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Data Analysis Full course\Excel Project\"/>
    </mc:Choice>
  </mc:AlternateContent>
  <xr:revisionPtr revIDLastSave="0" documentId="13_ncr:1_{AB0AB585-0162-4D7B-B342-73F6CB449362}"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s" sheetId="5"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Gender">#N/A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<sst xmlns="http://schemas.openxmlformats.org/spreadsheetml/2006/main" count="16481" uniqueCount="51">
  <si>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</si>
  <si>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</si>
  <si>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</si>
  <si>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</si>
  <si>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</si>
  <si>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</si>
  <si>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</si>
  <si>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</si>
  <si>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</si>
  <si>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</si>
  <si>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</si>
  <si>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</si>
  <si>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</si>
  <si>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</si>
  <si>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</si>
  <si>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</si>
  <si>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</si>
  <si>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</si>
  <si>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</si>
  <si>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</si>
  <si>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</si>
  <si>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</si>
  <si>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</si>
  <si>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</si>
  <si>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</si>
  <si>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</si>
  <si>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</si>
  <si>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</si>
  <si>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</si>
  <si>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</si>
  <si>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</si>
  <si>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</si>
  <si>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</si>
  <si>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</si>
  <si>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</si>
  <si>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</si>
  <si>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</si>
  <si>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</si>
  <si>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</si>
  <si>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</si>
  <si>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brakets</t>
  </si>
  <si>
    <t>Row Labels</t>
  </si>
  <si>
    <t>Grand Total</t>
  </si>
  <si>
    <t>Average of Income</t>
  </si>
  <si>
    <t>Column Labels</t>
  </si>
  <si>
    <t>Count of Purchased Bike</t>
  </si>
  <si>
    <t>More than 10 Miles</t>
  </si>
  <si>
    <t>Adolescent</t>
  </si>
  <si>
    <t>Middle aged</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</si>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</sst>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8">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6" formatCode="0.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accent1"/>
                </a:solidFill>
              </a:rPr>
              <a:t>Avg</a:t>
            </a:r>
            <a:r>
              <a:rPr lang="en-US" baseline="0">
                <a:solidFill>
                  <a:schemeClr val="accent1"/>
                </a:solidFill>
              </a:rPr>
              <a:t> income per purchase</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tables'!$A$5:$A$6</c:f>
              <c:strCache>
                <c:ptCount val="1"/>
                <c:pt idx="0">
                  <c:v>Male</c:v>
                </c:pt>
              </c:strCache>
            </c:strRef>
          </c:cat>
          <c:val>
            <c:numRef>
              <c:f>'Pivot tables'!$B$5:$B$6</c:f>
              <c:numCache>
                <c:formatCode>0</c:formatCode>
                <c:ptCount val="1"/>
                <c:pt idx="0">
                  <c:v>60769.230769230766</c:v>
                </c:pt>
              </c:numCache>
            </c:numRef>
          </c:val>
          <c:extLst>
            <c:ext xmlns:c16="http://schemas.microsoft.com/office/drawing/2014/chart" uri="{C3380CC4-5D6E-409C-BE32-E72D297353CC}">
              <c16:uniqueId val="{00000000-42E8-4A89-9814-51FE7330B764}"/>
            </c:ext>
          </c:extLst>
        </c:ser>
        <c:ser>
          <c:idx val="1"/>
          <c:order val="1"/>
          <c:tx>
            <c:strRef>
              <c:f>'Pivot tables'!$C$3:$C$4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tables'!$A$5:$A$6</c:f>
              <c:strCache>
                <c:ptCount val="1"/>
                <c:pt idx="0">
                  <c:v>Male</c:v>
                </c:pt>
              </c:strCache>
            </c:strRef>
          </c:cat>
          <c:val>
            <c:numRef>
              <c:f>'Pivot tables'!$C$5:$C$6</c:f>
              <c:numCache>
                <c:formatCode>0</c:formatCode>
                <c:ptCount val="1"/>
                <c:pt idx="0">
                  <c:v>81111.111111111109</c:v>
                </c:pt>
              </c:numCache>
            </c:numRef>
          </c:val>
          <c:extLst>
            <c:ext xmlns:c16="http://schemas.microsoft.com/office/drawing/2014/chart" uri="{C3380CC4-5D6E-409C-BE32-E72D297353CC}">
              <c16:uniqueId val="{00000003-42E8-4A89-9814-51FE7330B764}"/>
            </c:ext>
          </c:extLst>
        </c:ser>
        <c:dLbls>
          <c:showLegendKey val="0"/>
          <c:showVal val="1"/>
          <c:showCatName val="0"/>
          <c:showSerName val="0"/>
          <c:showPercent val="0"/>
          <c:showBubbleSize val="0"/>
        </c:dLbls>
        <c:gapWidth val="84"/>
        <c:gapDepth val="53"/>
        <c:shape val="box"/>
        <c:axId val="1632167248"/>
        <c:axId val="1632170128"/>
        <c:axId val="1688267824"/>
      </c:bar3DChart>
      <c:catAx>
        <c:axId val="1632167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a:solidFill>
                      <a:schemeClr val="accent1"/>
                    </a:solidFill>
                  </a:rPr>
                  <a:t>Gender</a:t>
                </a:r>
              </a:p>
            </c:rich>
          </c:tx>
          <c:layout>
            <c:manualLayout>
              <c:xMode val="edge"/>
              <c:yMode val="edge"/>
              <c:x val="0.35333530183727035"/>
              <c:y val="0.78769685039370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170128"/>
        <c:crosses val="autoZero"/>
        <c:auto val="1"/>
        <c:lblAlgn val="ctr"/>
        <c:lblOffset val="100"/>
        <c:noMultiLvlLbl val="0"/>
      </c:catAx>
      <c:valAx>
        <c:axId val="163217012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a:solidFill>
                      <a:schemeClr val="accent1"/>
                    </a:solidFill>
                  </a:rPr>
                  <a:t>Income</a:t>
                </a: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1632167248"/>
        <c:crosses val="autoZero"/>
        <c:crossBetween val="between"/>
      </c:valAx>
      <c:serAx>
        <c:axId val="1688267824"/>
        <c:scaling>
          <c:orientation val="minMax"/>
        </c:scaling>
        <c:delete val="0"/>
        <c:axPos val="b"/>
        <c:title>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170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solidFill>
              </a:rPr>
              <a:t>Customer</a:t>
            </a:r>
            <a:r>
              <a:rPr lang="en-US"/>
              <a:t> </a:t>
            </a:r>
            <a:r>
              <a:rPr lang="en-US">
                <a:solidFill>
                  <a:schemeClr val="accent1"/>
                </a:solidFill>
              </a:rPr>
              <a:t>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c:v>
                </c:pt>
                <c:pt idx="1">
                  <c:v>4</c:v>
                </c:pt>
                <c:pt idx="2">
                  <c:v>1</c:v>
                </c:pt>
                <c:pt idx="3">
                  <c:v>5</c:v>
                </c:pt>
                <c:pt idx="4">
                  <c:v>2</c:v>
                </c:pt>
              </c:numCache>
            </c:numRef>
          </c:val>
          <c:smooth val="0"/>
          <c:extLst>
            <c:ext xmlns:c16="http://schemas.microsoft.com/office/drawing/2014/chart" uri="{C3380CC4-5D6E-409C-BE32-E72D297353CC}">
              <c16:uniqueId val="{00000000-A277-4D8E-9AF0-19FED28BC97D}"/>
            </c:ext>
          </c:extLst>
        </c:ser>
        <c:ser>
          <c:idx val="1"/>
          <c:order val="1"/>
          <c:tx>
            <c:strRef>
              <c:f>'Pivot tables'!$C$21:$C$22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3</c:v>
                </c:pt>
                <c:pt idx="2">
                  <c:v>2</c:v>
                </c:pt>
                <c:pt idx="3">
                  <c:v>2</c:v>
                </c:pt>
              </c:numCache>
            </c:numRef>
          </c:val>
          <c:smooth val="0"/>
          <c:extLst>
            <c:ext xmlns:c16="http://schemas.microsoft.com/office/drawing/2014/chart" uri="{C3380CC4-5D6E-409C-BE32-E72D297353CC}">
              <c16:uniqueId val="{00000001-A277-4D8E-9AF0-19FED28BC97D}"/>
            </c:ext>
          </c:extLst>
        </c:ser>
        <c:dLbls>
          <c:showLegendKey val="0"/>
          <c:showVal val="0"/>
          <c:showCatName val="0"/>
          <c:showSerName val="0"/>
          <c:showPercent val="0"/>
          <c:showBubbleSize val="0"/>
        </c:dLbls>
        <c:marker val="1"/>
        <c:smooth val="0"/>
        <c:axId val="1735740560"/>
        <c:axId val="1735726160"/>
      </c:lineChart>
      <c:catAx>
        <c:axId val="1735740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26160"/>
        <c:crosses val="autoZero"/>
        <c:auto val="1"/>
        <c:lblAlgn val="ctr"/>
        <c:lblOffset val="100"/>
        <c:noMultiLvlLbl val="0"/>
      </c:catAx>
      <c:valAx>
        <c:axId val="1735726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tables'!$A$45:$A$48</c:f>
              <c:strCache>
                <c:ptCount val="3"/>
                <c:pt idx="0">
                  <c:v>Adolescent</c:v>
                </c:pt>
                <c:pt idx="1">
                  <c:v>Middle aged</c:v>
                </c:pt>
                <c:pt idx="2">
                  <c:v>OLD</c:v>
                </c:pt>
              </c:strCache>
            </c:strRef>
          </c:cat>
          <c:val>
            <c:numRef>
              <c:f>'Pivot tables'!$B$45:$B$48</c:f>
              <c:numCache>
                <c:formatCode>General</c:formatCode>
                <c:ptCount val="3"/>
                <c:pt idx="0">
                  <c:v>6</c:v>
                </c:pt>
                <c:pt idx="1">
                  <c:v>5</c:v>
                </c:pt>
                <c:pt idx="2">
                  <c:v>2</c:v>
                </c:pt>
              </c:numCache>
            </c:numRef>
          </c:val>
          <c:smooth val="0"/>
          <c:extLst>
            <c:ext xmlns:c16="http://schemas.microsoft.com/office/drawing/2014/chart" uri="{C3380CC4-5D6E-409C-BE32-E72D297353CC}">
              <c16:uniqueId val="{00000000-0A13-4EBA-917B-7AD091818151}"/>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tables'!$A$45:$A$48</c:f>
              <c:strCache>
                <c:ptCount val="3"/>
                <c:pt idx="0">
                  <c:v>Adolescent</c:v>
                </c:pt>
                <c:pt idx="1">
                  <c:v>Middle aged</c:v>
                </c:pt>
                <c:pt idx="2">
                  <c:v>OLD</c:v>
                </c:pt>
              </c:strCache>
            </c:strRef>
          </c:cat>
          <c:val>
            <c:numRef>
              <c:f>'Pivot tables'!$C$45:$C$48</c:f>
              <c:numCache>
                <c:formatCode>General</c:formatCode>
                <c:ptCount val="3"/>
                <c:pt idx="0">
                  <c:v>1</c:v>
                </c:pt>
                <c:pt idx="1">
                  <c:v>8</c:v>
                </c:pt>
              </c:numCache>
            </c:numRef>
          </c:val>
          <c:smooth val="0"/>
          <c:extLst>
            <c:ext xmlns:c16="http://schemas.microsoft.com/office/drawing/2014/chart" uri="{C3380CC4-5D6E-409C-BE32-E72D297353CC}">
              <c16:uniqueId val="{00000001-0A13-4EBA-917B-7AD091818151}"/>
            </c:ext>
          </c:extLst>
        </c:ser>
        <c:dLbls>
          <c:showLegendKey val="0"/>
          <c:showVal val="0"/>
          <c:showCatName val="0"/>
          <c:showSerName val="0"/>
          <c:showPercent val="0"/>
          <c:showBubbleSize val="0"/>
        </c:dLbls>
        <c:marker val="1"/>
        <c:smooth val="0"/>
        <c:axId val="1642782672"/>
        <c:axId val="1735735760"/>
      </c:lineChart>
      <c:catAx>
        <c:axId val="1642782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3863757655293086"/>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35760"/>
        <c:crosses val="autoZero"/>
        <c:auto val="1"/>
        <c:lblAlgn val="ctr"/>
        <c:lblOffset val="100"/>
        <c:noMultiLvlLbl val="0"/>
      </c:catAx>
      <c:valAx>
        <c:axId val="1735735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tables'!$B$58:$B$59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tables'!$A$60:$A$78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tables'!$B$60:$B$78</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smooth val="0"/>
          <c:extLst>
            <c:ext xmlns:c16="http://schemas.microsoft.com/office/drawing/2014/chart" uri="{C3380CC4-5D6E-409C-BE32-E72D297353CC}">
              <c16:uniqueId val="{00000000-6643-41E2-81FB-34B14EC7CC0F}"/>
            </c:ext>
          </c:extLst>
        </c:ser>
        <c:ser>
          <c:idx val="1"/>
          <c:order val="1"/>
          <c:tx>
            <c:strRef>
              <c:f>'Pivot tables'!$C$58:$C$59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tables'!$A$60:$A$78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 tables'!$C$60:$C$78</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smooth val="0"/>
          <c:extLst>
            <c:ext xmlns:c16="http://schemas.microsoft.com/office/drawing/2014/chart" uri="{C3380CC4-5D6E-409C-BE32-E72D297353CC}">
              <c16:uniqueId val="{00000001-6643-41E2-81FB-34B14EC7CC0F}"/>
            </c:ext>
          </c:extLst>
        </c:ser>
        <c:dLbls>
          <c:showLegendKey val="0"/>
          <c:showVal val="0"/>
          <c:showCatName val="0"/>
          <c:showSerName val="0"/>
          <c:showPercent val="0"/>
          <c:showBubbleSize val="0"/>
        </c:dLbls>
        <c:marker val="1"/>
        <c:smooth val="0"/>
        <c:axId val="1736042272"/>
        <c:axId val="1637003792"/>
      </c:lineChart>
      <c:catAx>
        <c:axId val="17360422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7003792"/>
        <c:crosses val="autoZero"/>
        <c:auto val="1"/>
        <c:lblAlgn val="ctr"/>
        <c:lblOffset val="100"/>
        <c:noMultiLvlLbl val="0"/>
      </c:catAx>
      <c:valAx>
        <c:axId val="1637003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6042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9"/>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accent1"/>
                </a:solidFill>
              </a:rPr>
              <a:t>Avg</a:t>
            </a:r>
            <a:r>
              <a:rPr lang="en-US" baseline="0">
                <a:solidFill>
                  <a:schemeClr val="accent1"/>
                </a:solidFill>
              </a:rPr>
              <a:t> income per purchase</a:t>
            </a:r>
            <a:endParaRPr lang="en-US">
              <a:solidFill>
                <a:schemeClr val="accent1"/>
              </a:solidFill>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tables'!$B$3:$B$4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tables'!$A$5:$A$6</c:f>
              <c:strCache>
                <c:ptCount val="1"/>
                <c:pt idx="0">
                  <c:v>Male</c:v>
                </c:pt>
              </c:strCache>
            </c:strRef>
          </c:cat>
          <c:val>
            <c:numRef>
              <c:f>'Pivot tables'!$B$5:$B$6</c:f>
              <c:numCache>
                <c:formatCode>0</c:formatCode>
                <c:ptCount val="1"/>
                <c:pt idx="0">
                  <c:v>60769.230769230766</c:v>
                </c:pt>
              </c:numCache>
            </c:numRef>
          </c:val>
          <c:extLst>
            <c:ext xmlns:c16="http://schemas.microsoft.com/office/drawing/2014/chart" uri="{C3380CC4-5D6E-409C-BE32-E72D297353CC}">
              <c16:uniqueId val="{00000000-C9A1-4C5B-96CA-F6A0A74890CA}"/>
            </c:ext>
          </c:extLst>
        </c:ser>
        <c:ser>
          <c:idx val="1"/>
          <c:order val="1"/>
          <c:tx>
            <c:strRef>
              <c:f>'Pivot tables'!$C$3:$C$4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tables'!$A$5:$A$6</c:f>
              <c:strCache>
                <c:ptCount val="1"/>
                <c:pt idx="0">
                  <c:v>Male</c:v>
                </c:pt>
              </c:strCache>
            </c:strRef>
          </c:cat>
          <c:val>
            <c:numRef>
              <c:f>'Pivot tables'!$C$5:$C$6</c:f>
              <c:numCache>
                <c:formatCode>0</c:formatCode>
                <c:ptCount val="1"/>
                <c:pt idx="0">
                  <c:v>81111.111111111109</c:v>
                </c:pt>
              </c:numCache>
            </c:numRef>
          </c:val>
          <c:extLst>
            <c:ext xmlns:c16="http://schemas.microsoft.com/office/drawing/2014/chart" uri="{C3380CC4-5D6E-409C-BE32-E72D297353CC}">
              <c16:uniqueId val="{00000001-C9A1-4C5B-96CA-F6A0A74890CA}"/>
            </c:ext>
          </c:extLst>
        </c:ser>
        <c:dLbls>
          <c:showLegendKey val="0"/>
          <c:showVal val="1"/>
          <c:showCatName val="0"/>
          <c:showSerName val="0"/>
          <c:showPercent val="0"/>
          <c:showBubbleSize val="0"/>
        </c:dLbls>
        <c:gapWidth val="84"/>
        <c:gapDepth val="53"/>
        <c:shape val="box"/>
        <c:axId val="1632167248"/>
        <c:axId val="1632170128"/>
        <c:axId val="1688267824"/>
      </c:bar3DChart>
      <c:catAx>
        <c:axId val="16321672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a:solidFill>
                      <a:schemeClr val="accent1"/>
                    </a:solidFill>
                  </a:rPr>
                  <a:t>Gender</a:t>
                </a:r>
              </a:p>
            </c:rich>
          </c:tx>
          <c:layout>
            <c:manualLayout>
              <c:xMode val="edge"/>
              <c:yMode val="edge"/>
              <c:x val="0.35333530183727035"/>
              <c:y val="0.787696850393700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170128"/>
        <c:crosses val="autoZero"/>
        <c:auto val="1"/>
        <c:lblAlgn val="ctr"/>
        <c:lblOffset val="100"/>
        <c:noMultiLvlLbl val="0"/>
      </c:catAx>
      <c:valAx>
        <c:axId val="1632170128"/>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sz="1100">
                    <a:solidFill>
                      <a:schemeClr val="accent1"/>
                    </a:solidFill>
                  </a:rPr>
                  <a:t>Income</a:t>
                </a:r>
                <a:r>
                  <a:rPr lang="en-US"/>
                  <a:t> </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0" sourceLinked="1"/>
        <c:majorTickMark val="out"/>
        <c:minorTickMark val="none"/>
        <c:tickLblPos val="nextTo"/>
        <c:crossAx val="1632167248"/>
        <c:crosses val="autoZero"/>
        <c:crossBetween val="between"/>
      </c:valAx>
      <c:serAx>
        <c:axId val="1688267824"/>
        <c:scaling>
          <c:orientation val="minMax"/>
        </c:scaling>
        <c:delete val="0"/>
        <c:axPos val="b"/>
        <c:title>
          <c:overlay val="0"/>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21701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solidFill>
              </a:rPr>
              <a:t>Customer</a:t>
            </a:r>
            <a:r>
              <a:rPr lang="en-US"/>
              <a:t> </a:t>
            </a:r>
            <a:r>
              <a:rPr lang="en-US">
                <a:solidFill>
                  <a:schemeClr val="accent1"/>
                </a:solidFill>
              </a:rPr>
              <a:t>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tables'!$A$23:$A$28</c:f>
              <c:strCache>
                <c:ptCount val="5"/>
                <c:pt idx="0">
                  <c:v>0-1 Miles</c:v>
                </c:pt>
                <c:pt idx="1">
                  <c:v>1-2 Miles</c:v>
                </c:pt>
                <c:pt idx="2">
                  <c:v>2-5 Miles</c:v>
                </c:pt>
                <c:pt idx="3">
                  <c:v>5-10 Miles</c:v>
                </c:pt>
                <c:pt idx="4">
                  <c:v>More than 10 Miles</c:v>
                </c:pt>
              </c:strCache>
            </c:strRef>
          </c:cat>
          <c:val>
            <c:numRef>
              <c:f>'Pivot tables'!$B$23:$B$28</c:f>
              <c:numCache>
                <c:formatCode>General</c:formatCode>
                <c:ptCount val="5"/>
                <c:pt idx="0">
                  <c:v>1</c:v>
                </c:pt>
                <c:pt idx="1">
                  <c:v>4</c:v>
                </c:pt>
                <c:pt idx="2">
                  <c:v>1</c:v>
                </c:pt>
                <c:pt idx="3">
                  <c:v>5</c:v>
                </c:pt>
                <c:pt idx="4">
                  <c:v>2</c:v>
                </c:pt>
              </c:numCache>
            </c:numRef>
          </c:val>
          <c:smooth val="0"/>
          <c:extLst>
            <c:ext xmlns:c16="http://schemas.microsoft.com/office/drawing/2014/chart" uri="{C3380CC4-5D6E-409C-BE32-E72D297353CC}">
              <c16:uniqueId val="{00000000-6A50-418C-9909-53584BFC6B80}"/>
            </c:ext>
          </c:extLst>
        </c:ser>
        <c:ser>
          <c:idx val="1"/>
          <c:order val="1"/>
          <c:tx>
            <c:strRef>
              <c:f>'Pivot tables'!$C$21:$C$22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tables'!$A$23:$A$28</c:f>
              <c:strCache>
                <c:ptCount val="5"/>
                <c:pt idx="0">
                  <c:v>0-1 Miles</c:v>
                </c:pt>
                <c:pt idx="1">
                  <c:v>1-2 Miles</c:v>
                </c:pt>
                <c:pt idx="2">
                  <c:v>2-5 Miles</c:v>
                </c:pt>
                <c:pt idx="3">
                  <c:v>5-10 Miles</c:v>
                </c:pt>
                <c:pt idx="4">
                  <c:v>More than 10 Miles</c:v>
                </c:pt>
              </c:strCache>
            </c:strRef>
          </c:cat>
          <c:val>
            <c:numRef>
              <c:f>'Pivot tables'!$C$23:$C$28</c:f>
              <c:numCache>
                <c:formatCode>General</c:formatCode>
                <c:ptCount val="5"/>
                <c:pt idx="0">
                  <c:v>2</c:v>
                </c:pt>
                <c:pt idx="1">
                  <c:v>3</c:v>
                </c:pt>
                <c:pt idx="2">
                  <c:v>2</c:v>
                </c:pt>
                <c:pt idx="3">
                  <c:v>2</c:v>
                </c:pt>
              </c:numCache>
            </c:numRef>
          </c:val>
          <c:smooth val="0"/>
          <c:extLst>
            <c:ext xmlns:c16="http://schemas.microsoft.com/office/drawing/2014/chart" uri="{C3380CC4-5D6E-409C-BE32-E72D297353CC}">
              <c16:uniqueId val="{00000001-6A50-418C-9909-53584BFC6B80}"/>
            </c:ext>
          </c:extLst>
        </c:ser>
        <c:dLbls>
          <c:showLegendKey val="0"/>
          <c:showVal val="0"/>
          <c:showCatName val="0"/>
          <c:showSerName val="0"/>
          <c:showPercent val="0"/>
          <c:showBubbleSize val="0"/>
        </c:dLbls>
        <c:marker val="1"/>
        <c:smooth val="0"/>
        <c:axId val="1735740560"/>
        <c:axId val="1735726160"/>
      </c:lineChart>
      <c:catAx>
        <c:axId val="1735740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26160"/>
        <c:crosses val="autoZero"/>
        <c:auto val="1"/>
        <c:lblAlgn val="ctr"/>
        <c:lblOffset val="100"/>
        <c:noMultiLvlLbl val="0"/>
      </c:catAx>
      <c:valAx>
        <c:axId val="17357261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4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1"/>
                </a:solidFill>
              </a:rPr>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tables'!$A$45:$A$48</c:f>
              <c:strCache>
                <c:ptCount val="3"/>
                <c:pt idx="0">
                  <c:v>Adolescent</c:v>
                </c:pt>
                <c:pt idx="1">
                  <c:v>Middle aged</c:v>
                </c:pt>
                <c:pt idx="2">
                  <c:v>OLD</c:v>
                </c:pt>
              </c:strCache>
            </c:strRef>
          </c:cat>
          <c:val>
            <c:numRef>
              <c:f>'Pivot tables'!$B$45:$B$48</c:f>
              <c:numCache>
                <c:formatCode>General</c:formatCode>
                <c:ptCount val="3"/>
                <c:pt idx="0">
                  <c:v>6</c:v>
                </c:pt>
                <c:pt idx="1">
                  <c:v>5</c:v>
                </c:pt>
                <c:pt idx="2">
                  <c:v>2</c:v>
                </c:pt>
              </c:numCache>
            </c:numRef>
          </c:val>
          <c:smooth val="0"/>
          <c:extLst>
            <c:ext xmlns:c16="http://schemas.microsoft.com/office/drawing/2014/chart" uri="{C3380CC4-5D6E-409C-BE32-E72D297353CC}">
              <c16:uniqueId val="{00000000-647C-4B39-81BF-6BB37CD4C10F}"/>
            </c:ext>
          </c:extLst>
        </c:ser>
        <c:ser>
          <c:idx val="1"/>
          <c:order val="1"/>
          <c:tx>
            <c:strRef>
              <c:f>'Pivot tables'!$C$43:$C$44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tables'!$A$45:$A$48</c:f>
              <c:strCache>
                <c:ptCount val="3"/>
                <c:pt idx="0">
                  <c:v>Adolescent</c:v>
                </c:pt>
                <c:pt idx="1">
                  <c:v>Middle aged</c:v>
                </c:pt>
                <c:pt idx="2">
                  <c:v>OLD</c:v>
                </c:pt>
              </c:strCache>
            </c:strRef>
          </c:cat>
          <c:val>
            <c:numRef>
              <c:f>'Pivot tables'!$C$45:$C$48</c:f>
              <c:numCache>
                <c:formatCode>General</c:formatCode>
                <c:ptCount val="3"/>
                <c:pt idx="0">
                  <c:v>1</c:v>
                </c:pt>
                <c:pt idx="1">
                  <c:v>8</c:v>
                </c:pt>
              </c:numCache>
            </c:numRef>
          </c:val>
          <c:smooth val="0"/>
          <c:extLst>
            <c:ext xmlns:c16="http://schemas.microsoft.com/office/drawing/2014/chart" uri="{C3380CC4-5D6E-409C-BE32-E72D297353CC}">
              <c16:uniqueId val="{00000001-647C-4B39-81BF-6BB37CD4C10F}"/>
            </c:ext>
          </c:extLst>
        </c:ser>
        <c:dLbls>
          <c:showLegendKey val="0"/>
          <c:showVal val="0"/>
          <c:showCatName val="0"/>
          <c:showSerName val="0"/>
          <c:showPercent val="0"/>
          <c:showBubbleSize val="0"/>
        </c:dLbls>
        <c:marker val="1"/>
        <c:smooth val="0"/>
        <c:axId val="1642782672"/>
        <c:axId val="1735735760"/>
      </c:lineChart>
      <c:catAx>
        <c:axId val="16427826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manualLayout>
              <c:xMode val="edge"/>
              <c:yMode val="edge"/>
              <c:x val="0.33863757655293086"/>
              <c:y val="0.83905293088363975"/>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5735760"/>
        <c:crosses val="autoZero"/>
        <c:auto val="1"/>
        <c:lblAlgn val="ctr"/>
        <c:lblOffset val="100"/>
        <c:noMultiLvlLbl val="0"/>
      </c:catAx>
      <c:valAx>
        <c:axId val="17357357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278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200025</xdr:colOff>
      <xdr:row>0</xdr:row>
      <xdr:rowOff>33337</xdr:rowOff>
    </xdr:from>
    <xdr:to>
      <xdr:col>11</xdr:col>
      <xdr:colOff>504825</xdr:colOff>
      <xdr:row>14</xdr:row>
      <xdr:rowOff>109537</xdr:rowOff>
    </xdr:to>
    <xdr:graphicFrame macro="">
      <xdr:nvGraphicFramePr>
        <xdr:cNvPr id="2" name="Chart 1">
          <a:extLst>
            <a:ext uri="{FF2B5EF4-FFF2-40B4-BE49-F238E27FC236}">
              <a16:creationId xmlns:a16="http://schemas.microsoft.com/office/drawing/2014/main" id="{67DCD2EE-29AF-2436-1E3F-D014FCDC01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18</xdr:row>
      <xdr:rowOff>185737</xdr:rowOff>
    </xdr:from>
    <xdr:to>
      <xdr:col>11</xdr:col>
      <xdr:colOff>476250</xdr:colOff>
      <xdr:row>33</xdr:row>
      <xdr:rowOff>71437</xdr:rowOff>
    </xdr:to>
    <xdr:graphicFrame macro="">
      <xdr:nvGraphicFramePr>
        <xdr:cNvPr id="3" name="Chart 2">
          <a:extLst>
            <a:ext uri="{FF2B5EF4-FFF2-40B4-BE49-F238E27FC236}">
              <a16:creationId xmlns:a16="http://schemas.microsoft.com/office/drawing/2014/main" id="{30538475-3772-F656-369B-DEA32AA0B0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41</xdr:row>
      <xdr:rowOff>100012</xdr:rowOff>
    </xdr:from>
    <xdr:to>
      <xdr:col>12</xdr:col>
      <xdr:colOff>38100</xdr:colOff>
      <xdr:row>55</xdr:row>
      <xdr:rowOff>176212</xdr:rowOff>
    </xdr:to>
    <xdr:graphicFrame macro="">
      <xdr:nvGraphicFramePr>
        <xdr:cNvPr id="4" name="Chart 3">
          <a:extLst>
            <a:ext uri="{FF2B5EF4-FFF2-40B4-BE49-F238E27FC236}">
              <a16:creationId xmlns:a16="http://schemas.microsoft.com/office/drawing/2014/main" id="{4A3A45DB-C78D-7D98-6FD9-25FB15A5AB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447675</xdr:colOff>
      <xdr:row>59</xdr:row>
      <xdr:rowOff>100012</xdr:rowOff>
    </xdr:from>
    <xdr:to>
      <xdr:col>12</xdr:col>
      <xdr:colOff>142875</xdr:colOff>
      <xdr:row>73</xdr:row>
      <xdr:rowOff>176212</xdr:rowOff>
    </xdr:to>
    <xdr:graphicFrame macro="">
      <xdr:nvGraphicFramePr>
        <xdr:cNvPr id="5" name="Chart 4">
          <a:extLst>
            <a:ext uri="{FF2B5EF4-FFF2-40B4-BE49-F238E27FC236}">
              <a16:creationId xmlns:a16="http://schemas.microsoft.com/office/drawing/2014/main" id="{7F877C16-56B6-A345-A786-541B12B36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xdr:row>
      <xdr:rowOff>0</xdr:rowOff>
    </xdr:from>
    <xdr:to>
      <xdr:col>8</xdr:col>
      <xdr:colOff>552450</xdr:colOff>
      <xdr:row>19</xdr:row>
      <xdr:rowOff>76200</xdr:rowOff>
    </xdr:to>
    <xdr:graphicFrame macro="">
      <xdr:nvGraphicFramePr>
        <xdr:cNvPr id="2" name="Chart 1">
          <a:extLst>
            <a:ext uri="{FF2B5EF4-FFF2-40B4-BE49-F238E27FC236}">
              <a16:creationId xmlns:a16="http://schemas.microsoft.com/office/drawing/2014/main" id="{39DC3FFB-1B10-4B20-BD91-7C071ADDA8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561975</xdr:colOff>
      <xdr:row>5</xdr:row>
      <xdr:rowOff>0</xdr:rowOff>
    </xdr:from>
    <xdr:to>
      <xdr:col>14</xdr:col>
      <xdr:colOff>485775</xdr:colOff>
      <xdr:row>19</xdr:row>
      <xdr:rowOff>76200</xdr:rowOff>
    </xdr:to>
    <xdr:graphicFrame macro="">
      <xdr:nvGraphicFramePr>
        <xdr:cNvPr id="3" name="Chart 2">
          <a:extLst>
            <a:ext uri="{FF2B5EF4-FFF2-40B4-BE49-F238E27FC236}">
              <a16:creationId xmlns:a16="http://schemas.microsoft.com/office/drawing/2014/main" id="{35EF83DA-A6B7-4901-ADF4-150B008CB4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28574</xdr:colOff>
      <xdr:row>5</xdr:row>
      <xdr:rowOff>19051</xdr:rowOff>
    </xdr:from>
    <xdr:to>
      <xdr:col>2</xdr:col>
      <xdr:colOff>609599</xdr:colOff>
      <xdr:row>9</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1D7D6BB-75A3-6022-C874-52A08A180F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4" y="971551"/>
              <a:ext cx="180022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9525</xdr:colOff>
      <xdr:row>19</xdr:row>
      <xdr:rowOff>76200</xdr:rowOff>
    </xdr:from>
    <xdr:to>
      <xdr:col>14</xdr:col>
      <xdr:colOff>485775</xdr:colOff>
      <xdr:row>30</xdr:row>
      <xdr:rowOff>9525</xdr:rowOff>
    </xdr:to>
    <xdr:graphicFrame macro="">
      <xdr:nvGraphicFramePr>
        <xdr:cNvPr id="4" name="Chart 3">
          <a:extLst>
            <a:ext uri="{FF2B5EF4-FFF2-40B4-BE49-F238E27FC236}">
              <a16:creationId xmlns:a16="http://schemas.microsoft.com/office/drawing/2014/main" id="{906F4E44-A257-4908-9CC4-B7E311E5C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21</xdr:row>
      <xdr:rowOff>47625</xdr:rowOff>
    </xdr:from>
    <xdr:to>
      <xdr:col>3</xdr:col>
      <xdr:colOff>0</xdr:colOff>
      <xdr:row>30</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5774D2D-138B-B13A-5450-BB19BF55CF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8125"/>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171451</xdr:rowOff>
    </xdr:from>
    <xdr:to>
      <xdr:col>3</xdr:col>
      <xdr:colOff>0</xdr:colOff>
      <xdr:row>16</xdr:row>
      <xdr:rowOff>19051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5E27D7-9A5D-AA18-3C49-A46BC9663ED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859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28575</xdr:rowOff>
    </xdr:from>
    <xdr:to>
      <xdr:col>3</xdr:col>
      <xdr:colOff>9525</xdr:colOff>
      <xdr:row>20</xdr:row>
      <xdr:rowOff>171450</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593F839E-4D9E-AC9A-4CD0-A460BA9B1DC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307657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ufail  khan" refreshedDate="45100.119432060186" createdVersion="8" refreshedVersion="8" minRefreshableVersion="3" recordCount="1026" xr:uid="{9B88A382-62B2-40BC-B517-ADF25672147B}">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484751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98CD5D-1ECC-49EA-86EC-880ECE5E2181}"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8"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4E2DEF-93DB-4D8C-BDAB-98CC131DBC75}"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C91ADF-811D-46CD-BEAF-AFE2DF575A5C}"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items count="3">
        <item h="1" x="0"/>
        <item x="1"/>
        <item t="default"/>
      </items>
    </pivotField>
    <pivotField numFmtId="165"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D9AF1F-9542-4A92-BCF7-0C9D08E781C4}"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6" firstHeaderRow="1" firstDataRow="2" firstDataCol="1"/>
  <pivotFields count="14">
    <pivotField showAll="0"/>
    <pivotField showAll="0">
      <items count="3">
        <item h="1" x="0"/>
        <item x="1"/>
        <item t="default"/>
      </items>
    </pivotField>
    <pivotField axis="axisRow" showAll="0">
      <items count="3">
        <item h="1"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dataFields>
  <formats count="9">
    <format dxfId="189">
      <pivotArea collapsedLevelsAreSubtotals="1" fieldPosition="0">
        <references count="1">
          <reference field="2" count="1">
            <x v="0"/>
          </reference>
        </references>
      </pivotArea>
    </format>
    <format dxfId="190">
      <pivotArea collapsedLevelsAreSubtotals="1" fieldPosition="0">
        <references count="2">
          <reference field="2" count="1">
            <x v="0"/>
          </reference>
          <reference field="13" count="1" selected="0">
            <x v="0"/>
          </reference>
        </references>
      </pivotArea>
    </format>
    <format dxfId="191">
      <pivotArea collapsedLevelsAreSubtotals="1" fieldPosition="0">
        <references count="2">
          <reference field="2" count="1">
            <x v="1"/>
          </reference>
          <reference field="13" count="1" selected="0">
            <x v="0"/>
          </reference>
        </references>
      </pivotArea>
    </format>
    <format dxfId="192">
      <pivotArea collapsedLevelsAreSubtotals="1" fieldPosition="0">
        <references count="2">
          <reference field="2" count="1">
            <x v="0"/>
          </reference>
          <reference field="13" count="1" selected="0">
            <x v="1"/>
          </reference>
        </references>
      </pivotArea>
    </format>
    <format dxfId="193">
      <pivotArea collapsedLevelsAreSubtotals="1" fieldPosition="0">
        <references count="2">
          <reference field="2" count="1">
            <x v="1"/>
          </reference>
          <reference field="13" count="1" selected="0">
            <x v="1"/>
          </reference>
        </references>
      </pivotArea>
    </format>
    <format dxfId="194">
      <pivotArea field="2" grandCol="1" collapsedLevelsAreSubtotals="1" axis="axisRow" fieldPosition="0">
        <references count="1">
          <reference field="2" count="1">
            <x v="0"/>
          </reference>
        </references>
      </pivotArea>
    </format>
    <format dxfId="195">
      <pivotArea field="13" grandRow="1" outline="0" collapsedLevelsAreSubtotals="1" axis="axisCol" fieldPosition="0">
        <references count="1">
          <reference field="13" count="1" selected="0">
            <x v="0"/>
          </reference>
        </references>
      </pivotArea>
    </format>
    <format dxfId="196">
      <pivotArea field="13" grandRow="1" outline="0" collapsedLevelsAreSubtotals="1" axis="axisCol" fieldPosition="0">
        <references count="1">
          <reference field="13" count="1" selected="0">
            <x v="1"/>
          </reference>
        </references>
      </pivotArea>
    </format>
    <format dxfId="197">
      <pivotArea grandRow="1" grandCol="1" outline="0" collapsedLevelsAreSubtotals="1" fieldPosition="0"/>
    </format>
  </formats>
  <chartFormats count="4">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A5C055B-4C1F-4217-A4EB-675B533478DB}" sourceName="Marital Status">
  <pivotTables>
    <pivotTable tabId="5" name="PivotTable1"/>
    <pivotTable tabId="5" name="PivotTable2"/>
    <pivotTable tabId="5" name="PivotTable3"/>
    <pivotTable tabId="5" name="PivotTable4"/>
  </pivotTables>
  <data>
    <tabular pivotCacheId="4484751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A2EC000-15D0-413C-9DD3-89407AF8E7E0}" sourceName="Education">
  <pivotTables>
    <pivotTable tabId="5" name="PivotTable1"/>
    <pivotTable tabId="5" name="PivotTable2"/>
    <pivotTable tabId="5" name="PivotTable3"/>
    <pivotTable tabId="5" name="PivotTable4"/>
  </pivotTables>
  <data>
    <tabular pivotCacheId="448475106">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6849A0-DFCC-4524-8938-EE109C00C363}" sourceName="Region">
  <pivotTables>
    <pivotTable tabId="5" name="PivotTable1"/>
    <pivotTable tabId="5" name="PivotTable2"/>
    <pivotTable tabId="5" name="PivotTable3"/>
    <pivotTable tabId="5" name="PivotTable4"/>
  </pivotTables>
  <data>
    <tabular pivotCacheId="448475106">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57806AC-0547-46A5-8DDF-C6B65E084420}" sourceName="Gender">
  <pivotTables>
    <pivotTable tabId="5" name="PivotTable2"/>
    <pivotTable tabId="5" name="PivotTable1"/>
    <pivotTable tabId="5" name="PivotTable3"/>
  </pivotTables>
  <data>
    <tabular pivotCacheId="448475106">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3A74298-0765-464E-A92D-1DF6CEEA20B4}" cache="Slicer_Marital_Status" caption="Marital Status" rowHeight="241300"/>
  <slicer name="Education" xr10:uid="{2A63914E-644A-47B1-947B-BD97FBADA025}" cache="Slicer_Education" caption="Education" rowHeight="241300"/>
  <slicer name="Region" xr10:uid="{6E581734-499C-4777-870E-19696BA585CA}" cache="Slicer_Region" caption="Region" rowHeight="241300"/>
  <slicer name="Gender" xr10:uid="{07AD7D77-A288-473E-B251-55D8FBCE6ED3}"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10"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ED2C1-54E1-454D-9BEF-91DC1C53CBEF}">
  <dimension ref="A1:N1027"/>
  <sheetViews>
    <sheetView topLeftCell="E1" workbookViewId="0">
      <selection activeCell="M3" sqref="M3"/>
    </sheetView>
  </sheetViews>
  <sheetFormatPr defaultRowHeight="15" x14ac:dyDescent="0.25"/>
  <cols>
    <col min="1" max="1" width="6" bestFit="1" customWidth="1"/>
    <col min="2" max="2" width="20.85546875" customWidth="1"/>
    <col min="3" max="3" width="13.7109375" customWidth="1"/>
    <col min="4" max="4" width="18.28515625" style="3" customWidth="1"/>
    <col min="5" max="5" width="17" customWidth="1"/>
    <col min="6" max="6" width="20.5703125" customWidth="1"/>
    <col min="7" max="7" width="15.85546875" customWidth="1"/>
    <col min="8" max="8" width="14.85546875" customWidth="1"/>
    <col min="9" max="9" width="7.28515625" customWidth="1"/>
    <col min="10" max="10" width="19.5703125" customWidth="1"/>
    <col min="11" max="11" width="14" bestFit="1" customWidth="1"/>
    <col min="12" max="12" width="7.7109375" customWidth="1"/>
    <col min="13" max="13" width="14"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39</v>
      </c>
      <c r="D2" s="3">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37</v>
      </c>
      <c r="C3" t="s">
        <v>36</v>
      </c>
      <c r="D3" s="3">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37</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aged</v>
      </c>
      <c r="N5" t="s">
        <v>15</v>
      </c>
    </row>
    <row r="6" spans="1:14" x14ac:dyDescent="0.25">
      <c r="A6">
        <v>25597</v>
      </c>
      <c r="B6" t="s">
        <v>38</v>
      </c>
      <c r="C6" t="s">
        <v>36</v>
      </c>
      <c r="D6" s="3">
        <v>30000</v>
      </c>
      <c r="E6">
        <v>0</v>
      </c>
      <c r="F6" t="s">
        <v>13</v>
      </c>
      <c r="G6" t="s">
        <v>20</v>
      </c>
      <c r="H6" t="s">
        <v>18</v>
      </c>
      <c r="I6">
        <v>0</v>
      </c>
      <c r="J6" t="s">
        <v>16</v>
      </c>
      <c r="K6" t="s">
        <v>17</v>
      </c>
      <c r="L6">
        <v>36</v>
      </c>
      <c r="M6" t="str">
        <f t="shared" si="0"/>
        <v>Middle aged</v>
      </c>
      <c r="N6" t="s">
        <v>15</v>
      </c>
    </row>
    <row r="7" spans="1:14" x14ac:dyDescent="0.25">
      <c r="A7">
        <v>13507</v>
      </c>
      <c r="B7" t="s">
        <v>37</v>
      </c>
      <c r="C7" t="s">
        <v>39</v>
      </c>
      <c r="D7" s="3">
        <v>10000</v>
      </c>
      <c r="E7">
        <v>2</v>
      </c>
      <c r="F7" t="s">
        <v>19</v>
      </c>
      <c r="G7" t="s">
        <v>25</v>
      </c>
      <c r="H7" t="s">
        <v>15</v>
      </c>
      <c r="I7">
        <v>0</v>
      </c>
      <c r="J7" t="s">
        <v>26</v>
      </c>
      <c r="K7" t="s">
        <v>17</v>
      </c>
      <c r="L7">
        <v>50</v>
      </c>
      <c r="M7" t="str">
        <f t="shared" si="0"/>
        <v>Middle aged</v>
      </c>
      <c r="N7" t="s">
        <v>18</v>
      </c>
    </row>
    <row r="8" spans="1:14" x14ac:dyDescent="0.25">
      <c r="A8">
        <v>27974</v>
      </c>
      <c r="B8" t="s">
        <v>38</v>
      </c>
      <c r="C8" t="s">
        <v>36</v>
      </c>
      <c r="D8" s="3">
        <v>160000</v>
      </c>
      <c r="E8">
        <v>2</v>
      </c>
      <c r="F8" t="s">
        <v>27</v>
      </c>
      <c r="G8" t="s">
        <v>28</v>
      </c>
      <c r="H8" t="s">
        <v>15</v>
      </c>
      <c r="I8">
        <v>4</v>
      </c>
      <c r="J8" t="s">
        <v>16</v>
      </c>
      <c r="K8" t="s">
        <v>24</v>
      </c>
      <c r="L8">
        <v>33</v>
      </c>
      <c r="M8" t="str">
        <f t="shared" si="0"/>
        <v>Middle aged</v>
      </c>
      <c r="N8" t="s">
        <v>15</v>
      </c>
    </row>
    <row r="9" spans="1:14" x14ac:dyDescent="0.25">
      <c r="A9">
        <v>19364</v>
      </c>
      <c r="B9" t="s">
        <v>37</v>
      </c>
      <c r="C9" t="s">
        <v>36</v>
      </c>
      <c r="D9" s="3">
        <v>40000</v>
      </c>
      <c r="E9">
        <v>1</v>
      </c>
      <c r="F9" t="s">
        <v>13</v>
      </c>
      <c r="G9" t="s">
        <v>14</v>
      </c>
      <c r="H9" t="s">
        <v>15</v>
      </c>
      <c r="I9">
        <v>0</v>
      </c>
      <c r="J9" t="s">
        <v>16</v>
      </c>
      <c r="K9" t="s">
        <v>17</v>
      </c>
      <c r="L9">
        <v>43</v>
      </c>
      <c r="M9" t="str">
        <f t="shared" si="0"/>
        <v>Middle aged</v>
      </c>
      <c r="N9" t="s">
        <v>15</v>
      </c>
    </row>
    <row r="10" spans="1:14" x14ac:dyDescent="0.25">
      <c r="A10">
        <v>22155</v>
      </c>
      <c r="B10" t="s">
        <v>37</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36</v>
      </c>
      <c r="D11" s="3">
        <v>120000</v>
      </c>
      <c r="E11">
        <v>2</v>
      </c>
      <c r="F11" t="s">
        <v>19</v>
      </c>
      <c r="G11" t="s">
        <v>25</v>
      </c>
      <c r="H11" t="s">
        <v>15</v>
      </c>
      <c r="I11">
        <v>1</v>
      </c>
      <c r="J11" t="s">
        <v>16</v>
      </c>
      <c r="K11" t="s">
        <v>17</v>
      </c>
      <c r="L11">
        <v>40</v>
      </c>
      <c r="M11" t="str">
        <f t="shared" si="0"/>
        <v>Middle aged</v>
      </c>
      <c r="N11" t="s">
        <v>15</v>
      </c>
    </row>
    <row r="12" spans="1:14" x14ac:dyDescent="0.25">
      <c r="A12">
        <v>22173</v>
      </c>
      <c r="B12" t="s">
        <v>37</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38</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37</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37</v>
      </c>
      <c r="C15" t="s">
        <v>36</v>
      </c>
      <c r="D15" s="3">
        <v>40000</v>
      </c>
      <c r="E15">
        <v>2</v>
      </c>
      <c r="F15" t="s">
        <v>19</v>
      </c>
      <c r="G15" t="s">
        <v>20</v>
      </c>
      <c r="H15" t="s">
        <v>15</v>
      </c>
      <c r="I15">
        <v>1</v>
      </c>
      <c r="J15" t="s">
        <v>26</v>
      </c>
      <c r="K15" t="s">
        <v>17</v>
      </c>
      <c r="L15">
        <v>35</v>
      </c>
      <c r="M15" t="str">
        <f t="shared" si="0"/>
        <v>Middle aged</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aged</v>
      </c>
      <c r="N16" t="s">
        <v>15</v>
      </c>
    </row>
    <row r="17" spans="1:14" x14ac:dyDescent="0.25">
      <c r="A17">
        <v>20870</v>
      </c>
      <c r="B17" t="s">
        <v>38</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aged</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37</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38</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aged</v>
      </c>
      <c r="N24" t="s">
        <v>15</v>
      </c>
    </row>
    <row r="25" spans="1:14" x14ac:dyDescent="0.25">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aged</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37</v>
      </c>
      <c r="C30" t="s">
        <v>36</v>
      </c>
      <c r="D30" s="3">
        <v>70000</v>
      </c>
      <c r="E30">
        <v>5</v>
      </c>
      <c r="F30" t="s">
        <v>19</v>
      </c>
      <c r="G30" t="s">
        <v>14</v>
      </c>
      <c r="H30" t="s">
        <v>15</v>
      </c>
      <c r="I30">
        <v>2</v>
      </c>
      <c r="J30" t="s">
        <v>23</v>
      </c>
      <c r="K30" t="s">
        <v>24</v>
      </c>
      <c r="L30">
        <v>44</v>
      </c>
      <c r="M30" t="str">
        <f t="shared" si="0"/>
        <v>Middle aged</v>
      </c>
      <c r="N30" t="s">
        <v>18</v>
      </c>
    </row>
    <row r="31" spans="1:14" x14ac:dyDescent="0.25">
      <c r="A31">
        <v>16466</v>
      </c>
      <c r="B31" t="s">
        <v>38</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aged</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37</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38</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37</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37</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38</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37</v>
      </c>
      <c r="C50" t="s">
        <v>36</v>
      </c>
      <c r="D50" s="3">
        <v>30000</v>
      </c>
      <c r="E50">
        <v>2</v>
      </c>
      <c r="F50" t="s">
        <v>19</v>
      </c>
      <c r="G50" t="s">
        <v>20</v>
      </c>
      <c r="H50" t="s">
        <v>18</v>
      </c>
      <c r="I50">
        <v>2</v>
      </c>
      <c r="J50" t="s">
        <v>16</v>
      </c>
      <c r="K50" t="s">
        <v>17</v>
      </c>
      <c r="L50">
        <v>42</v>
      </c>
      <c r="M50" t="str">
        <f t="shared" si="0"/>
        <v>Middle aged</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aged</v>
      </c>
      <c r="N51" t="s">
        <v>15</v>
      </c>
    </row>
    <row r="52" spans="1:14" x14ac:dyDescent="0.25">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46</v>
      </c>
      <c r="K53" t="s">
        <v>24</v>
      </c>
      <c r="L53">
        <v>35</v>
      </c>
      <c r="M53" t="str">
        <f t="shared" si="0"/>
        <v>Middle aged</v>
      </c>
      <c r="N53" t="s">
        <v>18</v>
      </c>
    </row>
    <row r="54" spans="1:14" x14ac:dyDescent="0.25">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37</v>
      </c>
      <c r="C57" t="s">
        <v>36</v>
      </c>
      <c r="D57" s="3">
        <v>80000</v>
      </c>
      <c r="E57">
        <v>4</v>
      </c>
      <c r="F57" t="s">
        <v>27</v>
      </c>
      <c r="G57" t="s">
        <v>21</v>
      </c>
      <c r="H57" t="s">
        <v>15</v>
      </c>
      <c r="I57">
        <v>2</v>
      </c>
      <c r="J57" t="s">
        <v>46</v>
      </c>
      <c r="K57" t="s">
        <v>17</v>
      </c>
      <c r="L57">
        <v>54</v>
      </c>
      <c r="M57" t="str">
        <f t="shared" si="0"/>
        <v>Middle aged</v>
      </c>
      <c r="N57" t="s">
        <v>18</v>
      </c>
    </row>
    <row r="58" spans="1:14" x14ac:dyDescent="0.25">
      <c r="A58">
        <v>12808</v>
      </c>
      <c r="B58" t="s">
        <v>37</v>
      </c>
      <c r="C58" t="s">
        <v>36</v>
      </c>
      <c r="D58" s="3">
        <v>40000</v>
      </c>
      <c r="E58">
        <v>0</v>
      </c>
      <c r="F58" t="s">
        <v>13</v>
      </c>
      <c r="G58" t="s">
        <v>20</v>
      </c>
      <c r="H58" t="s">
        <v>15</v>
      </c>
      <c r="I58">
        <v>0</v>
      </c>
      <c r="J58" t="s">
        <v>16</v>
      </c>
      <c r="K58" t="s">
        <v>17</v>
      </c>
      <c r="L58">
        <v>38</v>
      </c>
      <c r="M58" t="str">
        <f t="shared" si="0"/>
        <v>Middle aged</v>
      </c>
      <c r="N58" t="s">
        <v>15</v>
      </c>
    </row>
    <row r="59" spans="1:14" x14ac:dyDescent="0.25">
      <c r="A59">
        <v>20567</v>
      </c>
      <c r="B59" t="s">
        <v>37</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37</v>
      </c>
      <c r="C61" t="s">
        <v>36</v>
      </c>
      <c r="D61" s="3">
        <v>60000</v>
      </c>
      <c r="E61">
        <v>2</v>
      </c>
      <c r="F61" t="s">
        <v>13</v>
      </c>
      <c r="G61" t="s">
        <v>21</v>
      </c>
      <c r="H61" t="s">
        <v>15</v>
      </c>
      <c r="I61">
        <v>1</v>
      </c>
      <c r="J61" t="s">
        <v>22</v>
      </c>
      <c r="K61" t="s">
        <v>24</v>
      </c>
      <c r="L61">
        <v>38</v>
      </c>
      <c r="M61" t="str">
        <f t="shared" si="0"/>
        <v>Middle aged</v>
      </c>
      <c r="N61" t="s">
        <v>15</v>
      </c>
    </row>
    <row r="62" spans="1:14" x14ac:dyDescent="0.25">
      <c r="A62">
        <v>24185</v>
      </c>
      <c r="B62" t="s">
        <v>38</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38</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37</v>
      </c>
      <c r="C64" t="s">
        <v>36</v>
      </c>
      <c r="D64" s="3">
        <v>40000</v>
      </c>
      <c r="E64">
        <v>2</v>
      </c>
      <c r="F64" t="s">
        <v>13</v>
      </c>
      <c r="G64" t="s">
        <v>28</v>
      </c>
      <c r="H64" t="s">
        <v>15</v>
      </c>
      <c r="I64">
        <v>1</v>
      </c>
      <c r="J64" t="s">
        <v>16</v>
      </c>
      <c r="K64" t="s">
        <v>24</v>
      </c>
      <c r="L64">
        <v>52</v>
      </c>
      <c r="M64" t="str">
        <f t="shared" si="0"/>
        <v>Middle aged</v>
      </c>
      <c r="N64" t="s">
        <v>15</v>
      </c>
    </row>
    <row r="65" spans="1:14" x14ac:dyDescent="0.25">
      <c r="A65">
        <v>16185</v>
      </c>
      <c r="B65" t="s">
        <v>38</v>
      </c>
      <c r="C65" t="s">
        <v>36</v>
      </c>
      <c r="D65" s="3">
        <v>60000</v>
      </c>
      <c r="E65">
        <v>4</v>
      </c>
      <c r="F65" t="s">
        <v>13</v>
      </c>
      <c r="G65" t="s">
        <v>21</v>
      </c>
      <c r="H65" t="s">
        <v>15</v>
      </c>
      <c r="I65">
        <v>3</v>
      </c>
      <c r="J65" t="s">
        <v>46</v>
      </c>
      <c r="K65" t="s">
        <v>24</v>
      </c>
      <c r="L65">
        <v>41</v>
      </c>
      <c r="M65" t="str">
        <f t="shared" si="0"/>
        <v>Middle aged</v>
      </c>
      <c r="N65" t="s">
        <v>18</v>
      </c>
    </row>
    <row r="66" spans="1:14" x14ac:dyDescent="0.25">
      <c r="A66">
        <v>14927</v>
      </c>
      <c r="B66" t="s">
        <v>37</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37</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aged</v>
      </c>
      <c r="N69" t="s">
        <v>15</v>
      </c>
    </row>
    <row r="70" spans="1:14" x14ac:dyDescent="0.25">
      <c r="A70">
        <v>14813</v>
      </c>
      <c r="B70" t="s">
        <v>38</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36</v>
      </c>
      <c r="D72" s="3">
        <v>120000</v>
      </c>
      <c r="E72">
        <v>0</v>
      </c>
      <c r="F72" t="s">
        <v>29</v>
      </c>
      <c r="G72" t="s">
        <v>21</v>
      </c>
      <c r="H72" t="s">
        <v>15</v>
      </c>
      <c r="I72">
        <v>4</v>
      </c>
      <c r="J72" t="s">
        <v>46</v>
      </c>
      <c r="K72" t="s">
        <v>24</v>
      </c>
      <c r="L72">
        <v>36</v>
      </c>
      <c r="M72" t="str">
        <f t="shared" si="1"/>
        <v>Middle aged</v>
      </c>
      <c r="N72" t="s">
        <v>15</v>
      </c>
    </row>
    <row r="73" spans="1:14" x14ac:dyDescent="0.25">
      <c r="A73">
        <v>16200</v>
      </c>
      <c r="B73" t="s">
        <v>38</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37</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38</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36</v>
      </c>
      <c r="D80" s="3">
        <v>80000</v>
      </c>
      <c r="E80">
        <v>2</v>
      </c>
      <c r="F80" t="s">
        <v>27</v>
      </c>
      <c r="G80" t="s">
        <v>14</v>
      </c>
      <c r="H80" t="s">
        <v>18</v>
      </c>
      <c r="I80">
        <v>2</v>
      </c>
      <c r="J80" t="s">
        <v>26</v>
      </c>
      <c r="K80" t="s">
        <v>24</v>
      </c>
      <c r="L80">
        <v>50</v>
      </c>
      <c r="M80" t="str">
        <f t="shared" si="1"/>
        <v>Middle aged</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38</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37</v>
      </c>
      <c r="C84" t="s">
        <v>36</v>
      </c>
      <c r="D84" s="3">
        <v>30000</v>
      </c>
      <c r="E84">
        <v>0</v>
      </c>
      <c r="F84" t="s">
        <v>13</v>
      </c>
      <c r="G84" t="s">
        <v>20</v>
      </c>
      <c r="H84" t="s">
        <v>15</v>
      </c>
      <c r="I84">
        <v>0</v>
      </c>
      <c r="J84" t="s">
        <v>16</v>
      </c>
      <c r="K84" t="s">
        <v>17</v>
      </c>
      <c r="L84">
        <v>47</v>
      </c>
      <c r="M84" t="str">
        <f t="shared" si="1"/>
        <v>Middle aged</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aged</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aged</v>
      </c>
      <c r="N88" t="s">
        <v>15</v>
      </c>
    </row>
    <row r="89" spans="1:14" x14ac:dyDescent="0.25">
      <c r="A89">
        <v>19608</v>
      </c>
      <c r="B89" t="s">
        <v>37</v>
      </c>
      <c r="C89" t="s">
        <v>36</v>
      </c>
      <c r="D89" s="3">
        <v>80000</v>
      </c>
      <c r="E89">
        <v>5</v>
      </c>
      <c r="F89" t="s">
        <v>13</v>
      </c>
      <c r="G89" t="s">
        <v>21</v>
      </c>
      <c r="H89" t="s">
        <v>15</v>
      </c>
      <c r="I89">
        <v>4</v>
      </c>
      <c r="J89" t="s">
        <v>26</v>
      </c>
      <c r="K89" t="s">
        <v>24</v>
      </c>
      <c r="L89">
        <v>40</v>
      </c>
      <c r="M89" t="str">
        <f t="shared" si="1"/>
        <v>Middle aged</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36</v>
      </c>
      <c r="D91" s="3">
        <v>20000</v>
      </c>
      <c r="E91">
        <v>1</v>
      </c>
      <c r="F91" t="s">
        <v>27</v>
      </c>
      <c r="G91" t="s">
        <v>25</v>
      </c>
      <c r="H91" t="s">
        <v>18</v>
      </c>
      <c r="I91">
        <v>1</v>
      </c>
      <c r="J91" t="s">
        <v>26</v>
      </c>
      <c r="K91" t="s">
        <v>17</v>
      </c>
      <c r="L91">
        <v>40</v>
      </c>
      <c r="M91" t="str">
        <f t="shared" si="1"/>
        <v>Middle aged</v>
      </c>
      <c r="N91" t="s">
        <v>15</v>
      </c>
    </row>
    <row r="92" spans="1:14" x14ac:dyDescent="0.25">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38</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36</v>
      </c>
      <c r="D98" s="3">
        <v>30000</v>
      </c>
      <c r="E98">
        <v>1</v>
      </c>
      <c r="F98" t="s">
        <v>19</v>
      </c>
      <c r="G98" t="s">
        <v>20</v>
      </c>
      <c r="H98" t="s">
        <v>15</v>
      </c>
      <c r="I98">
        <v>1</v>
      </c>
      <c r="J98" t="s">
        <v>16</v>
      </c>
      <c r="K98" t="s">
        <v>17</v>
      </c>
      <c r="L98">
        <v>43</v>
      </c>
      <c r="M98" t="str">
        <f t="shared" si="1"/>
        <v>Middle aged</v>
      </c>
      <c r="N98" t="s">
        <v>18</v>
      </c>
    </row>
    <row r="99" spans="1:14" x14ac:dyDescent="0.25">
      <c r="A99">
        <v>23940</v>
      </c>
      <c r="B99" t="s">
        <v>37</v>
      </c>
      <c r="C99" t="s">
        <v>36</v>
      </c>
      <c r="D99" s="3">
        <v>40000</v>
      </c>
      <c r="E99">
        <v>1</v>
      </c>
      <c r="F99" t="s">
        <v>13</v>
      </c>
      <c r="G99" t="s">
        <v>14</v>
      </c>
      <c r="H99" t="s">
        <v>15</v>
      </c>
      <c r="I99">
        <v>1</v>
      </c>
      <c r="J99" t="s">
        <v>16</v>
      </c>
      <c r="K99" t="s">
        <v>17</v>
      </c>
      <c r="L99">
        <v>44</v>
      </c>
      <c r="M99" t="str">
        <f t="shared" si="1"/>
        <v>Middle aged</v>
      </c>
      <c r="N99" t="s">
        <v>15</v>
      </c>
    </row>
    <row r="100" spans="1:14" x14ac:dyDescent="0.25">
      <c r="A100">
        <v>19441</v>
      </c>
      <c r="B100" t="s">
        <v>37</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37</v>
      </c>
      <c r="C104" t="s">
        <v>36</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38</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36</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38</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37</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38</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38</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38</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38</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37</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38</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37</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36</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38</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37</v>
      </c>
      <c r="C127" t="s">
        <v>36</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37</v>
      </c>
      <c r="C129" t="s">
        <v>36</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37</v>
      </c>
      <c r="C132" t="s">
        <v>36</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37</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36</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37</v>
      </c>
      <c r="C137" t="s">
        <v>36</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38</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36</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37</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37</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37</v>
      </c>
      <c r="C148" t="s">
        <v>36</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37</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37</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36</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38</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37</v>
      </c>
      <c r="C155" t="s">
        <v>36</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38</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38</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37</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38</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37</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38</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37</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38</v>
      </c>
      <c r="C169" t="s">
        <v>36</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37</v>
      </c>
      <c r="C171" t="s">
        <v>36</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36</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38</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37</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37</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37</v>
      </c>
      <c r="C191" t="s">
        <v>36</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37</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38</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39</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38</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37</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38</v>
      </c>
      <c r="C201" t="s">
        <v>36</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37</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38</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38</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37</v>
      </c>
      <c r="C207" t="s">
        <v>36</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38</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38</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37</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37</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37</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37</v>
      </c>
      <c r="C218" t="s">
        <v>36</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36</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37</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38</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36</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38</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37</v>
      </c>
      <c r="C229" t="s">
        <v>36</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37</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38</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37</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37</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36</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38</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37</v>
      </c>
      <c r="C242" t="s">
        <v>36</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37</v>
      </c>
      <c r="C247" t="s">
        <v>36</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37</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37</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37</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37</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37</v>
      </c>
      <c r="C258" t="s">
        <v>36</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38</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36</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38</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37</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37</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38</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37</v>
      </c>
      <c r="C266" t="s">
        <v>36</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38</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37</v>
      </c>
      <c r="C270" t="s">
        <v>36</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38</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38</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36</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37</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37</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37</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37</v>
      </c>
      <c r="C280" t="s">
        <v>36</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38</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37</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37</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38</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38</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37</v>
      </c>
      <c r="C290" t="s">
        <v>36</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37</v>
      </c>
      <c r="C291" t="s">
        <v>36</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38</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37</v>
      </c>
      <c r="C293" t="s">
        <v>36</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37</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38</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38</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38</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37</v>
      </c>
      <c r="C299" t="s">
        <v>36</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37</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37</v>
      </c>
      <c r="C306" t="s">
        <v>36</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36</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37</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36</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37</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37</v>
      </c>
      <c r="C312" t="s">
        <v>36</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37</v>
      </c>
      <c r="C313" t="s">
        <v>36</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37</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37</v>
      </c>
      <c r="C316" t="s">
        <v>36</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37</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36</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37</v>
      </c>
      <c r="C320" t="s">
        <v>36</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37</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37</v>
      </c>
      <c r="C322" t="s">
        <v>36</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38</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38</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37</v>
      </c>
      <c r="C326" t="s">
        <v>36</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36</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37</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38</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37</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37</v>
      </c>
      <c r="C335" t="s">
        <v>36</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37</v>
      </c>
      <c r="C336" t="s">
        <v>36</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37</v>
      </c>
      <c r="C337" t="s">
        <v>36</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37</v>
      </c>
      <c r="C339" t="s">
        <v>36</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38</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37</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38</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37</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37</v>
      </c>
      <c r="C348" t="s">
        <v>36</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38</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37</v>
      </c>
      <c r="C350" t="s">
        <v>36</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37</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38</v>
      </c>
      <c r="C357" t="s">
        <v>36</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37</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38</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37</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36</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38</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37</v>
      </c>
      <c r="C368" t="s">
        <v>36</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37</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37</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37</v>
      </c>
      <c r="C374" t="s">
        <v>36</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36</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37</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36</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38</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36</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37</v>
      </c>
      <c r="C385" t="s">
        <v>36</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38</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38</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38</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37</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37</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37</v>
      </c>
      <c r="C397" t="s">
        <v>36</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38</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38</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36</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37</v>
      </c>
      <c r="C405" t="s">
        <v>36</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37</v>
      </c>
      <c r="C406" t="s">
        <v>36</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37</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37</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38</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38</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37</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37</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37</v>
      </c>
      <c r="C413" t="s">
        <v>36</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37</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36</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37</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36</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38</v>
      </c>
      <c r="C424" t="s">
        <v>36</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38</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37</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37</v>
      </c>
      <c r="C430" t="s">
        <v>36</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38</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37</v>
      </c>
      <c r="C441" t="s">
        <v>36</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38</v>
      </c>
      <c r="C442" t="s">
        <v>36</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37</v>
      </c>
      <c r="C443" t="s">
        <v>36</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37</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37</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37</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37</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37</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38</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37</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37</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36</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38</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37</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37</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38</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37</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37</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38</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37</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37</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37</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37</v>
      </c>
      <c r="C479" t="s">
        <v>36</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37</v>
      </c>
      <c r="C480" t="s">
        <v>36</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37</v>
      </c>
      <c r="C481" t="s">
        <v>36</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37</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38</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37</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37</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36</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38</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37</v>
      </c>
      <c r="C491" t="s">
        <v>36</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37</v>
      </c>
      <c r="C492" t="s">
        <v>36</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37</v>
      </c>
      <c r="C493" t="s">
        <v>36</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38</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38</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36</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37</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38</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38</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37</v>
      </c>
      <c r="C500" t="s">
        <v>36</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38</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37</v>
      </c>
      <c r="C502" t="s">
        <v>36</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37</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37</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37</v>
      </c>
      <c r="C506" t="s">
        <v>36</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37</v>
      </c>
      <c r="C507" t="s">
        <v>36</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37</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37</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37</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36</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38</v>
      </c>
      <c r="C515" t="s">
        <v>39</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37</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37</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37</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37</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38</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37</v>
      </c>
      <c r="C525" t="s">
        <v>36</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37</v>
      </c>
      <c r="C529" t="s">
        <v>36</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37</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36</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38</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37</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37</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38</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38</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37</v>
      </c>
      <c r="C543" t="s">
        <v>36</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37</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36</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37</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37</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38</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37</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37</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37</v>
      </c>
      <c r="C558" t="s">
        <v>36</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37</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37</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38</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37</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37</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36</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36</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37</v>
      </c>
      <c r="C570" t="s">
        <v>36</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38</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36</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37</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38</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38</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37</v>
      </c>
      <c r="C579" t="s">
        <v>36</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37</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37</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36</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37</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37</v>
      </c>
      <c r="C588" t="s">
        <v>36</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37</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37</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38</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37</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38</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38</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37</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36</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36</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37</v>
      </c>
      <c r="C605" t="s">
        <v>36</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37</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38</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37</v>
      </c>
      <c r="C610" t="s">
        <v>36</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37</v>
      </c>
      <c r="C611" t="s">
        <v>36</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37</v>
      </c>
      <c r="C612" t="s">
        <v>36</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37</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37</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38</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38</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37</v>
      </c>
      <c r="C619" t="s">
        <v>36</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38</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37</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36</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37</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37</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38</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37</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37</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38</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36</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37</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37</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37</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38</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38</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38</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37</v>
      </c>
      <c r="C654" t="s">
        <v>36</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37</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37</v>
      </c>
      <c r="C658" t="s">
        <v>36</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37</v>
      </c>
      <c r="C659" t="s">
        <v>36</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38</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37</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37</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37</v>
      </c>
      <c r="C667" t="s">
        <v>36</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37</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37</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37</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37</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38</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37</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37</v>
      </c>
      <c r="C677" t="s">
        <v>36</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37</v>
      </c>
      <c r="C678" t="s">
        <v>36</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37</v>
      </c>
      <c r="C679" t="s">
        <v>36</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37</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38</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37</v>
      </c>
      <c r="C684" t="s">
        <v>36</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37</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38</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38</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37</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37</v>
      </c>
      <c r="C693" t="s">
        <v>36</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37</v>
      </c>
      <c r="C694" t="s">
        <v>36</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38</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38</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37</v>
      </c>
      <c r="C697" t="s">
        <v>36</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36</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36</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38</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38</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37</v>
      </c>
      <c r="C707" t="s">
        <v>39</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38</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37</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37</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38</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36</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37</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37</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38</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37</v>
      </c>
      <c r="C720" t="s">
        <v>36</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37</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38</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38</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37</v>
      </c>
      <c r="C726" t="s">
        <v>36</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37</v>
      </c>
      <c r="C727" t="s">
        <v>36</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37</v>
      </c>
      <c r="C728" t="s">
        <v>36</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37</v>
      </c>
      <c r="C729" t="s">
        <v>36</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37</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38</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37</v>
      </c>
      <c r="C733" t="s">
        <v>36</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38</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38</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36</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37</v>
      </c>
      <c r="C739" t="s">
        <v>36</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38</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37</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37</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36</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37</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36</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37</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38</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37</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36</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37</v>
      </c>
      <c r="C753" t="s">
        <v>36</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37</v>
      </c>
      <c r="C754" t="s">
        <v>36</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36</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37</v>
      </c>
      <c r="C758" t="s">
        <v>36</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38</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38</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37</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37</v>
      </c>
      <c r="C765" t="s">
        <v>36</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37</v>
      </c>
      <c r="C768" t="s">
        <v>36</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37</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36</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37</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37</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37</v>
      </c>
      <c r="C777" t="s">
        <v>36</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36</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37</v>
      </c>
      <c r="C781" t="s">
        <v>36</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37</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37</v>
      </c>
      <c r="C783" t="s">
        <v>36</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37</v>
      </c>
      <c r="C785" t="s">
        <v>36</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38</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37</v>
      </c>
      <c r="C791" t="s">
        <v>36</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38</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37</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37</v>
      </c>
      <c r="C795" t="s">
        <v>36</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37</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37</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37</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37</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38</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37</v>
      </c>
      <c r="C813" t="s">
        <v>36</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38</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37</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37</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37</v>
      </c>
      <c r="C823" t="s">
        <v>36</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37</v>
      </c>
      <c r="C824" t="s">
        <v>36</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38</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37</v>
      </c>
      <c r="C827" t="s">
        <v>36</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37</v>
      </c>
      <c r="C828" t="s">
        <v>36</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38</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36</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37</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37</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38</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38</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36</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38</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38</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37</v>
      </c>
      <c r="C842" t="s">
        <v>36</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37</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37</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38</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36</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37</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38</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37</v>
      </c>
      <c r="C860" t="s">
        <v>36</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37</v>
      </c>
      <c r="C861" t="s">
        <v>36</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37</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37</v>
      </c>
      <c r="C864" t="s">
        <v>36</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38</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37</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37</v>
      </c>
      <c r="C869" t="s">
        <v>36</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38</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38</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37</v>
      </c>
      <c r="C872" t="s">
        <v>36</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37</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38</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37</v>
      </c>
      <c r="C875" t="s">
        <v>36</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37</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38</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36</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37</v>
      </c>
      <c r="C882" t="s">
        <v>36</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36</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37</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37</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37</v>
      </c>
      <c r="C888" t="s">
        <v>36</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37</v>
      </c>
      <c r="C889" t="s">
        <v>36</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38</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37</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37</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37</v>
      </c>
      <c r="C895" t="s">
        <v>36</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37</v>
      </c>
      <c r="C896" t="s">
        <v>36</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37</v>
      </c>
      <c r="C899" t="s">
        <v>36</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38</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37</v>
      </c>
      <c r="C902" t="s">
        <v>36</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38</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37</v>
      </c>
      <c r="C908" t="s">
        <v>36</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37</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37</v>
      </c>
      <c r="C911" t="s">
        <v>36</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37</v>
      </c>
      <c r="C912" t="s">
        <v>36</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37</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37</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37</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36</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38</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37</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38</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38</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37</v>
      </c>
      <c r="C930" t="s">
        <v>36</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37</v>
      </c>
      <c r="C931" t="s">
        <v>36</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37</v>
      </c>
      <c r="C932" t="s">
        <v>36</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37</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36</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38</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37</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37</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37</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37</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38</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37</v>
      </c>
      <c r="C951" t="s">
        <v>36</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38</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37</v>
      </c>
      <c r="C953" t="s">
        <v>36</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36</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37</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37</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36</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37</v>
      </c>
      <c r="C961" t="s">
        <v>36</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37</v>
      </c>
      <c r="C963" t="s">
        <v>39</v>
      </c>
      <c r="D963" s="3">
        <v>120000</v>
      </c>
      <c r="E963">
        <v>2</v>
      </c>
      <c r="F963" t="s">
        <v>13</v>
      </c>
      <c r="G963" t="s">
        <v>28</v>
      </c>
      <c r="H963" t="s">
        <v>15</v>
      </c>
      <c r="I963">
        <v>3</v>
      </c>
      <c r="J963" t="s">
        <v>23</v>
      </c>
      <c r="K963" t="s">
        <v>32</v>
      </c>
      <c r="L963">
        <v>62</v>
      </c>
      <c r="M963" t="str">
        <f t="shared" ref="M963:M1026" si="15">IF(L963&gt;54,"OLD",IF(L963&gt;=31,"Middle aged",IF(L963&lt;31,"Adolescent","Invalid")))</f>
        <v>OLD</v>
      </c>
      <c r="N963" t="s">
        <v>18</v>
      </c>
    </row>
    <row r="964" spans="1:14" x14ac:dyDescent="0.25">
      <c r="A964">
        <v>16813</v>
      </c>
      <c r="B964" t="s">
        <v>37</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38</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37</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37</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36</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37</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38</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37</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37</v>
      </c>
      <c r="C975" t="s">
        <v>36</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37</v>
      </c>
      <c r="C976" t="s">
        <v>36</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37</v>
      </c>
      <c r="C977" t="s">
        <v>36</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37</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36</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38</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37</v>
      </c>
      <c r="C983" t="s">
        <v>36</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37</v>
      </c>
      <c r="C985" t="s">
        <v>36</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37</v>
      </c>
      <c r="C986" t="s">
        <v>36</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38</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38</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38</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36</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37</v>
      </c>
      <c r="C994" t="s">
        <v>36</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37</v>
      </c>
      <c r="C996" t="s">
        <v>36</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37</v>
      </c>
      <c r="C997" t="s">
        <v>36</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37</v>
      </c>
      <c r="C999" t="s">
        <v>36</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38</v>
      </c>
      <c r="C1001" t="s">
        <v>36</v>
      </c>
      <c r="D1001" s="3">
        <v>60000</v>
      </c>
      <c r="E1001">
        <v>3</v>
      </c>
      <c r="F1001" t="s">
        <v>27</v>
      </c>
      <c r="G1001" t="s">
        <v>21</v>
      </c>
      <c r="H1001" t="s">
        <v>15</v>
      </c>
      <c r="I1001">
        <v>2</v>
      </c>
      <c r="J1001" t="s">
        <v>46</v>
      </c>
      <c r="K1001" t="s">
        <v>32</v>
      </c>
      <c r="L1001">
        <v>53</v>
      </c>
      <c r="M1001" t="str">
        <f t="shared" si="15"/>
        <v>Middle aged</v>
      </c>
      <c r="N1001" t="s">
        <v>15</v>
      </c>
    </row>
    <row r="1002" spans="1:14" x14ac:dyDescent="0.25">
      <c r="A1002">
        <v>13507</v>
      </c>
      <c r="B1002" t="s">
        <v>37</v>
      </c>
      <c r="C1002" t="s">
        <v>39</v>
      </c>
      <c r="D1002" s="3">
        <v>10000</v>
      </c>
      <c r="E1002">
        <v>2</v>
      </c>
      <c r="F1002" t="s">
        <v>19</v>
      </c>
      <c r="G1002" t="s">
        <v>25</v>
      </c>
      <c r="H1002" t="s">
        <v>15</v>
      </c>
      <c r="I1002">
        <v>0</v>
      </c>
      <c r="J1002" t="s">
        <v>26</v>
      </c>
      <c r="K1002" t="s">
        <v>17</v>
      </c>
      <c r="L1002">
        <v>50</v>
      </c>
      <c r="M1002" t="str">
        <f t="shared" si="15"/>
        <v>Middle aged</v>
      </c>
      <c r="N1002" t="s">
        <v>18</v>
      </c>
    </row>
    <row r="1003" spans="1:14" x14ac:dyDescent="0.25">
      <c r="A1003">
        <v>19280</v>
      </c>
      <c r="B1003" t="s">
        <v>37</v>
      </c>
      <c r="C1003" t="s">
        <v>36</v>
      </c>
      <c r="D1003" s="3">
        <v>120000</v>
      </c>
      <c r="E1003">
        <v>2</v>
      </c>
      <c r="F1003" t="s">
        <v>19</v>
      </c>
      <c r="G1003" t="s">
        <v>25</v>
      </c>
      <c r="H1003" t="s">
        <v>15</v>
      </c>
      <c r="I1003">
        <v>1</v>
      </c>
      <c r="J1003" t="s">
        <v>16</v>
      </c>
      <c r="K1003" t="s">
        <v>17</v>
      </c>
      <c r="L1003">
        <v>40</v>
      </c>
      <c r="M1003" t="str">
        <f t="shared" si="15"/>
        <v>Middle aged</v>
      </c>
      <c r="N1003" t="s">
        <v>15</v>
      </c>
    </row>
    <row r="1004" spans="1:14" x14ac:dyDescent="0.25">
      <c r="A1004">
        <v>22173</v>
      </c>
      <c r="B1004" t="s">
        <v>37</v>
      </c>
      <c r="C1004" t="s">
        <v>39</v>
      </c>
      <c r="D1004" s="3">
        <v>30000</v>
      </c>
      <c r="E1004">
        <v>3</v>
      </c>
      <c r="F1004" t="s">
        <v>27</v>
      </c>
      <c r="G1004" t="s">
        <v>14</v>
      </c>
      <c r="H1004" t="s">
        <v>18</v>
      </c>
      <c r="I1004">
        <v>2</v>
      </c>
      <c r="J1004" t="s">
        <v>26</v>
      </c>
      <c r="K1004" t="s">
        <v>24</v>
      </c>
      <c r="L1004">
        <v>54</v>
      </c>
      <c r="M1004" t="str">
        <f t="shared" si="15"/>
        <v>Middle aged</v>
      </c>
      <c r="N1004" t="s">
        <v>15</v>
      </c>
    </row>
    <row r="1005" spans="1:14" x14ac:dyDescent="0.25">
      <c r="A1005">
        <v>12697</v>
      </c>
      <c r="B1005" t="s">
        <v>38</v>
      </c>
      <c r="C1005" t="s">
        <v>39</v>
      </c>
      <c r="D1005" s="3">
        <v>90000</v>
      </c>
      <c r="E1005">
        <v>0</v>
      </c>
      <c r="F1005" t="s">
        <v>13</v>
      </c>
      <c r="G1005" t="s">
        <v>21</v>
      </c>
      <c r="H1005" t="s">
        <v>18</v>
      </c>
      <c r="I1005">
        <v>4</v>
      </c>
      <c r="J1005" t="s">
        <v>46</v>
      </c>
      <c r="K1005" t="s">
        <v>24</v>
      </c>
      <c r="L1005">
        <v>36</v>
      </c>
      <c r="M1005" t="str">
        <f t="shared" si="15"/>
        <v>Middle aged</v>
      </c>
      <c r="N1005" t="s">
        <v>18</v>
      </c>
    </row>
    <row r="1006" spans="1:14" x14ac:dyDescent="0.25">
      <c r="A1006">
        <v>11434</v>
      </c>
      <c r="B1006" t="s">
        <v>37</v>
      </c>
      <c r="C1006" t="s">
        <v>36</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37</v>
      </c>
      <c r="C1007" t="s">
        <v>36</v>
      </c>
      <c r="D1007" s="3">
        <v>40000</v>
      </c>
      <c r="E1007">
        <v>2</v>
      </c>
      <c r="F1007" t="s">
        <v>19</v>
      </c>
      <c r="G1007" t="s">
        <v>20</v>
      </c>
      <c r="H1007" t="s">
        <v>15</v>
      </c>
      <c r="I1007">
        <v>1</v>
      </c>
      <c r="J1007" t="s">
        <v>26</v>
      </c>
      <c r="K1007" t="s">
        <v>17</v>
      </c>
      <c r="L1007">
        <v>35</v>
      </c>
      <c r="M1007" t="str">
        <f t="shared" si="15"/>
        <v>Middle aged</v>
      </c>
      <c r="N1007" t="s">
        <v>15</v>
      </c>
    </row>
    <row r="1008" spans="1:14" x14ac:dyDescent="0.25">
      <c r="A1008">
        <v>23542</v>
      </c>
      <c r="B1008" t="s">
        <v>38</v>
      </c>
      <c r="C1008" t="s">
        <v>36</v>
      </c>
      <c r="D1008" s="3">
        <v>60000</v>
      </c>
      <c r="E1008">
        <v>1</v>
      </c>
      <c r="F1008" t="s">
        <v>19</v>
      </c>
      <c r="G1008" t="s">
        <v>14</v>
      </c>
      <c r="H1008" t="s">
        <v>18</v>
      </c>
      <c r="I1008">
        <v>1</v>
      </c>
      <c r="J1008" t="s">
        <v>16</v>
      </c>
      <c r="K1008" t="s">
        <v>24</v>
      </c>
      <c r="L1008">
        <v>45</v>
      </c>
      <c r="M1008" t="str">
        <f t="shared" si="15"/>
        <v>Middle aged</v>
      </c>
      <c r="N1008" t="s">
        <v>15</v>
      </c>
    </row>
    <row r="1009" spans="1:14" x14ac:dyDescent="0.25">
      <c r="A1009">
        <v>20870</v>
      </c>
      <c r="B1009" t="s">
        <v>38</v>
      </c>
      <c r="C1009" t="s">
        <v>39</v>
      </c>
      <c r="D1009" s="3">
        <v>10000</v>
      </c>
      <c r="E1009">
        <v>2</v>
      </c>
      <c r="F1009" t="s">
        <v>27</v>
      </c>
      <c r="G1009" t="s">
        <v>25</v>
      </c>
      <c r="H1009" t="s">
        <v>15</v>
      </c>
      <c r="I1009">
        <v>1</v>
      </c>
      <c r="J1009" t="s">
        <v>16</v>
      </c>
      <c r="K1009" t="s">
        <v>17</v>
      </c>
      <c r="L1009">
        <v>38</v>
      </c>
      <c r="M1009" t="str">
        <f t="shared" si="15"/>
        <v>Middle aged</v>
      </c>
      <c r="N1009" t="s">
        <v>15</v>
      </c>
    </row>
    <row r="1010" spans="1:14" x14ac:dyDescent="0.25">
      <c r="A1010">
        <v>23316</v>
      </c>
      <c r="B1010" t="s">
        <v>38</v>
      </c>
      <c r="C1010" t="s">
        <v>36</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37</v>
      </c>
      <c r="C1011" t="s">
        <v>39</v>
      </c>
      <c r="D1011" s="3">
        <v>30000</v>
      </c>
      <c r="E1011">
        <v>1</v>
      </c>
      <c r="F1011" t="s">
        <v>13</v>
      </c>
      <c r="G1011" t="s">
        <v>20</v>
      </c>
      <c r="H1011" t="s">
        <v>15</v>
      </c>
      <c r="I1011">
        <v>0</v>
      </c>
      <c r="J1011" t="s">
        <v>16</v>
      </c>
      <c r="K1011" t="s">
        <v>17</v>
      </c>
      <c r="L1011">
        <v>47</v>
      </c>
      <c r="M1011" t="str">
        <f t="shared" si="15"/>
        <v>Middle aged</v>
      </c>
      <c r="N1011" t="s">
        <v>18</v>
      </c>
    </row>
    <row r="1012" spans="1:14" x14ac:dyDescent="0.25">
      <c r="A1012">
        <v>27183</v>
      </c>
      <c r="B1012" t="s">
        <v>38</v>
      </c>
      <c r="C1012" t="s">
        <v>36</v>
      </c>
      <c r="D1012" s="3">
        <v>40000</v>
      </c>
      <c r="E1012">
        <v>2</v>
      </c>
      <c r="F1012" t="s">
        <v>19</v>
      </c>
      <c r="G1012" t="s">
        <v>20</v>
      </c>
      <c r="H1012" t="s">
        <v>15</v>
      </c>
      <c r="I1012">
        <v>1</v>
      </c>
      <c r="J1012" t="s">
        <v>26</v>
      </c>
      <c r="K1012" t="s">
        <v>17</v>
      </c>
      <c r="L1012">
        <v>35</v>
      </c>
      <c r="M1012" t="str">
        <f t="shared" si="15"/>
        <v>Middle aged</v>
      </c>
      <c r="N1012" t="s">
        <v>15</v>
      </c>
    </row>
    <row r="1013" spans="1:14" x14ac:dyDescent="0.25">
      <c r="A1013">
        <v>25940</v>
      </c>
      <c r="B1013" t="s">
        <v>38</v>
      </c>
      <c r="C1013" t="s">
        <v>36</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37</v>
      </c>
      <c r="C1014" t="s">
        <v>39</v>
      </c>
      <c r="D1014" s="3">
        <v>40000</v>
      </c>
      <c r="E1014">
        <v>0</v>
      </c>
      <c r="F1014" t="s">
        <v>31</v>
      </c>
      <c r="G1014" t="s">
        <v>20</v>
      </c>
      <c r="H1014" t="s">
        <v>15</v>
      </c>
      <c r="I1014">
        <v>0</v>
      </c>
      <c r="J1014" t="s">
        <v>16</v>
      </c>
      <c r="K1014" t="s">
        <v>17</v>
      </c>
      <c r="L1014">
        <v>36</v>
      </c>
      <c r="M1014" t="str">
        <f t="shared" si="15"/>
        <v>Middle aged</v>
      </c>
      <c r="N1014" t="s">
        <v>15</v>
      </c>
    </row>
    <row r="1015" spans="1:14" x14ac:dyDescent="0.25">
      <c r="A1015">
        <v>21564</v>
      </c>
      <c r="B1015" t="s">
        <v>38</v>
      </c>
      <c r="C1015" t="s">
        <v>39</v>
      </c>
      <c r="D1015" s="3">
        <v>80000</v>
      </c>
      <c r="E1015">
        <v>0</v>
      </c>
      <c r="F1015" t="s">
        <v>13</v>
      </c>
      <c r="G1015" t="s">
        <v>21</v>
      </c>
      <c r="H1015" t="s">
        <v>15</v>
      </c>
      <c r="I1015">
        <v>4</v>
      </c>
      <c r="J1015" t="s">
        <v>46</v>
      </c>
      <c r="K1015" t="s">
        <v>24</v>
      </c>
      <c r="L1015">
        <v>35</v>
      </c>
      <c r="M1015" t="str">
        <f t="shared" si="15"/>
        <v>Middle aged</v>
      </c>
      <c r="N1015" t="s">
        <v>18</v>
      </c>
    </row>
    <row r="1016" spans="1:14" x14ac:dyDescent="0.25">
      <c r="A1016">
        <v>19193</v>
      </c>
      <c r="B1016" t="s">
        <v>38</v>
      </c>
      <c r="C1016" t="s">
        <v>36</v>
      </c>
      <c r="D1016" s="3">
        <v>40000</v>
      </c>
      <c r="E1016">
        <v>2</v>
      </c>
      <c r="F1016" t="s">
        <v>19</v>
      </c>
      <c r="G1016" t="s">
        <v>20</v>
      </c>
      <c r="H1016" t="s">
        <v>15</v>
      </c>
      <c r="I1016">
        <v>0</v>
      </c>
      <c r="J1016" t="s">
        <v>26</v>
      </c>
      <c r="K1016" t="s">
        <v>17</v>
      </c>
      <c r="L1016">
        <v>35</v>
      </c>
      <c r="M1016" t="str">
        <f t="shared" si="15"/>
        <v>Middle aged</v>
      </c>
      <c r="N1016" t="s">
        <v>15</v>
      </c>
    </row>
    <row r="1017" spans="1:14" x14ac:dyDescent="0.25">
      <c r="A1017">
        <v>26412</v>
      </c>
      <c r="B1017" t="s">
        <v>37</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38</v>
      </c>
      <c r="C1018" t="s">
        <v>36</v>
      </c>
      <c r="D1018" s="3">
        <v>40000</v>
      </c>
      <c r="E1018">
        <v>2</v>
      </c>
      <c r="F1018" t="s">
        <v>19</v>
      </c>
      <c r="G1018" t="s">
        <v>20</v>
      </c>
      <c r="H1018" t="s">
        <v>18</v>
      </c>
      <c r="I1018">
        <v>1</v>
      </c>
      <c r="J1018" t="s">
        <v>16</v>
      </c>
      <c r="K1018" t="s">
        <v>17</v>
      </c>
      <c r="L1018">
        <v>34</v>
      </c>
      <c r="M1018" t="str">
        <f t="shared" si="15"/>
        <v>Middle aged</v>
      </c>
      <c r="N1018" t="s">
        <v>18</v>
      </c>
    </row>
    <row r="1019" spans="1:14" x14ac:dyDescent="0.25">
      <c r="A1019">
        <v>12590</v>
      </c>
      <c r="B1019" t="s">
        <v>38</v>
      </c>
      <c r="C1019" t="s">
        <v>36</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38</v>
      </c>
      <c r="C1020" t="s">
        <v>36</v>
      </c>
      <c r="D1020" s="3">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38</v>
      </c>
      <c r="C1021" t="s">
        <v>39</v>
      </c>
      <c r="D1021" s="3">
        <v>100000</v>
      </c>
      <c r="E1021">
        <v>0</v>
      </c>
      <c r="F1021" t="s">
        <v>13</v>
      </c>
      <c r="G1021" t="s">
        <v>21</v>
      </c>
      <c r="H1021" t="s">
        <v>18</v>
      </c>
      <c r="I1021">
        <v>1</v>
      </c>
      <c r="J1021" t="s">
        <v>23</v>
      </c>
      <c r="K1021" t="s">
        <v>24</v>
      </c>
      <c r="L1021">
        <v>40</v>
      </c>
      <c r="M1021" t="str">
        <f t="shared" si="15"/>
        <v>Middle aged</v>
      </c>
      <c r="N1021" t="s">
        <v>18</v>
      </c>
    </row>
    <row r="1022" spans="1:14" x14ac:dyDescent="0.25">
      <c r="A1022">
        <v>18299</v>
      </c>
      <c r="B1022" t="s">
        <v>37</v>
      </c>
      <c r="C1022" t="s">
        <v>36</v>
      </c>
      <c r="D1022" s="3">
        <v>70000</v>
      </c>
      <c r="E1022">
        <v>5</v>
      </c>
      <c r="F1022" t="s">
        <v>19</v>
      </c>
      <c r="G1022" t="s">
        <v>14</v>
      </c>
      <c r="H1022" t="s">
        <v>15</v>
      </c>
      <c r="I1022">
        <v>2</v>
      </c>
      <c r="J1022" t="s">
        <v>23</v>
      </c>
      <c r="K1022" t="s">
        <v>24</v>
      </c>
      <c r="L1022">
        <v>44</v>
      </c>
      <c r="M1022" t="str">
        <f t="shared" si="15"/>
        <v>Middle aged</v>
      </c>
      <c r="N1022" t="s">
        <v>18</v>
      </c>
    </row>
    <row r="1023" spans="1:14" x14ac:dyDescent="0.25">
      <c r="A1023">
        <v>16466</v>
      </c>
      <c r="B1023" t="s">
        <v>38</v>
      </c>
      <c r="C1023" t="s">
        <v>39</v>
      </c>
      <c r="D1023" s="3">
        <v>20000</v>
      </c>
      <c r="E1023">
        <v>0</v>
      </c>
      <c r="F1023" t="s">
        <v>29</v>
      </c>
      <c r="G1023" t="s">
        <v>25</v>
      </c>
      <c r="H1023" t="s">
        <v>18</v>
      </c>
      <c r="I1023">
        <v>2</v>
      </c>
      <c r="J1023" t="s">
        <v>16</v>
      </c>
      <c r="K1023" t="s">
        <v>17</v>
      </c>
      <c r="L1023">
        <v>32</v>
      </c>
      <c r="M1023" t="str">
        <f t="shared" si="15"/>
        <v>Middle aged</v>
      </c>
      <c r="N1023" t="s">
        <v>15</v>
      </c>
    </row>
    <row r="1024" spans="1:14" x14ac:dyDescent="0.25">
      <c r="A1024">
        <v>19273</v>
      </c>
      <c r="B1024" t="s">
        <v>37</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37</v>
      </c>
      <c r="C1025" t="s">
        <v>36</v>
      </c>
      <c r="D1025" s="3">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38</v>
      </c>
      <c r="C1026" t="s">
        <v>39</v>
      </c>
      <c r="D1026" s="3">
        <v>20000</v>
      </c>
      <c r="E1026">
        <v>0</v>
      </c>
      <c r="F1026" t="s">
        <v>27</v>
      </c>
      <c r="G1026" t="s">
        <v>25</v>
      </c>
      <c r="H1026" t="s">
        <v>18</v>
      </c>
      <c r="I1026">
        <v>1</v>
      </c>
      <c r="J1026" t="s">
        <v>23</v>
      </c>
      <c r="K1026" t="s">
        <v>17</v>
      </c>
      <c r="L1026">
        <v>31</v>
      </c>
      <c r="M1026" t="str">
        <f t="shared" si="15"/>
        <v>Middle aged</v>
      </c>
      <c r="N1026" t="s">
        <v>18</v>
      </c>
    </row>
    <row r="1027" spans="1:14" x14ac:dyDescent="0.25">
      <c r="A1027">
        <v>18484</v>
      </c>
      <c r="B1027" t="s">
        <v>38</v>
      </c>
      <c r="C1027" t="s">
        <v>36</v>
      </c>
      <c r="D1027" s="3">
        <v>80000</v>
      </c>
      <c r="E1027">
        <v>2</v>
      </c>
      <c r="F1027" t="s">
        <v>27</v>
      </c>
      <c r="G1027" t="s">
        <v>14</v>
      </c>
      <c r="H1027" t="s">
        <v>18</v>
      </c>
      <c r="I1027">
        <v>2</v>
      </c>
      <c r="J1027" t="s">
        <v>26</v>
      </c>
      <c r="K1027" t="s">
        <v>24</v>
      </c>
      <c r="L1027">
        <v>50</v>
      </c>
      <c r="M1027" t="str">
        <f t="shared" ref="M1027" si="16">IF(L1027&gt;54,"OLD",IF(L1027&gt;=31,"Middle aged",IF(L1027&lt;31,"Adolescent","Invalid")))</f>
        <v>Middle aged</v>
      </c>
      <c r="N1027" t="s">
        <v>15</v>
      </c>
    </row>
  </sheetData>
  <autoFilter ref="A1:N1027" xr:uid="{F43ED2C1-54E1-454D-9BEF-91DC1C53CBE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83478-DA62-455E-B512-ACE5EBB18A7B}">
  <dimension ref="A3:D78"/>
  <sheetViews>
    <sheetView topLeftCell="A57" workbookViewId="0">
      <selection activeCell="M25" sqref="M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36</v>
      </c>
      <c r="B5" s="7">
        <v>60769.230769230766</v>
      </c>
      <c r="C5" s="7">
        <v>81111.111111111109</v>
      </c>
      <c r="D5" s="6">
        <v>69090.909090909088</v>
      </c>
    </row>
    <row r="6" spans="1:4" x14ac:dyDescent="0.25">
      <c r="A6" s="5" t="s">
        <v>42</v>
      </c>
      <c r="B6" s="7">
        <v>60769.230769230766</v>
      </c>
      <c r="C6" s="7">
        <v>81111.111111111109</v>
      </c>
      <c r="D6" s="7">
        <v>69090.909090909088</v>
      </c>
    </row>
    <row r="21" spans="1:4" x14ac:dyDescent="0.25">
      <c r="A21" s="4" t="s">
        <v>45</v>
      </c>
      <c r="B21" s="4" t="s">
        <v>44</v>
      </c>
    </row>
    <row r="22" spans="1:4" x14ac:dyDescent="0.25">
      <c r="A22" s="4" t="s">
        <v>41</v>
      </c>
      <c r="B22" t="s">
        <v>18</v>
      </c>
      <c r="C22" t="s">
        <v>15</v>
      </c>
      <c r="D22" t="s">
        <v>42</v>
      </c>
    </row>
    <row r="23" spans="1:4" x14ac:dyDescent="0.25">
      <c r="A23" s="5" t="s">
        <v>16</v>
      </c>
      <c r="B23" s="6">
        <v>1</v>
      </c>
      <c r="C23" s="6">
        <v>2</v>
      </c>
      <c r="D23" s="6">
        <v>3</v>
      </c>
    </row>
    <row r="24" spans="1:4" x14ac:dyDescent="0.25">
      <c r="A24" s="5" t="s">
        <v>26</v>
      </c>
      <c r="B24" s="6">
        <v>4</v>
      </c>
      <c r="C24" s="6">
        <v>3</v>
      </c>
      <c r="D24" s="6">
        <v>7</v>
      </c>
    </row>
    <row r="25" spans="1:4" x14ac:dyDescent="0.25">
      <c r="A25" s="5" t="s">
        <v>22</v>
      </c>
      <c r="B25" s="6">
        <v>1</v>
      </c>
      <c r="C25" s="6">
        <v>2</v>
      </c>
      <c r="D25" s="6">
        <v>3</v>
      </c>
    </row>
    <row r="26" spans="1:4" x14ac:dyDescent="0.25">
      <c r="A26" s="5" t="s">
        <v>23</v>
      </c>
      <c r="B26" s="6">
        <v>5</v>
      </c>
      <c r="C26" s="6">
        <v>2</v>
      </c>
      <c r="D26" s="6">
        <v>7</v>
      </c>
    </row>
    <row r="27" spans="1:4" x14ac:dyDescent="0.25">
      <c r="A27" s="5" t="s">
        <v>46</v>
      </c>
      <c r="B27" s="6">
        <v>2</v>
      </c>
      <c r="C27" s="6"/>
      <c r="D27" s="6">
        <v>2</v>
      </c>
    </row>
    <row r="28" spans="1:4" x14ac:dyDescent="0.25">
      <c r="A28" s="5" t="s">
        <v>42</v>
      </c>
      <c r="B28" s="6">
        <v>13</v>
      </c>
      <c r="C28" s="6">
        <v>9</v>
      </c>
      <c r="D28" s="6">
        <v>22</v>
      </c>
    </row>
    <row r="43" spans="1:4" x14ac:dyDescent="0.25">
      <c r="A43" s="4" t="s">
        <v>45</v>
      </c>
      <c r="B43" s="4" t="s">
        <v>44</v>
      </c>
    </row>
    <row r="44" spans="1:4" x14ac:dyDescent="0.25">
      <c r="A44" s="4" t="s">
        <v>41</v>
      </c>
      <c r="B44" t="s">
        <v>18</v>
      </c>
      <c r="C44" t="s">
        <v>15</v>
      </c>
      <c r="D44" t="s">
        <v>42</v>
      </c>
    </row>
    <row r="45" spans="1:4" x14ac:dyDescent="0.25">
      <c r="A45" s="5" t="s">
        <v>47</v>
      </c>
      <c r="B45" s="6">
        <v>6</v>
      </c>
      <c r="C45" s="6">
        <v>1</v>
      </c>
      <c r="D45" s="6">
        <v>7</v>
      </c>
    </row>
    <row r="46" spans="1:4" x14ac:dyDescent="0.25">
      <c r="A46" s="5" t="s">
        <v>48</v>
      </c>
      <c r="B46" s="6">
        <v>5</v>
      </c>
      <c r="C46" s="6">
        <v>8</v>
      </c>
      <c r="D46" s="6">
        <v>13</v>
      </c>
    </row>
    <row r="47" spans="1:4" x14ac:dyDescent="0.25">
      <c r="A47" s="5" t="s">
        <v>49</v>
      </c>
      <c r="B47" s="6">
        <v>2</v>
      </c>
      <c r="C47" s="6"/>
      <c r="D47" s="6">
        <v>2</v>
      </c>
    </row>
    <row r="48" spans="1:4" x14ac:dyDescent="0.25">
      <c r="A48" s="5" t="s">
        <v>42</v>
      </c>
      <c r="B48" s="6">
        <v>13</v>
      </c>
      <c r="C48" s="6">
        <v>9</v>
      </c>
      <c r="D48" s="6">
        <v>22</v>
      </c>
    </row>
    <row r="58" spans="1:4" x14ac:dyDescent="0.25">
      <c r="A58" s="4" t="s">
        <v>45</v>
      </c>
      <c r="B58" s="4" t="s">
        <v>44</v>
      </c>
    </row>
    <row r="59" spans="1:4" x14ac:dyDescent="0.25">
      <c r="A59" s="4" t="s">
        <v>41</v>
      </c>
      <c r="B59" t="s">
        <v>18</v>
      </c>
      <c r="C59" t="s">
        <v>15</v>
      </c>
      <c r="D59" t="s">
        <v>42</v>
      </c>
    </row>
    <row r="60" spans="1:4" x14ac:dyDescent="0.25">
      <c r="A60" s="5">
        <v>26</v>
      </c>
      <c r="B60" s="6">
        <v>1</v>
      </c>
      <c r="C60" s="6"/>
      <c r="D60" s="6">
        <v>1</v>
      </c>
    </row>
    <row r="61" spans="1:4" x14ac:dyDescent="0.25">
      <c r="A61" s="5">
        <v>27</v>
      </c>
      <c r="B61" s="6">
        <v>3</v>
      </c>
      <c r="C61" s="6">
        <v>2</v>
      </c>
      <c r="D61" s="6">
        <v>5</v>
      </c>
    </row>
    <row r="62" spans="1:4" x14ac:dyDescent="0.25">
      <c r="A62" s="5">
        <v>28</v>
      </c>
      <c r="B62" s="6">
        <v>2</v>
      </c>
      <c r="C62" s="6"/>
      <c r="D62" s="6">
        <v>2</v>
      </c>
    </row>
    <row r="63" spans="1:4" x14ac:dyDescent="0.25">
      <c r="A63" s="5">
        <v>29</v>
      </c>
      <c r="B63" s="6">
        <v>2</v>
      </c>
      <c r="C63" s="6"/>
      <c r="D63" s="6">
        <v>2</v>
      </c>
    </row>
    <row r="64" spans="1:4" x14ac:dyDescent="0.25">
      <c r="A64" s="5">
        <v>30</v>
      </c>
      <c r="B64" s="6">
        <v>2</v>
      </c>
      <c r="C64" s="6">
        <v>1</v>
      </c>
      <c r="D64" s="6">
        <v>3</v>
      </c>
    </row>
    <row r="65" spans="1:4" x14ac:dyDescent="0.25">
      <c r="A65" s="5">
        <v>31</v>
      </c>
      <c r="B65" s="6">
        <v>1</v>
      </c>
      <c r="C65" s="6">
        <v>1</v>
      </c>
      <c r="D65" s="6">
        <v>2</v>
      </c>
    </row>
    <row r="66" spans="1:4" x14ac:dyDescent="0.25">
      <c r="A66" s="5">
        <v>32</v>
      </c>
      <c r="B66" s="6">
        <v>2</v>
      </c>
      <c r="C66" s="6">
        <v>2</v>
      </c>
      <c r="D66" s="6">
        <v>4</v>
      </c>
    </row>
    <row r="67" spans="1:4" x14ac:dyDescent="0.25">
      <c r="A67" s="5">
        <v>33</v>
      </c>
      <c r="B67" s="6"/>
      <c r="C67" s="6">
        <v>1</v>
      </c>
      <c r="D67" s="6">
        <v>1</v>
      </c>
    </row>
    <row r="68" spans="1:4" x14ac:dyDescent="0.25">
      <c r="A68" s="5">
        <v>34</v>
      </c>
      <c r="B68" s="6"/>
      <c r="C68" s="6">
        <v>1</v>
      </c>
      <c r="D68" s="6">
        <v>1</v>
      </c>
    </row>
    <row r="69" spans="1:4" x14ac:dyDescent="0.25">
      <c r="A69" s="5">
        <v>39</v>
      </c>
      <c r="B69" s="6"/>
      <c r="C69" s="6">
        <v>1</v>
      </c>
      <c r="D69" s="6">
        <v>1</v>
      </c>
    </row>
    <row r="70" spans="1:4" x14ac:dyDescent="0.25">
      <c r="A70" s="5">
        <v>43</v>
      </c>
      <c r="B70" s="6">
        <v>1</v>
      </c>
      <c r="C70" s="6">
        <v>2</v>
      </c>
      <c r="D70" s="6">
        <v>3</v>
      </c>
    </row>
    <row r="71" spans="1:4" x14ac:dyDescent="0.25">
      <c r="A71" s="5">
        <v>44</v>
      </c>
      <c r="B71" s="6">
        <v>4</v>
      </c>
      <c r="C71" s="6">
        <v>1</v>
      </c>
      <c r="D71" s="6">
        <v>5</v>
      </c>
    </row>
    <row r="72" spans="1:4" x14ac:dyDescent="0.25">
      <c r="A72" s="5">
        <v>45</v>
      </c>
      <c r="B72" s="6">
        <v>1</v>
      </c>
      <c r="C72" s="6">
        <v>1</v>
      </c>
      <c r="D72" s="6">
        <v>2</v>
      </c>
    </row>
    <row r="73" spans="1:4" x14ac:dyDescent="0.25">
      <c r="A73" s="5">
        <v>47</v>
      </c>
      <c r="B73" s="6"/>
      <c r="C73" s="6">
        <v>2</v>
      </c>
      <c r="D73" s="6">
        <v>2</v>
      </c>
    </row>
    <row r="74" spans="1:4" x14ac:dyDescent="0.25">
      <c r="A74" s="5">
        <v>48</v>
      </c>
      <c r="B74" s="6"/>
      <c r="C74" s="6">
        <v>1</v>
      </c>
      <c r="D74" s="6">
        <v>1</v>
      </c>
    </row>
    <row r="75" spans="1:4" x14ac:dyDescent="0.25">
      <c r="A75" s="5">
        <v>49</v>
      </c>
      <c r="B75" s="6"/>
      <c r="C75" s="6">
        <v>2</v>
      </c>
      <c r="D75" s="6">
        <v>2</v>
      </c>
    </row>
    <row r="76" spans="1:4" x14ac:dyDescent="0.25">
      <c r="A76" s="5">
        <v>51</v>
      </c>
      <c r="B76" s="6"/>
      <c r="C76" s="6">
        <v>1</v>
      </c>
      <c r="D76" s="6">
        <v>1</v>
      </c>
    </row>
    <row r="77" spans="1:4" x14ac:dyDescent="0.25">
      <c r="A77" s="5">
        <v>56</v>
      </c>
      <c r="B77" s="6">
        <v>2</v>
      </c>
      <c r="C77" s="6"/>
      <c r="D77" s="6">
        <v>2</v>
      </c>
    </row>
    <row r="78" spans="1:4" x14ac:dyDescent="0.25">
      <c r="A78" s="5" t="s">
        <v>42</v>
      </c>
      <c r="B78" s="6">
        <v>21</v>
      </c>
      <c r="C78" s="6">
        <v>19</v>
      </c>
      <c r="D78" s="6">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43A01-B80E-4E84-AAA6-74E8195615F1}">
  <dimension ref="A1:Z5"/>
  <sheetViews>
    <sheetView showGridLines="0" tabSelected="1" topLeftCell="A5" workbookViewId="0">
      <selection activeCell="K35" sqref="K35"/>
    </sheetView>
  </sheetViews>
  <sheetFormatPr defaultRowHeight="15" x14ac:dyDescent="0.25"/>
  <sheetData>
    <row r="1" spans="1:26" ht="15" customHeight="1" x14ac:dyDescent="0.25">
      <c r="A1" s="8" t="s">
        <v>50</v>
      </c>
      <c r="B1" s="9"/>
      <c r="C1" s="9"/>
      <c r="D1" s="9"/>
      <c r="E1" s="9"/>
      <c r="F1" s="9"/>
      <c r="G1" s="9"/>
      <c r="H1" s="9"/>
      <c r="I1" s="9"/>
      <c r="J1" s="9"/>
      <c r="K1" s="9"/>
      <c r="L1" s="9"/>
      <c r="M1" s="9"/>
      <c r="N1" s="8"/>
      <c r="O1" s="9"/>
      <c r="P1" s="9"/>
      <c r="Q1" s="9"/>
      <c r="R1" s="9"/>
      <c r="S1" s="9"/>
      <c r="T1" s="9"/>
      <c r="U1" s="9"/>
      <c r="V1" s="9"/>
      <c r="W1" s="9"/>
      <c r="X1" s="9"/>
      <c r="Y1" s="9"/>
      <c r="Z1" s="9"/>
    </row>
    <row r="2" spans="1:26" x14ac:dyDescent="0.25">
      <c r="A2" s="9"/>
      <c r="B2" s="9"/>
      <c r="C2" s="9"/>
      <c r="D2" s="9"/>
      <c r="E2" s="9"/>
      <c r="F2" s="9"/>
      <c r="G2" s="9"/>
      <c r="H2" s="9"/>
      <c r="I2" s="9"/>
      <c r="J2" s="9"/>
      <c r="K2" s="9"/>
      <c r="L2" s="9"/>
      <c r="M2" s="9"/>
      <c r="N2" s="9"/>
      <c r="O2" s="9"/>
      <c r="P2" s="9"/>
      <c r="Q2" s="9"/>
      <c r="R2" s="9"/>
      <c r="S2" s="9"/>
      <c r="T2" s="9"/>
      <c r="U2" s="9"/>
      <c r="V2" s="9"/>
      <c r="W2" s="9"/>
      <c r="X2" s="9"/>
      <c r="Y2" s="9"/>
      <c r="Z2" s="9"/>
    </row>
    <row r="3" spans="1:26" x14ac:dyDescent="0.25">
      <c r="A3" s="9"/>
      <c r="B3" s="9"/>
      <c r="C3" s="9"/>
      <c r="D3" s="9"/>
      <c r="E3" s="9"/>
      <c r="F3" s="9"/>
      <c r="G3" s="9"/>
      <c r="H3" s="9"/>
      <c r="I3" s="9"/>
      <c r="J3" s="9"/>
      <c r="K3" s="9"/>
      <c r="L3" s="9"/>
      <c r="M3" s="9"/>
      <c r="N3" s="9"/>
      <c r="O3" s="9"/>
      <c r="P3" s="9"/>
      <c r="Q3" s="9"/>
      <c r="R3" s="9"/>
      <c r="S3" s="9"/>
      <c r="T3" s="9"/>
      <c r="U3" s="9"/>
      <c r="V3" s="9"/>
      <c r="W3" s="9"/>
      <c r="X3" s="9"/>
      <c r="Y3" s="9"/>
      <c r="Z3" s="9"/>
    </row>
    <row r="4" spans="1:26" x14ac:dyDescent="0.25">
      <c r="A4" s="9"/>
      <c r="B4" s="9"/>
      <c r="C4" s="9"/>
      <c r="D4" s="9"/>
      <c r="E4" s="9"/>
      <c r="F4" s="9"/>
      <c r="G4" s="9"/>
      <c r="H4" s="9"/>
      <c r="I4" s="9"/>
      <c r="J4" s="9"/>
      <c r="K4" s="9"/>
      <c r="L4" s="9"/>
      <c r="M4" s="9"/>
      <c r="N4" s="9"/>
      <c r="O4" s="9"/>
      <c r="P4" s="9"/>
      <c r="Q4" s="9"/>
      <c r="R4" s="9"/>
      <c r="S4" s="9"/>
      <c r="T4" s="9"/>
      <c r="U4" s="9"/>
      <c r="V4" s="9"/>
      <c r="W4" s="9"/>
      <c r="X4" s="9"/>
      <c r="Y4" s="9"/>
      <c r="Z4" s="9"/>
    </row>
    <row r="5" spans="1:26" x14ac:dyDescent="0.25">
      <c r="A5" s="9"/>
      <c r="B5" s="9"/>
      <c r="C5" s="9"/>
      <c r="D5" s="9"/>
      <c r="E5" s="9"/>
      <c r="F5" s="9"/>
      <c r="G5" s="9"/>
      <c r="H5" s="9"/>
      <c r="I5" s="9"/>
      <c r="J5" s="9"/>
      <c r="K5" s="9"/>
      <c r="L5" s="9"/>
      <c r="M5" s="9"/>
      <c r="N5" s="9"/>
      <c r="O5" s="9"/>
      <c r="P5" s="9"/>
      <c r="Q5" s="9"/>
      <c r="R5" s="9"/>
      <c r="S5" s="9"/>
      <c r="T5" s="9"/>
      <c r="U5" s="9"/>
      <c r="V5" s="9"/>
      <c r="W5" s="9"/>
      <c r="X5" s="9"/>
      <c r="Y5" s="9"/>
      <c r="Z5" s="9"/>
    </row>
  </sheetData>
  <mergeCells count="2">
    <mergeCell ref="A1:M5"/>
    <mergeCell ref="N1: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Tufail  khan</cp:lastModifiedBy>
  <dcterms:created xsi:type="dcterms:W3CDTF">2022-03-18T02:50:57Z</dcterms:created>
  <dcterms:modified xsi:type="dcterms:W3CDTF">2023-06-23T10:25:09Z</dcterms:modified>
</cp:coreProperties>
</file>