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20" windowWidth="28035" windowHeight="12555" activeTab="2"/>
  </bookViews>
  <sheets>
    <sheet name="ex3-5-11-53-2output" sheetId="1" r:id="rId1"/>
    <sheet name="Sheet1" sheetId="2" r:id="rId2"/>
    <sheet name="summery" sheetId="3" r:id="rId3"/>
  </sheets>
  <calcPr calcId="0"/>
</workbook>
</file>

<file path=xl/calcChain.xml><?xml version="1.0" encoding="utf-8"?>
<calcChain xmlns="http://schemas.openxmlformats.org/spreadsheetml/2006/main">
  <c r="P4" i="3"/>
  <c r="O4"/>
  <c r="M4"/>
  <c r="L4"/>
  <c r="N4" s="1"/>
  <c r="Q4" s="1"/>
  <c r="P3"/>
  <c r="O3"/>
  <c r="N3"/>
  <c r="Q3" s="1"/>
  <c r="Q2" s="1"/>
  <c r="M3"/>
  <c r="L3"/>
  <c r="P201"/>
  <c r="O201"/>
  <c r="M201"/>
  <c r="L201"/>
  <c r="P200"/>
  <c r="O200"/>
  <c r="M200"/>
  <c r="L200"/>
  <c r="N200" s="1"/>
  <c r="Q200" s="1"/>
  <c r="P199"/>
  <c r="O199"/>
  <c r="M199"/>
  <c r="L199"/>
  <c r="P198"/>
  <c r="O198"/>
  <c r="M198"/>
  <c r="L198"/>
  <c r="N198" s="1"/>
  <c r="Q198" s="1"/>
  <c r="P197"/>
  <c r="O197"/>
  <c r="M197"/>
  <c r="L197"/>
  <c r="P196"/>
  <c r="O196"/>
  <c r="M196"/>
  <c r="L196"/>
  <c r="N196" s="1"/>
  <c r="Q196" s="1"/>
  <c r="P195"/>
  <c r="O195"/>
  <c r="M195"/>
  <c r="L195"/>
  <c r="P194"/>
  <c r="O194"/>
  <c r="M194"/>
  <c r="L194"/>
  <c r="N194" s="1"/>
  <c r="Q194" s="1"/>
  <c r="P193"/>
  <c r="O193"/>
  <c r="M193"/>
  <c r="L193"/>
  <c r="P192"/>
  <c r="O192"/>
  <c r="M192"/>
  <c r="L192"/>
  <c r="N192" s="1"/>
  <c r="Q192" s="1"/>
  <c r="P191"/>
  <c r="O191"/>
  <c r="M191"/>
  <c r="L191"/>
  <c r="P190"/>
  <c r="O190"/>
  <c r="M190"/>
  <c r="L190"/>
  <c r="N190" s="1"/>
  <c r="Q190" s="1"/>
  <c r="P189"/>
  <c r="O189"/>
  <c r="M189"/>
  <c r="L189"/>
  <c r="P188"/>
  <c r="O188"/>
  <c r="M188"/>
  <c r="L188"/>
  <c r="N188" s="1"/>
  <c r="Q188" s="1"/>
  <c r="P187"/>
  <c r="O187"/>
  <c r="M187"/>
  <c r="L187"/>
  <c r="P186"/>
  <c r="O186"/>
  <c r="M186"/>
  <c r="L186"/>
  <c r="N186" s="1"/>
  <c r="Q186" s="1"/>
  <c r="P185"/>
  <c r="O185"/>
  <c r="M185"/>
  <c r="L185"/>
  <c r="P184"/>
  <c r="O184"/>
  <c r="M184"/>
  <c r="L184"/>
  <c r="N184" s="1"/>
  <c r="Q184" s="1"/>
  <c r="P183"/>
  <c r="O183"/>
  <c r="M183"/>
  <c r="L183"/>
  <c r="P182"/>
  <c r="O182"/>
  <c r="M182"/>
  <c r="L182"/>
  <c r="N182" s="1"/>
  <c r="Q182" s="1"/>
  <c r="P181"/>
  <c r="O181"/>
  <c r="M181"/>
  <c r="L181"/>
  <c r="P180"/>
  <c r="O180"/>
  <c r="M180"/>
  <c r="L180"/>
  <c r="N180" s="1"/>
  <c r="Q180" s="1"/>
  <c r="P179"/>
  <c r="O179"/>
  <c r="M179"/>
  <c r="L179"/>
  <c r="P178"/>
  <c r="O178"/>
  <c r="M178"/>
  <c r="L178"/>
  <c r="N178" s="1"/>
  <c r="Q178" s="1"/>
  <c r="P177"/>
  <c r="O177"/>
  <c r="M177"/>
  <c r="L177"/>
  <c r="P176"/>
  <c r="O176"/>
  <c r="M176"/>
  <c r="L176"/>
  <c r="N176" s="1"/>
  <c r="Q176" s="1"/>
  <c r="P175"/>
  <c r="O175"/>
  <c r="M175"/>
  <c r="L175"/>
  <c r="P174"/>
  <c r="O174"/>
  <c r="M174"/>
  <c r="L174"/>
  <c r="N174" s="1"/>
  <c r="Q174" s="1"/>
  <c r="P173"/>
  <c r="O173"/>
  <c r="M173"/>
  <c r="L173"/>
  <c r="P172"/>
  <c r="O172"/>
  <c r="M172"/>
  <c r="L172"/>
  <c r="N172" s="1"/>
  <c r="Q172" s="1"/>
  <c r="P171"/>
  <c r="O171"/>
  <c r="M171"/>
  <c r="L171"/>
  <c r="P170"/>
  <c r="O170"/>
  <c r="M170"/>
  <c r="L170"/>
  <c r="N170" s="1"/>
  <c r="Q170" s="1"/>
  <c r="P169"/>
  <c r="O169"/>
  <c r="M169"/>
  <c r="L169"/>
  <c r="P168"/>
  <c r="O168"/>
  <c r="M168"/>
  <c r="L168"/>
  <c r="N168" s="1"/>
  <c r="Q168" s="1"/>
  <c r="P167"/>
  <c r="O167"/>
  <c r="M167"/>
  <c r="L167"/>
  <c r="P166"/>
  <c r="O166"/>
  <c r="M166"/>
  <c r="L166"/>
  <c r="N166" s="1"/>
  <c r="Q166" s="1"/>
  <c r="P165"/>
  <c r="O165"/>
  <c r="M165"/>
  <c r="L165"/>
  <c r="P164"/>
  <c r="O164"/>
  <c r="M164"/>
  <c r="L164"/>
  <c r="N164" s="1"/>
  <c r="Q164" s="1"/>
  <c r="P163"/>
  <c r="O163"/>
  <c r="M163"/>
  <c r="L163"/>
  <c r="P162"/>
  <c r="O162"/>
  <c r="M162"/>
  <c r="L162"/>
  <c r="N162" s="1"/>
  <c r="Q162" s="1"/>
  <c r="P161"/>
  <c r="O161"/>
  <c r="M161"/>
  <c r="L161"/>
  <c r="P160"/>
  <c r="O160"/>
  <c r="M160"/>
  <c r="L160"/>
  <c r="N160" s="1"/>
  <c r="Q160" s="1"/>
  <c r="P159"/>
  <c r="O159"/>
  <c r="M159"/>
  <c r="L159"/>
  <c r="P158"/>
  <c r="O158"/>
  <c r="M158"/>
  <c r="L158"/>
  <c r="N158" s="1"/>
  <c r="Q158" s="1"/>
  <c r="P157"/>
  <c r="O157"/>
  <c r="M157"/>
  <c r="L157"/>
  <c r="P156"/>
  <c r="O156"/>
  <c r="M156"/>
  <c r="L156"/>
  <c r="N156" s="1"/>
  <c r="Q156" s="1"/>
  <c r="P155"/>
  <c r="O155"/>
  <c r="M155"/>
  <c r="L155"/>
  <c r="P154"/>
  <c r="O154"/>
  <c r="M154"/>
  <c r="L154"/>
  <c r="N154" s="1"/>
  <c r="Q154" s="1"/>
  <c r="P153"/>
  <c r="O153"/>
  <c r="M153"/>
  <c r="L153"/>
  <c r="P152"/>
  <c r="O152"/>
  <c r="M152"/>
  <c r="L152"/>
  <c r="N152" s="1"/>
  <c r="Q152" s="1"/>
  <c r="P151"/>
  <c r="O151"/>
  <c r="M151"/>
  <c r="L151"/>
  <c r="P150"/>
  <c r="O150"/>
  <c r="M150"/>
  <c r="L150"/>
  <c r="N150" s="1"/>
  <c r="Q150" s="1"/>
  <c r="P149"/>
  <c r="O149"/>
  <c r="M149"/>
  <c r="L149"/>
  <c r="P148"/>
  <c r="O148"/>
  <c r="M148"/>
  <c r="L148"/>
  <c r="N148" s="1"/>
  <c r="Q148" s="1"/>
  <c r="P147"/>
  <c r="O147"/>
  <c r="M147"/>
  <c r="L147"/>
  <c r="P146"/>
  <c r="O146"/>
  <c r="M146"/>
  <c r="L146"/>
  <c r="N146" s="1"/>
  <c r="Q146" s="1"/>
  <c r="P145"/>
  <c r="O145"/>
  <c r="M145"/>
  <c r="L145"/>
  <c r="P144"/>
  <c r="O144"/>
  <c r="M144"/>
  <c r="L144"/>
  <c r="N144" s="1"/>
  <c r="Q144" s="1"/>
  <c r="P143"/>
  <c r="O143"/>
  <c r="M143"/>
  <c r="L143"/>
  <c r="P142"/>
  <c r="O142"/>
  <c r="M142"/>
  <c r="L142"/>
  <c r="N142" s="1"/>
  <c r="Q142" s="1"/>
  <c r="P141"/>
  <c r="O141"/>
  <c r="M141"/>
  <c r="L141"/>
  <c r="P140"/>
  <c r="O140"/>
  <c r="M140"/>
  <c r="L140"/>
  <c r="N140" s="1"/>
  <c r="Q140" s="1"/>
  <c r="P139"/>
  <c r="O139"/>
  <c r="M139"/>
  <c r="L139"/>
  <c r="P138"/>
  <c r="O138"/>
  <c r="M138"/>
  <c r="L138"/>
  <c r="N138" s="1"/>
  <c r="Q138" s="1"/>
  <c r="P137"/>
  <c r="O137"/>
  <c r="M137"/>
  <c r="L137"/>
  <c r="P136"/>
  <c r="O136"/>
  <c r="M136"/>
  <c r="L136"/>
  <c r="N136" s="1"/>
  <c r="Q136" s="1"/>
  <c r="P135"/>
  <c r="O135"/>
  <c r="M135"/>
  <c r="L135"/>
  <c r="P134"/>
  <c r="O134"/>
  <c r="M134"/>
  <c r="L134"/>
  <c r="N134" s="1"/>
  <c r="Q134" s="1"/>
  <c r="P133"/>
  <c r="O133"/>
  <c r="M133"/>
  <c r="L133"/>
  <c r="P132"/>
  <c r="O132"/>
  <c r="M132"/>
  <c r="L132"/>
  <c r="N132" s="1"/>
  <c r="Q132" s="1"/>
  <c r="P131"/>
  <c r="O131"/>
  <c r="M131"/>
  <c r="L131"/>
  <c r="P130"/>
  <c r="O130"/>
  <c r="M130"/>
  <c r="L130"/>
  <c r="N130" s="1"/>
  <c r="Q130" s="1"/>
  <c r="P129"/>
  <c r="O129"/>
  <c r="M129"/>
  <c r="L129"/>
  <c r="P128"/>
  <c r="O128"/>
  <c r="M128"/>
  <c r="L128"/>
  <c r="N128" s="1"/>
  <c r="Q128" s="1"/>
  <c r="P127"/>
  <c r="O127"/>
  <c r="M127"/>
  <c r="L127"/>
  <c r="P126"/>
  <c r="O126"/>
  <c r="M126"/>
  <c r="L126"/>
  <c r="N126" s="1"/>
  <c r="Q126" s="1"/>
  <c r="P125"/>
  <c r="O125"/>
  <c r="M125"/>
  <c r="L125"/>
  <c r="P124"/>
  <c r="O124"/>
  <c r="M124"/>
  <c r="L124"/>
  <c r="N124" s="1"/>
  <c r="Q124" s="1"/>
  <c r="P123"/>
  <c r="O123"/>
  <c r="M123"/>
  <c r="L123"/>
  <c r="P122"/>
  <c r="O122"/>
  <c r="M122"/>
  <c r="L122"/>
  <c r="N122" s="1"/>
  <c r="Q122" s="1"/>
  <c r="P121"/>
  <c r="O121"/>
  <c r="M121"/>
  <c r="L121"/>
  <c r="P120"/>
  <c r="O120"/>
  <c r="M120"/>
  <c r="L120"/>
  <c r="N120" s="1"/>
  <c r="Q120" s="1"/>
  <c r="P119"/>
  <c r="O119"/>
  <c r="M119"/>
  <c r="L119"/>
  <c r="P118"/>
  <c r="O118"/>
  <c r="M118"/>
  <c r="L118"/>
  <c r="N118" s="1"/>
  <c r="Q118" s="1"/>
  <c r="P117"/>
  <c r="O117"/>
  <c r="M117"/>
  <c r="L117"/>
  <c r="P116"/>
  <c r="O116"/>
  <c r="M116"/>
  <c r="L116"/>
  <c r="N116" s="1"/>
  <c r="Q116" s="1"/>
  <c r="P115"/>
  <c r="O115"/>
  <c r="M115"/>
  <c r="L115"/>
  <c r="P114"/>
  <c r="O114"/>
  <c r="M114"/>
  <c r="L114"/>
  <c r="N114" s="1"/>
  <c r="Q114" s="1"/>
  <c r="P113"/>
  <c r="O113"/>
  <c r="M113"/>
  <c r="L113"/>
  <c r="P112"/>
  <c r="O112"/>
  <c r="M112"/>
  <c r="L112"/>
  <c r="N112" s="1"/>
  <c r="Q112" s="1"/>
  <c r="P111"/>
  <c r="O111"/>
  <c r="M111"/>
  <c r="L111"/>
  <c r="P110"/>
  <c r="O110"/>
  <c r="M110"/>
  <c r="L110"/>
  <c r="N110" s="1"/>
  <c r="Q110" s="1"/>
  <c r="P109"/>
  <c r="O109"/>
  <c r="M109"/>
  <c r="L109"/>
  <c r="P108"/>
  <c r="O108"/>
  <c r="M108"/>
  <c r="L108"/>
  <c r="N108" s="1"/>
  <c r="Q108" s="1"/>
  <c r="P107"/>
  <c r="O107"/>
  <c r="M107"/>
  <c r="L107"/>
  <c r="P106"/>
  <c r="O106"/>
  <c r="M106"/>
  <c r="L106"/>
  <c r="N106" s="1"/>
  <c r="Q106" s="1"/>
  <c r="P105"/>
  <c r="O105"/>
  <c r="M105"/>
  <c r="L105"/>
  <c r="P104"/>
  <c r="O104"/>
  <c r="M104"/>
  <c r="L104"/>
  <c r="N104" s="1"/>
  <c r="Q104" s="1"/>
  <c r="P103"/>
  <c r="O103"/>
  <c r="M103"/>
  <c r="L103"/>
  <c r="P102"/>
  <c r="O102"/>
  <c r="M102"/>
  <c r="L102"/>
  <c r="N102" s="1"/>
  <c r="Q102" s="1"/>
  <c r="P101"/>
  <c r="O101"/>
  <c r="M101"/>
  <c r="L101"/>
  <c r="P100"/>
  <c r="O100"/>
  <c r="M100"/>
  <c r="L100"/>
  <c r="N100" s="1"/>
  <c r="Q100" s="1"/>
  <c r="P99"/>
  <c r="O99"/>
  <c r="M99"/>
  <c r="L99"/>
  <c r="P98"/>
  <c r="O98"/>
  <c r="M98"/>
  <c r="L98"/>
  <c r="N98" s="1"/>
  <c r="Q98" s="1"/>
  <c r="P97"/>
  <c r="O97"/>
  <c r="M97"/>
  <c r="L97"/>
  <c r="P96"/>
  <c r="O96"/>
  <c r="M96"/>
  <c r="L96"/>
  <c r="N96" s="1"/>
  <c r="Q96" s="1"/>
  <c r="P95"/>
  <c r="O95"/>
  <c r="M95"/>
  <c r="L95"/>
  <c r="P94"/>
  <c r="O94"/>
  <c r="M94"/>
  <c r="L94"/>
  <c r="N94" s="1"/>
  <c r="Q94" s="1"/>
  <c r="P93"/>
  <c r="O93"/>
  <c r="M93"/>
  <c r="L93"/>
  <c r="P92"/>
  <c r="O92"/>
  <c r="M92"/>
  <c r="L92"/>
  <c r="N92" s="1"/>
  <c r="Q92" s="1"/>
  <c r="P91"/>
  <c r="O91"/>
  <c r="M91"/>
  <c r="L91"/>
  <c r="P90"/>
  <c r="O90"/>
  <c r="M90"/>
  <c r="L90"/>
  <c r="N90" s="1"/>
  <c r="Q90" s="1"/>
  <c r="P89"/>
  <c r="O89"/>
  <c r="M89"/>
  <c r="L89"/>
  <c r="P88"/>
  <c r="O88"/>
  <c r="M88"/>
  <c r="L88"/>
  <c r="N88" s="1"/>
  <c r="Q88" s="1"/>
  <c r="P87"/>
  <c r="O87"/>
  <c r="M87"/>
  <c r="L87"/>
  <c r="P86"/>
  <c r="O86"/>
  <c r="M86"/>
  <c r="L86"/>
  <c r="N86" s="1"/>
  <c r="Q86" s="1"/>
  <c r="P85"/>
  <c r="O85"/>
  <c r="M85"/>
  <c r="L85"/>
  <c r="P84"/>
  <c r="O84"/>
  <c r="M84"/>
  <c r="L84"/>
  <c r="N84" s="1"/>
  <c r="Q84" s="1"/>
  <c r="P83"/>
  <c r="O83"/>
  <c r="M83"/>
  <c r="L83"/>
  <c r="P82"/>
  <c r="O82"/>
  <c r="M82"/>
  <c r="L82"/>
  <c r="N82" s="1"/>
  <c r="P81"/>
  <c r="O81"/>
  <c r="M81"/>
  <c r="L81"/>
  <c r="P80"/>
  <c r="O80"/>
  <c r="M80"/>
  <c r="L80"/>
  <c r="N80" s="1"/>
  <c r="P79"/>
  <c r="O79"/>
  <c r="M79"/>
  <c r="L79"/>
  <c r="P78"/>
  <c r="O78"/>
  <c r="M78"/>
  <c r="L78"/>
  <c r="N78" s="1"/>
  <c r="Q78" s="1"/>
  <c r="P77"/>
  <c r="O77"/>
  <c r="M77"/>
  <c r="L77"/>
  <c r="P76"/>
  <c r="O76"/>
  <c r="M76"/>
  <c r="L76"/>
  <c r="N76" s="1"/>
  <c r="Q76" s="1"/>
  <c r="P75"/>
  <c r="O75"/>
  <c r="M75"/>
  <c r="L75"/>
  <c r="P74"/>
  <c r="O74"/>
  <c r="M74"/>
  <c r="L74"/>
  <c r="N74" s="1"/>
  <c r="Q74" s="1"/>
  <c r="P73"/>
  <c r="O73"/>
  <c r="M73"/>
  <c r="L73"/>
  <c r="P72"/>
  <c r="O72"/>
  <c r="M72"/>
  <c r="L72"/>
  <c r="N72" s="1"/>
  <c r="Q72" s="1"/>
  <c r="P71"/>
  <c r="O71"/>
  <c r="M71"/>
  <c r="L71"/>
  <c r="P70"/>
  <c r="O70"/>
  <c r="M70"/>
  <c r="L70"/>
  <c r="N70" s="1"/>
  <c r="Q70" s="1"/>
  <c r="P69"/>
  <c r="O69"/>
  <c r="M69"/>
  <c r="L69"/>
  <c r="N69" s="1"/>
  <c r="Q69" s="1"/>
  <c r="P68"/>
  <c r="O68"/>
  <c r="M68"/>
  <c r="L68"/>
  <c r="N68" s="1"/>
  <c r="Q68" s="1"/>
  <c r="P67"/>
  <c r="O67"/>
  <c r="M67"/>
  <c r="L67"/>
  <c r="N67" s="1"/>
  <c r="Q67" s="1"/>
  <c r="P66"/>
  <c r="O66"/>
  <c r="M66"/>
  <c r="L66"/>
  <c r="N66" s="1"/>
  <c r="Q66" s="1"/>
  <c r="P65"/>
  <c r="O65"/>
  <c r="M65"/>
  <c r="L65"/>
  <c r="N65" s="1"/>
  <c r="Q65" s="1"/>
  <c r="P64"/>
  <c r="O64"/>
  <c r="M64"/>
  <c r="L64"/>
  <c r="N64" s="1"/>
  <c r="Q64" s="1"/>
  <c r="P63"/>
  <c r="O63"/>
  <c r="M63"/>
  <c r="L63"/>
  <c r="N63" s="1"/>
  <c r="Q63" s="1"/>
  <c r="P62"/>
  <c r="O62"/>
  <c r="M62"/>
  <c r="L62"/>
  <c r="N62" s="1"/>
  <c r="Q62" s="1"/>
  <c r="P61"/>
  <c r="O61"/>
  <c r="M61"/>
  <c r="L61"/>
  <c r="N61" s="1"/>
  <c r="Q61" s="1"/>
  <c r="P60"/>
  <c r="O60"/>
  <c r="M60"/>
  <c r="L60"/>
  <c r="P59"/>
  <c r="O59"/>
  <c r="M59"/>
  <c r="L59"/>
  <c r="N59" s="1"/>
  <c r="Q59" s="1"/>
  <c r="P58"/>
  <c r="O58"/>
  <c r="M58"/>
  <c r="L58"/>
  <c r="P57"/>
  <c r="O57"/>
  <c r="M57"/>
  <c r="L57"/>
  <c r="N57" s="1"/>
  <c r="Q57" s="1"/>
  <c r="P56"/>
  <c r="O56"/>
  <c r="M56"/>
  <c r="L56"/>
  <c r="P55"/>
  <c r="O55"/>
  <c r="M55"/>
  <c r="L55"/>
  <c r="N55" s="1"/>
  <c r="Q55" s="1"/>
  <c r="P54"/>
  <c r="O54"/>
  <c r="M54"/>
  <c r="L54"/>
  <c r="P53"/>
  <c r="O53"/>
  <c r="M53"/>
  <c r="L53"/>
  <c r="N53" s="1"/>
  <c r="Q53" s="1"/>
  <c r="P52"/>
  <c r="O52"/>
  <c r="M52"/>
  <c r="L52"/>
  <c r="N52" s="1"/>
  <c r="Q52" s="1"/>
  <c r="P51"/>
  <c r="O51"/>
  <c r="M51"/>
  <c r="L51"/>
  <c r="N51" s="1"/>
  <c r="Q51" s="1"/>
  <c r="P50"/>
  <c r="O50"/>
  <c r="M50"/>
  <c r="N50" s="1"/>
  <c r="Q50" s="1"/>
  <c r="L50"/>
  <c r="P49"/>
  <c r="O49"/>
  <c r="M49"/>
  <c r="L49"/>
  <c r="P48"/>
  <c r="O48"/>
  <c r="N48"/>
  <c r="Q48" s="1"/>
  <c r="M48"/>
  <c r="L48"/>
  <c r="P47"/>
  <c r="O47"/>
  <c r="M47"/>
  <c r="L47"/>
  <c r="N47" s="1"/>
  <c r="Q47" s="1"/>
  <c r="P46"/>
  <c r="O46"/>
  <c r="M46"/>
  <c r="L46"/>
  <c r="N46" s="1"/>
  <c r="Q46" s="1"/>
  <c r="P45"/>
  <c r="O45"/>
  <c r="M45"/>
  <c r="L45"/>
  <c r="N45" s="1"/>
  <c r="Q45" s="1"/>
  <c r="P44"/>
  <c r="O44"/>
  <c r="M44"/>
  <c r="L44"/>
  <c r="N44" s="1"/>
  <c r="Q44" s="1"/>
  <c r="P43"/>
  <c r="O43"/>
  <c r="M43"/>
  <c r="L43"/>
  <c r="N43" s="1"/>
  <c r="Q43" s="1"/>
  <c r="P42"/>
  <c r="O42"/>
  <c r="M42"/>
  <c r="N42" s="1"/>
  <c r="Q42" s="1"/>
  <c r="L42"/>
  <c r="P41"/>
  <c r="O41"/>
  <c r="M41"/>
  <c r="L41"/>
  <c r="P40"/>
  <c r="O40"/>
  <c r="N40"/>
  <c r="Q40" s="1"/>
  <c r="M40"/>
  <c r="L40"/>
  <c r="P39"/>
  <c r="O39"/>
  <c r="M39"/>
  <c r="L39"/>
  <c r="N39" s="1"/>
  <c r="P38"/>
  <c r="O38"/>
  <c r="M38"/>
  <c r="L38"/>
  <c r="N38" s="1"/>
  <c r="Q38" s="1"/>
  <c r="P37"/>
  <c r="O37"/>
  <c r="M37"/>
  <c r="L37"/>
  <c r="N37" s="1"/>
  <c r="Q37" s="1"/>
  <c r="P36"/>
  <c r="O36"/>
  <c r="M36"/>
  <c r="L36"/>
  <c r="N36" s="1"/>
  <c r="Q36" s="1"/>
  <c r="P35"/>
  <c r="O35"/>
  <c r="M35"/>
  <c r="L35"/>
  <c r="N35" s="1"/>
  <c r="Q35" s="1"/>
  <c r="P34"/>
  <c r="O34"/>
  <c r="M34"/>
  <c r="N34" s="1"/>
  <c r="Q34" s="1"/>
  <c r="L34"/>
  <c r="P33"/>
  <c r="O33"/>
  <c r="M33"/>
  <c r="L33"/>
  <c r="P32"/>
  <c r="O32"/>
  <c r="N32"/>
  <c r="Q32" s="1"/>
  <c r="M32"/>
  <c r="L32"/>
  <c r="P31"/>
  <c r="O31"/>
  <c r="M31"/>
  <c r="L31"/>
  <c r="N31" s="1"/>
  <c r="Q31" s="1"/>
  <c r="P30"/>
  <c r="O30"/>
  <c r="M30"/>
  <c r="L30"/>
  <c r="N30" s="1"/>
  <c r="Q30" s="1"/>
  <c r="P29"/>
  <c r="O29"/>
  <c r="M29"/>
  <c r="L29"/>
  <c r="N29" s="1"/>
  <c r="Q29" s="1"/>
  <c r="P28"/>
  <c r="O28"/>
  <c r="M28"/>
  <c r="L28"/>
  <c r="N28" s="1"/>
  <c r="Q28" s="1"/>
  <c r="P27"/>
  <c r="O27"/>
  <c r="M27"/>
  <c r="L27"/>
  <c r="N27" s="1"/>
  <c r="Q27" s="1"/>
  <c r="P26"/>
  <c r="O26"/>
  <c r="M26"/>
  <c r="N26" s="1"/>
  <c r="Q26" s="1"/>
  <c r="L26"/>
  <c r="P25"/>
  <c r="O25"/>
  <c r="M25"/>
  <c r="L25"/>
  <c r="P24"/>
  <c r="O24"/>
  <c r="N24"/>
  <c r="Q24" s="1"/>
  <c r="M24"/>
  <c r="L24"/>
  <c r="P23"/>
  <c r="O23"/>
  <c r="M23"/>
  <c r="L23"/>
  <c r="N23" s="1"/>
  <c r="Q23" s="1"/>
  <c r="P22"/>
  <c r="O22"/>
  <c r="M22"/>
  <c r="L22"/>
  <c r="N22" s="1"/>
  <c r="Q22" s="1"/>
  <c r="P21"/>
  <c r="O21"/>
  <c r="M21"/>
  <c r="L21"/>
  <c r="N21" s="1"/>
  <c r="Q21" s="1"/>
  <c r="P20"/>
  <c r="O20"/>
  <c r="M20"/>
  <c r="L20"/>
  <c r="N20" s="1"/>
  <c r="Q20" s="1"/>
  <c r="P19"/>
  <c r="O19"/>
  <c r="M19"/>
  <c r="L19"/>
  <c r="N19" s="1"/>
  <c r="Q19" s="1"/>
  <c r="P18"/>
  <c r="O18"/>
  <c r="M18"/>
  <c r="N18" s="1"/>
  <c r="Q18" s="1"/>
  <c r="L18"/>
  <c r="P17"/>
  <c r="O17"/>
  <c r="M17"/>
  <c r="L17"/>
  <c r="P16"/>
  <c r="O16"/>
  <c r="N16"/>
  <c r="Q16" s="1"/>
  <c r="M16"/>
  <c r="L16"/>
  <c r="P15"/>
  <c r="O15"/>
  <c r="M15"/>
  <c r="L15"/>
  <c r="N15" s="1"/>
  <c r="Q15" s="1"/>
  <c r="P14"/>
  <c r="O14"/>
  <c r="M14"/>
  <c r="L14"/>
  <c r="N14" s="1"/>
  <c r="Q14" s="1"/>
  <c r="P13"/>
  <c r="O13"/>
  <c r="M13"/>
  <c r="L13"/>
  <c r="N13" s="1"/>
  <c r="P12"/>
  <c r="O12"/>
  <c r="M12"/>
  <c r="L12"/>
  <c r="N12" s="1"/>
  <c r="Q12" s="1"/>
  <c r="P11"/>
  <c r="O11"/>
  <c r="M11"/>
  <c r="L11"/>
  <c r="N11" s="1"/>
  <c r="Q11" s="1"/>
  <c r="P10"/>
  <c r="O10"/>
  <c r="M10"/>
  <c r="N10" s="1"/>
  <c r="Q10" s="1"/>
  <c r="L10"/>
  <c r="P9"/>
  <c r="O9"/>
  <c r="M9"/>
  <c r="L9"/>
  <c r="P8"/>
  <c r="O8"/>
  <c r="N8"/>
  <c r="Q8" s="1"/>
  <c r="M8"/>
  <c r="L8"/>
  <c r="P7"/>
  <c r="O7"/>
  <c r="M7"/>
  <c r="L7"/>
  <c r="N7" s="1"/>
  <c r="Q7" s="1"/>
  <c r="P5"/>
  <c r="O5"/>
  <c r="M5"/>
  <c r="L5"/>
  <c r="N5" s="1"/>
  <c r="Q5" s="1"/>
  <c r="O8" i="2"/>
  <c r="P8"/>
  <c r="O5"/>
  <c r="P5"/>
  <c r="P6" i="3"/>
  <c r="O6"/>
  <c r="M6"/>
  <c r="L6"/>
  <c r="N6" s="1"/>
  <c r="Q6" s="1"/>
  <c r="L5" i="2"/>
  <c r="P40"/>
  <c r="L3"/>
  <c r="M3"/>
  <c r="O3"/>
  <c r="P3"/>
  <c r="L4"/>
  <c r="M4"/>
  <c r="O4"/>
  <c r="P4"/>
  <c r="M5"/>
  <c r="L6"/>
  <c r="M6"/>
  <c r="O6"/>
  <c r="P6"/>
  <c r="L7"/>
  <c r="M7"/>
  <c r="O7"/>
  <c r="P7"/>
  <c r="L8"/>
  <c r="M8"/>
  <c r="L9"/>
  <c r="M9"/>
  <c r="O9"/>
  <c r="P9"/>
  <c r="L10"/>
  <c r="M10"/>
  <c r="O10"/>
  <c r="P10"/>
  <c r="L11"/>
  <c r="M11"/>
  <c r="O11"/>
  <c r="P11"/>
  <c r="L12"/>
  <c r="M12"/>
  <c r="O12"/>
  <c r="P12"/>
  <c r="L13"/>
  <c r="M13"/>
  <c r="O13"/>
  <c r="P13"/>
  <c r="L14"/>
  <c r="M14"/>
  <c r="O14"/>
  <c r="P14"/>
  <c r="L15"/>
  <c r="M15"/>
  <c r="O15"/>
  <c r="P15"/>
  <c r="L16"/>
  <c r="M16"/>
  <c r="O16"/>
  <c r="P16"/>
  <c r="L17"/>
  <c r="M17"/>
  <c r="O17"/>
  <c r="P17"/>
  <c r="L18"/>
  <c r="M18"/>
  <c r="O18"/>
  <c r="P18"/>
  <c r="L19"/>
  <c r="M19"/>
  <c r="O19"/>
  <c r="P19"/>
  <c r="L20"/>
  <c r="M20"/>
  <c r="O20"/>
  <c r="P20"/>
  <c r="L21"/>
  <c r="M21"/>
  <c r="O21"/>
  <c r="P21"/>
  <c r="L22"/>
  <c r="M22"/>
  <c r="O22"/>
  <c r="P22"/>
  <c r="L23"/>
  <c r="M23"/>
  <c r="O23"/>
  <c r="P23"/>
  <c r="L24"/>
  <c r="M24"/>
  <c r="O24"/>
  <c r="P24"/>
  <c r="L25"/>
  <c r="M25"/>
  <c r="O25"/>
  <c r="P25"/>
  <c r="L26"/>
  <c r="M26"/>
  <c r="O26"/>
  <c r="P26"/>
  <c r="L27"/>
  <c r="M27"/>
  <c r="O27"/>
  <c r="P27"/>
  <c r="L28"/>
  <c r="M28"/>
  <c r="O28"/>
  <c r="P28"/>
  <c r="L29"/>
  <c r="M29"/>
  <c r="O29"/>
  <c r="P29"/>
  <c r="L30"/>
  <c r="M30"/>
  <c r="O30"/>
  <c r="P30"/>
  <c r="L31"/>
  <c r="M31"/>
  <c r="O31"/>
  <c r="P31"/>
  <c r="L32"/>
  <c r="M32"/>
  <c r="O32"/>
  <c r="P32"/>
  <c r="L33"/>
  <c r="M33"/>
  <c r="O33"/>
  <c r="P33"/>
  <c r="L34"/>
  <c r="M34"/>
  <c r="O34"/>
  <c r="P34"/>
  <c r="L35"/>
  <c r="M35"/>
  <c r="O35"/>
  <c r="P35"/>
  <c r="L36"/>
  <c r="M36"/>
  <c r="O36"/>
  <c r="P36"/>
  <c r="L37"/>
  <c r="M37"/>
  <c r="O37"/>
  <c r="P37"/>
  <c r="L38"/>
  <c r="M38"/>
  <c r="O38"/>
  <c r="P38"/>
  <c r="L39"/>
  <c r="M39"/>
  <c r="O39"/>
  <c r="P39"/>
  <c r="L40"/>
  <c r="M40"/>
  <c r="O40"/>
  <c r="L41"/>
  <c r="M41"/>
  <c r="O41"/>
  <c r="P41"/>
  <c r="L42"/>
  <c r="M42"/>
  <c r="O42"/>
  <c r="P42"/>
  <c r="L43"/>
  <c r="M43"/>
  <c r="O43"/>
  <c r="P43"/>
  <c r="L44"/>
  <c r="M44"/>
  <c r="O44"/>
  <c r="P44"/>
  <c r="L45"/>
  <c r="M45"/>
  <c r="O45"/>
  <c r="P45"/>
  <c r="L46"/>
  <c r="M46"/>
  <c r="O46"/>
  <c r="P46"/>
  <c r="L47"/>
  <c r="M47"/>
  <c r="O47"/>
  <c r="P47"/>
  <c r="L48"/>
  <c r="M48"/>
  <c r="O48"/>
  <c r="P48"/>
  <c r="L49"/>
  <c r="M49"/>
  <c r="O49"/>
  <c r="P49"/>
  <c r="L50"/>
  <c r="M50"/>
  <c r="O50"/>
  <c r="P50"/>
  <c r="L51"/>
  <c r="M51"/>
  <c r="O51"/>
  <c r="P51"/>
  <c r="L52"/>
  <c r="M52"/>
  <c r="O52"/>
  <c r="P52"/>
  <c r="L53"/>
  <c r="M53"/>
  <c r="O53"/>
  <c r="P53"/>
  <c r="L54"/>
  <c r="M54"/>
  <c r="O54"/>
  <c r="P54"/>
  <c r="L55"/>
  <c r="M55"/>
  <c r="O55"/>
  <c r="P55"/>
  <c r="L56"/>
  <c r="M56"/>
  <c r="O56"/>
  <c r="P56"/>
  <c r="L57"/>
  <c r="M57"/>
  <c r="O57"/>
  <c r="P57"/>
  <c r="L58"/>
  <c r="M58"/>
  <c r="O58"/>
  <c r="P58"/>
  <c r="L59"/>
  <c r="M59"/>
  <c r="O59"/>
  <c r="P59"/>
  <c r="L60"/>
  <c r="M60"/>
  <c r="O60"/>
  <c r="P60"/>
  <c r="L61"/>
  <c r="M61"/>
  <c r="O61"/>
  <c r="P61"/>
  <c r="L62"/>
  <c r="M62"/>
  <c r="O62"/>
  <c r="P62"/>
  <c r="L63"/>
  <c r="M63"/>
  <c r="O63"/>
  <c r="P63"/>
  <c r="L64"/>
  <c r="M64"/>
  <c r="O64"/>
  <c r="P64"/>
  <c r="L65"/>
  <c r="M65"/>
  <c r="O65"/>
  <c r="P65"/>
  <c r="L66"/>
  <c r="M66"/>
  <c r="O66"/>
  <c r="P66"/>
  <c r="L67"/>
  <c r="M67"/>
  <c r="O67"/>
  <c r="P67"/>
  <c r="L68"/>
  <c r="M68"/>
  <c r="O68"/>
  <c r="P68"/>
  <c r="L69"/>
  <c r="M69"/>
  <c r="O69"/>
  <c r="P69"/>
  <c r="L70"/>
  <c r="M70"/>
  <c r="O70"/>
  <c r="P70"/>
  <c r="L71"/>
  <c r="M71"/>
  <c r="O71"/>
  <c r="P71"/>
  <c r="L72"/>
  <c r="M72"/>
  <c r="O72"/>
  <c r="P72"/>
  <c r="L73"/>
  <c r="M73"/>
  <c r="O73"/>
  <c r="P73"/>
  <c r="L74"/>
  <c r="M74"/>
  <c r="O74"/>
  <c r="P74"/>
  <c r="L75"/>
  <c r="M75"/>
  <c r="O75"/>
  <c r="P75"/>
  <c r="L76"/>
  <c r="M76"/>
  <c r="O76"/>
  <c r="P76"/>
  <c r="L77"/>
  <c r="M77"/>
  <c r="O77"/>
  <c r="P77"/>
  <c r="L78"/>
  <c r="M78"/>
  <c r="O78"/>
  <c r="P78"/>
  <c r="L79"/>
  <c r="M79"/>
  <c r="O79"/>
  <c r="P79"/>
  <c r="L80"/>
  <c r="M80"/>
  <c r="O80"/>
  <c r="P80"/>
  <c r="L81"/>
  <c r="M81"/>
  <c r="O81"/>
  <c r="P81"/>
  <c r="L82"/>
  <c r="M82"/>
  <c r="O82"/>
  <c r="P82"/>
  <c r="L83"/>
  <c r="M83"/>
  <c r="O83"/>
  <c r="P83"/>
  <c r="L84"/>
  <c r="M84"/>
  <c r="O84"/>
  <c r="P84"/>
  <c r="L85"/>
  <c r="M85"/>
  <c r="O85"/>
  <c r="P85"/>
  <c r="L86"/>
  <c r="M86"/>
  <c r="O86"/>
  <c r="P86"/>
  <c r="L87"/>
  <c r="M87"/>
  <c r="O87"/>
  <c r="P87"/>
  <c r="L88"/>
  <c r="M88"/>
  <c r="O88"/>
  <c r="P88"/>
  <c r="L89"/>
  <c r="M89"/>
  <c r="O89"/>
  <c r="P89"/>
  <c r="L90"/>
  <c r="M90"/>
  <c r="O90"/>
  <c r="P90"/>
  <c r="L91"/>
  <c r="M91"/>
  <c r="O91"/>
  <c r="P91"/>
  <c r="L92"/>
  <c r="M92"/>
  <c r="O92"/>
  <c r="P92"/>
  <c r="L93"/>
  <c r="M93"/>
  <c r="O93"/>
  <c r="P93"/>
  <c r="L94"/>
  <c r="M94"/>
  <c r="O94"/>
  <c r="P94"/>
  <c r="L95"/>
  <c r="M95"/>
  <c r="O95"/>
  <c r="P95"/>
  <c r="L96"/>
  <c r="M96"/>
  <c r="O96"/>
  <c r="P96"/>
  <c r="L97"/>
  <c r="M97"/>
  <c r="O97"/>
  <c r="P97"/>
  <c r="L98"/>
  <c r="M98"/>
  <c r="O98"/>
  <c r="P98"/>
  <c r="L99"/>
  <c r="M99"/>
  <c r="O99"/>
  <c r="P99"/>
  <c r="L100"/>
  <c r="M100"/>
  <c r="O100"/>
  <c r="P100"/>
  <c r="L101"/>
  <c r="M101"/>
  <c r="O101"/>
  <c r="P101"/>
  <c r="L102"/>
  <c r="M102"/>
  <c r="O102"/>
  <c r="P102"/>
  <c r="L103"/>
  <c r="M103"/>
  <c r="O103"/>
  <c r="P103"/>
  <c r="L104"/>
  <c r="M104"/>
  <c r="O104"/>
  <c r="P104"/>
  <c r="L105"/>
  <c r="M105"/>
  <c r="O105"/>
  <c r="P105"/>
  <c r="L106"/>
  <c r="M106"/>
  <c r="O106"/>
  <c r="P106"/>
  <c r="L107"/>
  <c r="M107"/>
  <c r="O107"/>
  <c r="P107"/>
  <c r="L108"/>
  <c r="M108"/>
  <c r="O108"/>
  <c r="P108"/>
  <c r="L109"/>
  <c r="M109"/>
  <c r="O109"/>
  <c r="P109"/>
  <c r="L110"/>
  <c r="M110"/>
  <c r="O110"/>
  <c r="P110"/>
  <c r="L111"/>
  <c r="M111"/>
  <c r="O111"/>
  <c r="P111"/>
  <c r="L112"/>
  <c r="M112"/>
  <c r="O112"/>
  <c r="P112"/>
  <c r="L113"/>
  <c r="M113"/>
  <c r="O113"/>
  <c r="P113"/>
  <c r="L114"/>
  <c r="M114"/>
  <c r="O114"/>
  <c r="P114"/>
  <c r="L115"/>
  <c r="M115"/>
  <c r="O115"/>
  <c r="P115"/>
  <c r="L116"/>
  <c r="M116"/>
  <c r="O116"/>
  <c r="P116"/>
  <c r="L117"/>
  <c r="M117"/>
  <c r="O117"/>
  <c r="P117"/>
  <c r="L118"/>
  <c r="M118"/>
  <c r="O118"/>
  <c r="P118"/>
  <c r="L119"/>
  <c r="M119"/>
  <c r="O119"/>
  <c r="P119"/>
  <c r="L120"/>
  <c r="M120"/>
  <c r="O120"/>
  <c r="P120"/>
  <c r="L121"/>
  <c r="M121"/>
  <c r="O121"/>
  <c r="P121"/>
  <c r="L122"/>
  <c r="M122"/>
  <c r="O122"/>
  <c r="P122"/>
  <c r="L123"/>
  <c r="M123"/>
  <c r="O123"/>
  <c r="P123"/>
  <c r="L124"/>
  <c r="M124"/>
  <c r="O124"/>
  <c r="P124"/>
  <c r="L125"/>
  <c r="M125"/>
  <c r="O125"/>
  <c r="P125"/>
  <c r="L126"/>
  <c r="M126"/>
  <c r="O126"/>
  <c r="P126"/>
  <c r="L127"/>
  <c r="M127"/>
  <c r="O127"/>
  <c r="P127"/>
  <c r="L128"/>
  <c r="M128"/>
  <c r="O128"/>
  <c r="P128"/>
  <c r="L129"/>
  <c r="M129"/>
  <c r="O129"/>
  <c r="P129"/>
  <c r="L130"/>
  <c r="M130"/>
  <c r="O130"/>
  <c r="P130"/>
  <c r="L131"/>
  <c r="M131"/>
  <c r="O131"/>
  <c r="P131"/>
  <c r="L132"/>
  <c r="M132"/>
  <c r="O132"/>
  <c r="P132"/>
  <c r="L133"/>
  <c r="M133"/>
  <c r="O133"/>
  <c r="P133"/>
  <c r="L134"/>
  <c r="M134"/>
  <c r="O134"/>
  <c r="P134"/>
  <c r="L135"/>
  <c r="M135"/>
  <c r="O135"/>
  <c r="P135"/>
  <c r="L136"/>
  <c r="M136"/>
  <c r="O136"/>
  <c r="P136"/>
  <c r="L137"/>
  <c r="M137"/>
  <c r="O137"/>
  <c r="P137"/>
  <c r="L138"/>
  <c r="M138"/>
  <c r="O138"/>
  <c r="P138"/>
  <c r="L139"/>
  <c r="M139"/>
  <c r="O139"/>
  <c r="P139"/>
  <c r="L140"/>
  <c r="M140"/>
  <c r="O140"/>
  <c r="P140"/>
  <c r="L141"/>
  <c r="M141"/>
  <c r="O141"/>
  <c r="P141"/>
  <c r="L142"/>
  <c r="M142"/>
  <c r="O142"/>
  <c r="P142"/>
  <c r="L143"/>
  <c r="M143"/>
  <c r="O143"/>
  <c r="P143"/>
  <c r="L144"/>
  <c r="M144"/>
  <c r="O144"/>
  <c r="P144"/>
  <c r="L145"/>
  <c r="M145"/>
  <c r="O145"/>
  <c r="P145"/>
  <c r="L146"/>
  <c r="M146"/>
  <c r="O146"/>
  <c r="P146"/>
  <c r="L147"/>
  <c r="M147"/>
  <c r="O147"/>
  <c r="P147"/>
  <c r="L148"/>
  <c r="M148"/>
  <c r="O148"/>
  <c r="P148"/>
  <c r="L149"/>
  <c r="M149"/>
  <c r="O149"/>
  <c r="P149"/>
  <c r="L150"/>
  <c r="M150"/>
  <c r="O150"/>
  <c r="P150"/>
  <c r="L151"/>
  <c r="M151"/>
  <c r="O151"/>
  <c r="P151"/>
  <c r="L152"/>
  <c r="M152"/>
  <c r="O152"/>
  <c r="P152"/>
  <c r="L153"/>
  <c r="M153"/>
  <c r="O153"/>
  <c r="P153"/>
  <c r="L154"/>
  <c r="M154"/>
  <c r="O154"/>
  <c r="P154"/>
  <c r="L155"/>
  <c r="M155"/>
  <c r="O155"/>
  <c r="P155"/>
  <c r="L156"/>
  <c r="M156"/>
  <c r="O156"/>
  <c r="P156"/>
  <c r="L157"/>
  <c r="M157"/>
  <c r="O157"/>
  <c r="P157"/>
  <c r="L158"/>
  <c r="M158"/>
  <c r="O158"/>
  <c r="P158"/>
  <c r="L159"/>
  <c r="M159"/>
  <c r="O159"/>
  <c r="P159"/>
  <c r="L160"/>
  <c r="M160"/>
  <c r="O160"/>
  <c r="P160"/>
  <c r="L161"/>
  <c r="M161"/>
  <c r="O161"/>
  <c r="P161"/>
  <c r="L162"/>
  <c r="M162"/>
  <c r="O162"/>
  <c r="P162"/>
  <c r="L163"/>
  <c r="M163"/>
  <c r="O163"/>
  <c r="P163"/>
  <c r="L164"/>
  <c r="M164"/>
  <c r="O164"/>
  <c r="P164"/>
  <c r="L165"/>
  <c r="M165"/>
  <c r="O165"/>
  <c r="P165"/>
  <c r="L166"/>
  <c r="M166"/>
  <c r="O166"/>
  <c r="P166"/>
  <c r="L167"/>
  <c r="M167"/>
  <c r="O167"/>
  <c r="P167"/>
  <c r="L168"/>
  <c r="M168"/>
  <c r="O168"/>
  <c r="P168"/>
  <c r="L169"/>
  <c r="M169"/>
  <c r="O169"/>
  <c r="P169"/>
  <c r="L170"/>
  <c r="M170"/>
  <c r="O170"/>
  <c r="P170"/>
  <c r="L171"/>
  <c r="M171"/>
  <c r="O171"/>
  <c r="P171"/>
  <c r="L172"/>
  <c r="M172"/>
  <c r="O172"/>
  <c r="P172"/>
  <c r="L173"/>
  <c r="M173"/>
  <c r="O173"/>
  <c r="P173"/>
  <c r="L174"/>
  <c r="M174"/>
  <c r="O174"/>
  <c r="P174"/>
  <c r="L175"/>
  <c r="M175"/>
  <c r="O175"/>
  <c r="P175"/>
  <c r="L176"/>
  <c r="M176"/>
  <c r="O176"/>
  <c r="P176"/>
  <c r="L177"/>
  <c r="M177"/>
  <c r="O177"/>
  <c r="P177"/>
  <c r="L178"/>
  <c r="M178"/>
  <c r="O178"/>
  <c r="P178"/>
  <c r="L179"/>
  <c r="M179"/>
  <c r="O179"/>
  <c r="P179"/>
  <c r="L180"/>
  <c r="M180"/>
  <c r="O180"/>
  <c r="P180"/>
  <c r="L181"/>
  <c r="M181"/>
  <c r="O181"/>
  <c r="P181"/>
  <c r="L182"/>
  <c r="M182"/>
  <c r="O182"/>
  <c r="P182"/>
  <c r="L183"/>
  <c r="M183"/>
  <c r="O183"/>
  <c r="P183"/>
  <c r="L184"/>
  <c r="M184"/>
  <c r="O184"/>
  <c r="P184"/>
  <c r="L185"/>
  <c r="M185"/>
  <c r="O185"/>
  <c r="P185"/>
  <c r="L186"/>
  <c r="M186"/>
  <c r="O186"/>
  <c r="P186"/>
  <c r="L187"/>
  <c r="M187"/>
  <c r="O187"/>
  <c r="P187"/>
  <c r="L188"/>
  <c r="M188"/>
  <c r="O188"/>
  <c r="P188"/>
  <c r="L189"/>
  <c r="M189"/>
  <c r="O189"/>
  <c r="P189"/>
  <c r="L190"/>
  <c r="M190"/>
  <c r="O190"/>
  <c r="P190"/>
  <c r="L191"/>
  <c r="M191"/>
  <c r="O191"/>
  <c r="P191"/>
  <c r="L192"/>
  <c r="M192"/>
  <c r="O192"/>
  <c r="P192"/>
  <c r="L193"/>
  <c r="M193"/>
  <c r="O193"/>
  <c r="P193"/>
  <c r="L194"/>
  <c r="M194"/>
  <c r="O194"/>
  <c r="P194"/>
  <c r="L195"/>
  <c r="M195"/>
  <c r="O195"/>
  <c r="P195"/>
  <c r="L196"/>
  <c r="M196"/>
  <c r="O196"/>
  <c r="P196"/>
  <c r="L197"/>
  <c r="M197"/>
  <c r="O197"/>
  <c r="P197"/>
  <c r="L198"/>
  <c r="M198"/>
  <c r="O198"/>
  <c r="P198"/>
  <c r="L199"/>
  <c r="M199"/>
  <c r="O199"/>
  <c r="P199"/>
  <c r="L200"/>
  <c r="M200"/>
  <c r="O200"/>
  <c r="P200"/>
  <c r="L201"/>
  <c r="M201"/>
  <c r="O201"/>
  <c r="P201"/>
  <c r="N9" i="3" l="1"/>
  <c r="Q9" s="1"/>
  <c r="N17"/>
  <c r="Q17" s="1"/>
  <c r="N25"/>
  <c r="Q25" s="1"/>
  <c r="N33"/>
  <c r="Q33" s="1"/>
  <c r="N41"/>
  <c r="Q41" s="1"/>
  <c r="N49"/>
  <c r="Q49" s="1"/>
  <c r="Q39"/>
  <c r="N54"/>
  <c r="Q54" s="1"/>
  <c r="N56"/>
  <c r="Q56" s="1"/>
  <c r="N58"/>
  <c r="Q58" s="1"/>
  <c r="N60"/>
  <c r="Q60" s="1"/>
  <c r="N71"/>
  <c r="Q71" s="1"/>
  <c r="N73"/>
  <c r="Q73" s="1"/>
  <c r="N75"/>
  <c r="Q75" s="1"/>
  <c r="N77"/>
  <c r="Q77" s="1"/>
  <c r="N79"/>
  <c r="Q79" s="1"/>
  <c r="N81"/>
  <c r="Q81" s="1"/>
  <c r="N83"/>
  <c r="Q83" s="1"/>
  <c r="N85"/>
  <c r="Q85" s="1"/>
  <c r="N87"/>
  <c r="Q87" s="1"/>
  <c r="N89"/>
  <c r="Q89" s="1"/>
  <c r="N91"/>
  <c r="Q91" s="1"/>
  <c r="N93"/>
  <c r="Q93" s="1"/>
  <c r="N95"/>
  <c r="Q95" s="1"/>
  <c r="N97"/>
  <c r="Q97" s="1"/>
  <c r="N99"/>
  <c r="Q99" s="1"/>
  <c r="N101"/>
  <c r="Q101" s="1"/>
  <c r="N103"/>
  <c r="Q103" s="1"/>
  <c r="N105"/>
  <c r="Q105" s="1"/>
  <c r="N107"/>
  <c r="Q107" s="1"/>
  <c r="N109"/>
  <c r="Q109" s="1"/>
  <c r="N111"/>
  <c r="Q111" s="1"/>
  <c r="N113"/>
  <c r="Q113" s="1"/>
  <c r="N115"/>
  <c r="Q115" s="1"/>
  <c r="N117"/>
  <c r="Q117" s="1"/>
  <c r="N119"/>
  <c r="Q119" s="1"/>
  <c r="N121"/>
  <c r="Q121" s="1"/>
  <c r="N123"/>
  <c r="Q123" s="1"/>
  <c r="N125"/>
  <c r="Q125" s="1"/>
  <c r="N127"/>
  <c r="Q127" s="1"/>
  <c r="N129"/>
  <c r="Q129" s="1"/>
  <c r="N131"/>
  <c r="Q131" s="1"/>
  <c r="N133"/>
  <c r="Q133" s="1"/>
  <c r="N135"/>
  <c r="Q135" s="1"/>
  <c r="N137"/>
  <c r="Q137" s="1"/>
  <c r="N139"/>
  <c r="Q139" s="1"/>
  <c r="N141"/>
  <c r="Q141" s="1"/>
  <c r="N143"/>
  <c r="Q143" s="1"/>
  <c r="N145"/>
  <c r="Q145" s="1"/>
  <c r="N147"/>
  <c r="Q147" s="1"/>
  <c r="N149"/>
  <c r="Q149" s="1"/>
  <c r="N151"/>
  <c r="Q151" s="1"/>
  <c r="N153"/>
  <c r="Q153" s="1"/>
  <c r="N155"/>
  <c r="Q155" s="1"/>
  <c r="N157"/>
  <c r="Q157" s="1"/>
  <c r="N159"/>
  <c r="Q159" s="1"/>
  <c r="N161"/>
  <c r="Q161" s="1"/>
  <c r="N163"/>
  <c r="Q163" s="1"/>
  <c r="N165"/>
  <c r="Q165" s="1"/>
  <c r="N167"/>
  <c r="Q167" s="1"/>
  <c r="N169"/>
  <c r="Q169" s="1"/>
  <c r="N171"/>
  <c r="Q171" s="1"/>
  <c r="N173"/>
  <c r="Q173" s="1"/>
  <c r="N175"/>
  <c r="Q175" s="1"/>
  <c r="N177"/>
  <c r="Q177" s="1"/>
  <c r="N179"/>
  <c r="Q179" s="1"/>
  <c r="N181"/>
  <c r="Q181" s="1"/>
  <c r="N183"/>
  <c r="Q183" s="1"/>
  <c r="N185"/>
  <c r="Q185" s="1"/>
  <c r="N187"/>
  <c r="Q187" s="1"/>
  <c r="N189"/>
  <c r="Q189" s="1"/>
  <c r="N191"/>
  <c r="Q191" s="1"/>
  <c r="N193"/>
  <c r="Q193" s="1"/>
  <c r="N195"/>
  <c r="Q195" s="1"/>
  <c r="N197"/>
  <c r="Q197" s="1"/>
  <c r="N199"/>
  <c r="Q199" s="1"/>
  <c r="N201"/>
  <c r="Q201" s="1"/>
  <c r="Q13"/>
  <c r="Q80"/>
  <c r="Q82"/>
  <c r="N40" i="2"/>
  <c r="Q40" s="1"/>
  <c r="N38"/>
  <c r="Q38" s="1"/>
  <c r="N36"/>
  <c r="Q36" s="1"/>
  <c r="N34"/>
  <c r="Q34" s="1"/>
  <c r="N32"/>
  <c r="Q32" s="1"/>
  <c r="N30"/>
  <c r="Q30" s="1"/>
  <c r="N28"/>
  <c r="Q28" s="1"/>
  <c r="N26"/>
  <c r="Q26" s="1"/>
  <c r="N24"/>
  <c r="Q24" s="1"/>
  <c r="N22"/>
  <c r="Q22" s="1"/>
  <c r="N20"/>
  <c r="Q20" s="1"/>
  <c r="N18"/>
  <c r="Q18" s="1"/>
  <c r="N16"/>
  <c r="Q16" s="1"/>
  <c r="N14"/>
  <c r="Q14" s="1"/>
  <c r="N12"/>
  <c r="Q12" s="1"/>
  <c r="N10"/>
  <c r="Q10" s="1"/>
  <c r="N8"/>
  <c r="Q8" s="1"/>
  <c r="N6"/>
  <c r="Q6" s="1"/>
  <c r="N4"/>
  <c r="Q4" s="1"/>
  <c r="N196"/>
  <c r="Q196" s="1"/>
  <c r="N194"/>
  <c r="Q194" s="1"/>
  <c r="N192"/>
  <c r="Q192" s="1"/>
  <c r="N190"/>
  <c r="Q190" s="1"/>
  <c r="N188"/>
  <c r="Q188" s="1"/>
  <c r="N186"/>
  <c r="Q186" s="1"/>
  <c r="N184"/>
  <c r="Q184" s="1"/>
  <c r="N182"/>
  <c r="Q182" s="1"/>
  <c r="N180"/>
  <c r="Q180" s="1"/>
  <c r="N178"/>
  <c r="Q178" s="1"/>
  <c r="N176"/>
  <c r="Q176" s="1"/>
  <c r="N174"/>
  <c r="Q174" s="1"/>
  <c r="N172"/>
  <c r="Q172" s="1"/>
  <c r="N170"/>
  <c r="Q170" s="1"/>
  <c r="N168"/>
  <c r="Q168" s="1"/>
  <c r="N166"/>
  <c r="Q166" s="1"/>
  <c r="N164"/>
  <c r="Q164" s="1"/>
  <c r="N162"/>
  <c r="Q162" s="1"/>
  <c r="N160"/>
  <c r="Q160" s="1"/>
  <c r="N158"/>
  <c r="Q158" s="1"/>
  <c r="N156"/>
  <c r="Q156" s="1"/>
  <c r="N154"/>
  <c r="Q154" s="1"/>
  <c r="N152"/>
  <c r="Q152" s="1"/>
  <c r="N150"/>
  <c r="Q150" s="1"/>
  <c r="N148"/>
  <c r="Q148" s="1"/>
  <c r="N146"/>
  <c r="Q146" s="1"/>
  <c r="N144"/>
  <c r="Q144" s="1"/>
  <c r="N142"/>
  <c r="Q142" s="1"/>
  <c r="N140"/>
  <c r="Q140" s="1"/>
  <c r="N138"/>
  <c r="Q138" s="1"/>
  <c r="N136"/>
  <c r="Q136" s="1"/>
  <c r="N134"/>
  <c r="Q134" s="1"/>
  <c r="N132"/>
  <c r="Q132" s="1"/>
  <c r="N130"/>
  <c r="Q130" s="1"/>
  <c r="N128"/>
  <c r="Q128" s="1"/>
  <c r="N126"/>
  <c r="Q126" s="1"/>
  <c r="N124"/>
  <c r="Q124" s="1"/>
  <c r="N122"/>
  <c r="Q122" s="1"/>
  <c r="N120"/>
  <c r="Q120" s="1"/>
  <c r="N118"/>
  <c r="Q118" s="1"/>
  <c r="N116"/>
  <c r="Q116" s="1"/>
  <c r="N114"/>
  <c r="Q114" s="1"/>
  <c r="N112"/>
  <c r="Q112" s="1"/>
  <c r="N110"/>
  <c r="Q110" s="1"/>
  <c r="N108"/>
  <c r="Q108" s="1"/>
  <c r="N106"/>
  <c r="Q106" s="1"/>
  <c r="N104"/>
  <c r="Q104" s="1"/>
  <c r="N102"/>
  <c r="Q102" s="1"/>
  <c r="N100"/>
  <c r="Q100" s="1"/>
  <c r="N98"/>
  <c r="Q98" s="1"/>
  <c r="N96"/>
  <c r="Q96" s="1"/>
  <c r="N94"/>
  <c r="Q94" s="1"/>
  <c r="N92"/>
  <c r="Q92" s="1"/>
  <c r="N90"/>
  <c r="Q90" s="1"/>
  <c r="N88"/>
  <c r="Q88" s="1"/>
  <c r="N86"/>
  <c r="Q86" s="1"/>
  <c r="N84"/>
  <c r="Q84" s="1"/>
  <c r="N82"/>
  <c r="Q82" s="1"/>
  <c r="N80"/>
  <c r="Q80" s="1"/>
  <c r="N78"/>
  <c r="Q78" s="1"/>
  <c r="N76"/>
  <c r="Q76" s="1"/>
  <c r="N74"/>
  <c r="Q74" s="1"/>
  <c r="N72"/>
  <c r="Q72" s="1"/>
  <c r="N70"/>
  <c r="Q70" s="1"/>
  <c r="N68"/>
  <c r="Q68" s="1"/>
  <c r="N66"/>
  <c r="Q66" s="1"/>
  <c r="N64"/>
  <c r="Q64" s="1"/>
  <c r="N62"/>
  <c r="Q62" s="1"/>
  <c r="N60"/>
  <c r="Q60" s="1"/>
  <c r="N58"/>
  <c r="Q58" s="1"/>
  <c r="N56"/>
  <c r="Q56" s="1"/>
  <c r="N54"/>
  <c r="Q54" s="1"/>
  <c r="N52"/>
  <c r="Q52" s="1"/>
  <c r="N50"/>
  <c r="Q50" s="1"/>
  <c r="N48"/>
  <c r="Q48" s="1"/>
  <c r="N46"/>
  <c r="Q46" s="1"/>
  <c r="N42"/>
  <c r="Q42" s="1"/>
  <c r="N44"/>
  <c r="Q44" s="1"/>
  <c r="N201"/>
  <c r="Q201" s="1"/>
  <c r="N199"/>
  <c r="Q199" s="1"/>
  <c r="N193"/>
  <c r="Q193" s="1"/>
  <c r="N191"/>
  <c r="Q191" s="1"/>
  <c r="N189"/>
  <c r="Q189" s="1"/>
  <c r="N187"/>
  <c r="Q187" s="1"/>
  <c r="N185"/>
  <c r="Q185" s="1"/>
  <c r="N183"/>
  <c r="Q183" s="1"/>
  <c r="N181"/>
  <c r="Q181" s="1"/>
  <c r="N179"/>
  <c r="Q179" s="1"/>
  <c r="N177"/>
  <c r="Q177" s="1"/>
  <c r="N175"/>
  <c r="Q175" s="1"/>
  <c r="N173"/>
  <c r="Q173" s="1"/>
  <c r="N171"/>
  <c r="Q171" s="1"/>
  <c r="N169"/>
  <c r="Q169" s="1"/>
  <c r="N167"/>
  <c r="Q167" s="1"/>
  <c r="N165"/>
  <c r="Q165" s="1"/>
  <c r="N163"/>
  <c r="Q163" s="1"/>
  <c r="N161"/>
  <c r="Q161" s="1"/>
  <c r="N159"/>
  <c r="Q159" s="1"/>
  <c r="N157"/>
  <c r="Q157" s="1"/>
  <c r="N155"/>
  <c r="Q155" s="1"/>
  <c r="N153"/>
  <c r="Q153" s="1"/>
  <c r="N151"/>
  <c r="Q151" s="1"/>
  <c r="N149"/>
  <c r="Q149" s="1"/>
  <c r="N147"/>
  <c r="Q147" s="1"/>
  <c r="N145"/>
  <c r="Q145" s="1"/>
  <c r="N143"/>
  <c r="Q143" s="1"/>
  <c r="N141"/>
  <c r="Q141" s="1"/>
  <c r="N139"/>
  <c r="Q139" s="1"/>
  <c r="N137"/>
  <c r="Q137" s="1"/>
  <c r="N135"/>
  <c r="Q135" s="1"/>
  <c r="N133"/>
  <c r="Q133" s="1"/>
  <c r="N131"/>
  <c r="Q131" s="1"/>
  <c r="N129"/>
  <c r="Q129" s="1"/>
  <c r="N127"/>
  <c r="Q127" s="1"/>
  <c r="N125"/>
  <c r="Q125" s="1"/>
  <c r="N123"/>
  <c r="Q123" s="1"/>
  <c r="N121"/>
  <c r="Q121" s="1"/>
  <c r="N119"/>
  <c r="Q119" s="1"/>
  <c r="N117"/>
  <c r="Q117" s="1"/>
  <c r="N115"/>
  <c r="Q115" s="1"/>
  <c r="N113"/>
  <c r="Q113" s="1"/>
  <c r="N111"/>
  <c r="Q111" s="1"/>
  <c r="N109"/>
  <c r="Q109" s="1"/>
  <c r="N107"/>
  <c r="Q107" s="1"/>
  <c r="N105"/>
  <c r="Q105" s="1"/>
  <c r="N103"/>
  <c r="Q103" s="1"/>
  <c r="N101"/>
  <c r="Q101" s="1"/>
  <c r="N99"/>
  <c r="Q99" s="1"/>
  <c r="N97"/>
  <c r="Q97" s="1"/>
  <c r="N95"/>
  <c r="Q95" s="1"/>
  <c r="N93"/>
  <c r="Q93" s="1"/>
  <c r="N91"/>
  <c r="Q91" s="1"/>
  <c r="N89"/>
  <c r="Q89" s="1"/>
  <c r="N87"/>
  <c r="Q87" s="1"/>
  <c r="N85"/>
  <c r="Q85" s="1"/>
  <c r="N83"/>
  <c r="Q83" s="1"/>
  <c r="N81"/>
  <c r="Q81" s="1"/>
  <c r="N79"/>
  <c r="Q79" s="1"/>
  <c r="N77"/>
  <c r="Q77" s="1"/>
  <c r="N75"/>
  <c r="Q75" s="1"/>
  <c r="N73"/>
  <c r="Q73" s="1"/>
  <c r="N71"/>
  <c r="Q71" s="1"/>
  <c r="N69"/>
  <c r="Q69" s="1"/>
  <c r="N67"/>
  <c r="Q67" s="1"/>
  <c r="N65"/>
  <c r="Q65" s="1"/>
  <c r="N63"/>
  <c r="Q63" s="1"/>
  <c r="N61"/>
  <c r="Q61" s="1"/>
  <c r="N59"/>
  <c r="Q59" s="1"/>
  <c r="N57"/>
  <c r="Q57" s="1"/>
  <c r="N55"/>
  <c r="Q55" s="1"/>
  <c r="N53"/>
  <c r="Q53" s="1"/>
  <c r="N51"/>
  <c r="Q51" s="1"/>
  <c r="N49"/>
  <c r="Q49" s="1"/>
  <c r="N47"/>
  <c r="Q47" s="1"/>
  <c r="N45"/>
  <c r="Q45" s="1"/>
  <c r="N43"/>
  <c r="Q43" s="1"/>
  <c r="N41"/>
  <c r="Q41" s="1"/>
  <c r="N39"/>
  <c r="Q39" s="1"/>
  <c r="N37"/>
  <c r="Q37" s="1"/>
  <c r="N35"/>
  <c r="Q35" s="1"/>
  <c r="N33"/>
  <c r="Q33" s="1"/>
  <c r="N31"/>
  <c r="Q31" s="1"/>
  <c r="N29"/>
  <c r="Q29" s="1"/>
  <c r="N27"/>
  <c r="Q27" s="1"/>
  <c r="N25"/>
  <c r="Q25" s="1"/>
  <c r="N23"/>
  <c r="Q23" s="1"/>
  <c r="N21"/>
  <c r="Q21" s="1"/>
  <c r="N19"/>
  <c r="Q19" s="1"/>
  <c r="N17"/>
  <c r="Q17" s="1"/>
  <c r="N15"/>
  <c r="Q15" s="1"/>
  <c r="N13"/>
  <c r="Q13" s="1"/>
  <c r="N11"/>
  <c r="Q11" s="1"/>
  <c r="N9"/>
  <c r="Q9" s="1"/>
  <c r="N7"/>
  <c r="Q7" s="1"/>
  <c r="N5"/>
  <c r="Q5" s="1"/>
  <c r="N3"/>
  <c r="N195"/>
  <c r="Q195" s="1"/>
  <c r="N200"/>
  <c r="Q200" s="1"/>
  <c r="N198"/>
  <c r="Q198" s="1"/>
  <c r="N197"/>
  <c r="Q197" s="1"/>
  <c r="Q3" l="1"/>
</calcChain>
</file>

<file path=xl/sharedStrings.xml><?xml version="1.0" encoding="utf-8"?>
<sst xmlns="http://schemas.openxmlformats.org/spreadsheetml/2006/main" count="2" uniqueCount="1">
  <si>
    <t>ex3-5-14-44-6</t>
  </si>
</sst>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3.5"/>
  <sheetData>
    <row r="1" spans="1:17">
      <c r="A1">
        <v>0.5</v>
      </c>
      <c r="B1">
        <v>0.5</v>
      </c>
      <c r="C1">
        <v>0</v>
      </c>
      <c r="D1">
        <v>0</v>
      </c>
      <c r="E1">
        <v>0.5</v>
      </c>
      <c r="F1">
        <v>0.5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1</v>
      </c>
      <c r="O1">
        <v>0</v>
      </c>
      <c r="P1">
        <v>0</v>
      </c>
      <c r="Q1">
        <v>0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02"/>
  <sheetViews>
    <sheetView workbookViewId="0">
      <selection sqref="A1:K201"/>
    </sheetView>
  </sheetViews>
  <sheetFormatPr defaultRowHeight="13.5"/>
  <sheetData>
    <row r="1" spans="1:17">
      <c r="A1" t="s">
        <v>0</v>
      </c>
    </row>
    <row r="2" spans="1:1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7">
      <c r="A3">
        <v>155550</v>
      </c>
      <c r="B3">
        <v>159450</v>
      </c>
      <c r="C3">
        <v>5037</v>
      </c>
      <c r="D3">
        <v>5063</v>
      </c>
      <c r="E3">
        <v>150</v>
      </c>
      <c r="F3">
        <v>150</v>
      </c>
      <c r="G3">
        <v>155550</v>
      </c>
      <c r="H3">
        <v>159450</v>
      </c>
      <c r="I3">
        <v>0</v>
      </c>
      <c r="J3">
        <v>0</v>
      </c>
      <c r="K3">
        <v>11635.4106999999</v>
      </c>
      <c r="L3" t="str">
        <f>IF(E3&gt;E2,"up",IF(E3&lt;E2,"down",""))</f>
        <v>up</v>
      </c>
      <c r="M3" t="str">
        <f>IF(F3&gt;F2,"up",IF(F3&lt;F2,"down",""))</f>
        <v>up</v>
      </c>
      <c r="N3" t="str">
        <f>IF(OR(AND(L3="up",M3="down"),AND(L3="down",M3="up")),"ck","")</f>
        <v/>
      </c>
      <c r="O3" t="str">
        <f t="shared" ref="O3:O66" si="0">IF(C3&gt;C2,"up","")</f>
        <v>up</v>
      </c>
      <c r="P3" t="str">
        <f t="shared" ref="P3:P66" si="1">IF(D3&gt;D2,"up","")</f>
        <v>up</v>
      </c>
      <c r="Q3">
        <f>COUNTIF(Q4:Q201,TRUE)</f>
        <v>0</v>
      </c>
    </row>
    <row r="4" spans="1:17">
      <c r="A4">
        <v>131235</v>
      </c>
      <c r="B4">
        <v>118765</v>
      </c>
      <c r="C4">
        <v>5043</v>
      </c>
      <c r="D4">
        <v>4957</v>
      </c>
      <c r="E4">
        <v>155</v>
      </c>
      <c r="F4">
        <v>155</v>
      </c>
      <c r="G4">
        <v>286785</v>
      </c>
      <c r="H4">
        <v>278215</v>
      </c>
      <c r="I4">
        <v>300</v>
      </c>
      <c r="J4">
        <v>262</v>
      </c>
      <c r="K4">
        <v>14769.044159999899</v>
      </c>
      <c r="L4" t="str">
        <f t="shared" ref="L4:L67" si="2">IF(E4&gt;E3,"up",IF(E4&lt;E3,"down",""))</f>
        <v>up</v>
      </c>
      <c r="M4" t="str">
        <f t="shared" ref="M4:M67" si="3">IF(F4&gt;F3,"up",IF(F4&lt;F3,"down",""))</f>
        <v>up</v>
      </c>
      <c r="N4" t="str">
        <f t="shared" ref="N4:N67" si="4">IF(OR(AND(L4="up",M4="down"),AND(L4="down",M4="up")),"ck","")</f>
        <v/>
      </c>
      <c r="O4" t="str">
        <f t="shared" si="0"/>
        <v>up</v>
      </c>
      <c r="P4" t="str">
        <f t="shared" si="1"/>
        <v/>
      </c>
      <c r="Q4" t="str">
        <f t="shared" ref="Q4:Q7" si="5">IF(N4="ck",OR(IF(AND(L4="up",O4=""),TRUE,FALSE),IF(AND(M4="up",P4=""),TRUE,FALSE)),"")</f>
        <v/>
      </c>
    </row>
    <row r="5" spans="1:17">
      <c r="A5">
        <v>102520</v>
      </c>
      <c r="B5">
        <v>122390</v>
      </c>
      <c r="C5">
        <v>5018</v>
      </c>
      <c r="D5">
        <v>4982</v>
      </c>
      <c r="E5">
        <v>160</v>
      </c>
      <c r="F5">
        <v>155</v>
      </c>
      <c r="G5">
        <v>389305</v>
      </c>
      <c r="H5">
        <v>400605</v>
      </c>
      <c r="I5">
        <v>55</v>
      </c>
      <c r="J5">
        <v>49</v>
      </c>
      <c r="K5">
        <v>12803.511979999899</v>
      </c>
      <c r="L5" t="str">
        <f>IF(E5&gt;E4,"up",IF(E5&lt;E4,"down",""))</f>
        <v>up</v>
      </c>
      <c r="M5" t="str">
        <f t="shared" si="3"/>
        <v/>
      </c>
      <c r="N5" t="str">
        <f t="shared" si="4"/>
        <v/>
      </c>
      <c r="O5" t="str">
        <f t="shared" si="0"/>
        <v/>
      </c>
      <c r="P5" t="str">
        <f t="shared" si="1"/>
        <v>up</v>
      </c>
      <c r="Q5" t="str">
        <f t="shared" si="5"/>
        <v/>
      </c>
    </row>
    <row r="6" spans="1:17">
      <c r="A6">
        <v>105600</v>
      </c>
      <c r="B6">
        <v>119200</v>
      </c>
      <c r="C6">
        <v>5040</v>
      </c>
      <c r="D6">
        <v>4960</v>
      </c>
      <c r="E6">
        <v>160</v>
      </c>
      <c r="F6">
        <v>155</v>
      </c>
      <c r="G6">
        <v>494905</v>
      </c>
      <c r="H6">
        <v>519805</v>
      </c>
      <c r="I6">
        <v>280</v>
      </c>
      <c r="J6">
        <v>255</v>
      </c>
      <c r="K6">
        <v>14532.46494</v>
      </c>
      <c r="L6" t="str">
        <f t="shared" si="2"/>
        <v/>
      </c>
      <c r="M6" t="str">
        <f t="shared" si="3"/>
        <v/>
      </c>
      <c r="N6" t="str">
        <f t="shared" si="4"/>
        <v/>
      </c>
      <c r="O6" t="str">
        <f t="shared" si="0"/>
        <v>up</v>
      </c>
      <c r="P6" t="str">
        <f t="shared" si="1"/>
        <v/>
      </c>
      <c r="Q6" t="str">
        <f t="shared" si="5"/>
        <v/>
      </c>
    </row>
    <row r="7" spans="1:17">
      <c r="A7">
        <v>121140</v>
      </c>
      <c r="B7">
        <v>127350</v>
      </c>
      <c r="C7">
        <v>5151</v>
      </c>
      <c r="D7">
        <v>4849</v>
      </c>
      <c r="E7">
        <v>160</v>
      </c>
      <c r="F7">
        <v>150</v>
      </c>
      <c r="G7">
        <v>616045</v>
      </c>
      <c r="H7">
        <v>647155</v>
      </c>
      <c r="I7">
        <v>145</v>
      </c>
      <c r="J7">
        <v>63</v>
      </c>
      <c r="K7">
        <v>13115.937260000001</v>
      </c>
      <c r="L7" t="str">
        <f t="shared" si="2"/>
        <v/>
      </c>
      <c r="M7" t="str">
        <f t="shared" si="3"/>
        <v>down</v>
      </c>
      <c r="N7" t="str">
        <f t="shared" si="4"/>
        <v/>
      </c>
      <c r="O7" t="str">
        <f t="shared" si="0"/>
        <v>up</v>
      </c>
      <c r="P7" t="str">
        <f t="shared" si="1"/>
        <v/>
      </c>
      <c r="Q7" t="str">
        <f t="shared" si="5"/>
        <v/>
      </c>
    </row>
    <row r="8" spans="1:17">
      <c r="A8">
        <v>130520</v>
      </c>
      <c r="B8">
        <v>141210</v>
      </c>
      <c r="C8">
        <v>5218</v>
      </c>
      <c r="D8">
        <v>4782</v>
      </c>
      <c r="E8">
        <v>160</v>
      </c>
      <c r="F8">
        <v>145</v>
      </c>
      <c r="G8">
        <v>746565</v>
      </c>
      <c r="H8">
        <v>788365</v>
      </c>
      <c r="I8">
        <v>193</v>
      </c>
      <c r="J8">
        <v>106</v>
      </c>
      <c r="K8">
        <v>13734.049435000001</v>
      </c>
      <c r="L8" t="str">
        <f t="shared" si="2"/>
        <v/>
      </c>
      <c r="M8" t="str">
        <f t="shared" si="3"/>
        <v>down</v>
      </c>
      <c r="N8" t="str">
        <f t="shared" si="4"/>
        <v/>
      </c>
      <c r="O8" t="str">
        <f t="shared" si="0"/>
        <v>up</v>
      </c>
      <c r="P8" t="str">
        <f t="shared" si="1"/>
        <v/>
      </c>
      <c r="Q8" t="str">
        <f>IF(N8="ck",OR(IF(AND(L8="up",O8=""),TRUE,FALSE),IF(AND(M8="up",P8=""),TRUE,FALSE)),"")</f>
        <v/>
      </c>
    </row>
    <row r="9" spans="1:17">
      <c r="A9">
        <v>140600</v>
      </c>
      <c r="B9">
        <v>153600</v>
      </c>
      <c r="C9">
        <v>5290</v>
      </c>
      <c r="D9">
        <v>4710</v>
      </c>
      <c r="E9">
        <v>160</v>
      </c>
      <c r="F9">
        <v>140</v>
      </c>
      <c r="G9">
        <v>887165</v>
      </c>
      <c r="H9">
        <v>941965</v>
      </c>
      <c r="I9">
        <v>246</v>
      </c>
      <c r="J9">
        <v>0</v>
      </c>
      <c r="K9">
        <v>13004.1026049999</v>
      </c>
      <c r="L9" t="str">
        <f t="shared" si="2"/>
        <v/>
      </c>
      <c r="M9" t="str">
        <f t="shared" si="3"/>
        <v>down</v>
      </c>
      <c r="N9" t="str">
        <f t="shared" si="4"/>
        <v/>
      </c>
      <c r="O9" t="str">
        <f t="shared" si="0"/>
        <v>up</v>
      </c>
      <c r="P9" t="str">
        <f t="shared" si="1"/>
        <v/>
      </c>
      <c r="Q9" t="str">
        <f t="shared" ref="Q9:Q72" si="6">IF(N9="ck",OR(IF(AND(L9="up",O9=""),TRUE,FALSE),IF(AND(M9="up",P9=""),TRUE,FALSE)),"")</f>
        <v/>
      </c>
    </row>
    <row r="10" spans="1:17">
      <c r="A10">
        <v>164260</v>
      </c>
      <c r="B10">
        <v>149265</v>
      </c>
      <c r="C10">
        <v>5459</v>
      </c>
      <c r="D10">
        <v>4541</v>
      </c>
      <c r="E10">
        <v>160</v>
      </c>
      <c r="F10">
        <v>135</v>
      </c>
      <c r="G10">
        <v>1051425</v>
      </c>
      <c r="H10">
        <v>1091230</v>
      </c>
      <c r="I10">
        <v>612</v>
      </c>
      <c r="J10">
        <v>0</v>
      </c>
      <c r="K10">
        <v>13210.929765000001</v>
      </c>
      <c r="L10" t="str">
        <f t="shared" si="2"/>
        <v/>
      </c>
      <c r="M10" t="str">
        <f t="shared" si="3"/>
        <v>down</v>
      </c>
      <c r="N10" t="str">
        <f t="shared" si="4"/>
        <v/>
      </c>
      <c r="O10" t="str">
        <f t="shared" si="0"/>
        <v>up</v>
      </c>
      <c r="P10" t="str">
        <f t="shared" si="1"/>
        <v/>
      </c>
      <c r="Q10" t="str">
        <f t="shared" si="6"/>
        <v/>
      </c>
    </row>
    <row r="11" spans="1:17">
      <c r="A11">
        <v>159360</v>
      </c>
      <c r="B11">
        <v>155040</v>
      </c>
      <c r="C11">
        <v>5424</v>
      </c>
      <c r="D11">
        <v>4576</v>
      </c>
      <c r="E11">
        <v>160</v>
      </c>
      <c r="F11">
        <v>135</v>
      </c>
      <c r="G11">
        <v>1210785</v>
      </c>
      <c r="H11">
        <v>1246270</v>
      </c>
      <c r="I11">
        <v>497</v>
      </c>
      <c r="J11">
        <v>0</v>
      </c>
      <c r="K11">
        <v>12895.587364999999</v>
      </c>
      <c r="L11" t="str">
        <f t="shared" si="2"/>
        <v/>
      </c>
      <c r="M11" t="str">
        <f t="shared" si="3"/>
        <v/>
      </c>
      <c r="N11" t="str">
        <f t="shared" si="4"/>
        <v/>
      </c>
      <c r="O11" t="str">
        <f t="shared" si="0"/>
        <v/>
      </c>
      <c r="P11" t="str">
        <f t="shared" si="1"/>
        <v>up</v>
      </c>
      <c r="Q11" t="str">
        <f t="shared" si="6"/>
        <v/>
      </c>
    </row>
    <row r="12" spans="1:17">
      <c r="A12">
        <v>168460</v>
      </c>
      <c r="B12">
        <v>144315</v>
      </c>
      <c r="C12">
        <v>5489</v>
      </c>
      <c r="D12">
        <v>4511</v>
      </c>
      <c r="E12">
        <v>160</v>
      </c>
      <c r="F12">
        <v>135</v>
      </c>
      <c r="G12">
        <v>1379245</v>
      </c>
      <c r="H12">
        <v>1390585</v>
      </c>
      <c r="I12">
        <v>638</v>
      </c>
      <c r="J12">
        <v>0</v>
      </c>
      <c r="K12">
        <v>13179.3805499999</v>
      </c>
      <c r="L12" t="str">
        <f t="shared" si="2"/>
        <v/>
      </c>
      <c r="M12" t="str">
        <f t="shared" si="3"/>
        <v/>
      </c>
      <c r="N12" t="str">
        <f t="shared" si="4"/>
        <v/>
      </c>
      <c r="O12" t="str">
        <f t="shared" si="0"/>
        <v>up</v>
      </c>
      <c r="P12" t="str">
        <f t="shared" si="1"/>
        <v/>
      </c>
      <c r="Q12" t="str">
        <f t="shared" si="6"/>
        <v/>
      </c>
    </row>
    <row r="13" spans="1:17">
      <c r="A13">
        <v>144240</v>
      </c>
      <c r="B13">
        <v>149440</v>
      </c>
      <c r="C13">
        <v>5316</v>
      </c>
      <c r="D13">
        <v>4684</v>
      </c>
      <c r="E13">
        <v>160</v>
      </c>
      <c r="F13">
        <v>140</v>
      </c>
      <c r="G13">
        <v>1523485</v>
      </c>
      <c r="H13">
        <v>1540025</v>
      </c>
      <c r="I13">
        <v>825</v>
      </c>
      <c r="J13">
        <v>45</v>
      </c>
      <c r="K13">
        <v>13143.220695</v>
      </c>
      <c r="L13" t="str">
        <f t="shared" si="2"/>
        <v/>
      </c>
      <c r="M13" t="str">
        <f t="shared" si="3"/>
        <v>up</v>
      </c>
      <c r="N13" t="str">
        <f t="shared" si="4"/>
        <v/>
      </c>
      <c r="O13" t="str">
        <f t="shared" si="0"/>
        <v/>
      </c>
      <c r="P13" t="str">
        <f t="shared" si="1"/>
        <v>up</v>
      </c>
      <c r="Q13" t="str">
        <f t="shared" si="6"/>
        <v/>
      </c>
    </row>
    <row r="14" spans="1:17">
      <c r="A14">
        <v>159075</v>
      </c>
      <c r="B14">
        <v>138575</v>
      </c>
      <c r="C14">
        <v>5235</v>
      </c>
      <c r="D14">
        <v>4765</v>
      </c>
      <c r="E14">
        <v>155</v>
      </c>
      <c r="F14">
        <v>145</v>
      </c>
      <c r="G14">
        <v>1682560</v>
      </c>
      <c r="H14">
        <v>1678600</v>
      </c>
      <c r="I14">
        <v>469</v>
      </c>
      <c r="J14">
        <v>0</v>
      </c>
      <c r="K14">
        <v>13253.726769999999</v>
      </c>
      <c r="L14" t="str">
        <f t="shared" si="2"/>
        <v>down</v>
      </c>
      <c r="M14" t="str">
        <f t="shared" si="3"/>
        <v>up</v>
      </c>
      <c r="N14" t="str">
        <f t="shared" si="4"/>
        <v>ck</v>
      </c>
      <c r="O14" t="str">
        <f t="shared" si="0"/>
        <v/>
      </c>
      <c r="P14" t="str">
        <f t="shared" si="1"/>
        <v>up</v>
      </c>
      <c r="Q14" t="b">
        <f t="shared" si="6"/>
        <v>0</v>
      </c>
    </row>
    <row r="15" spans="1:17">
      <c r="A15">
        <v>179250</v>
      </c>
      <c r="B15">
        <v>168800</v>
      </c>
      <c r="C15">
        <v>5195</v>
      </c>
      <c r="D15">
        <v>4805</v>
      </c>
      <c r="E15">
        <v>150</v>
      </c>
      <c r="F15">
        <v>140</v>
      </c>
      <c r="G15">
        <v>1861810</v>
      </c>
      <c r="H15">
        <v>1847400</v>
      </c>
      <c r="I15">
        <v>381</v>
      </c>
      <c r="J15">
        <v>0</v>
      </c>
      <c r="K15">
        <v>12700.579884999899</v>
      </c>
      <c r="L15" t="str">
        <f t="shared" si="2"/>
        <v>down</v>
      </c>
      <c r="M15" t="str">
        <f t="shared" si="3"/>
        <v>down</v>
      </c>
      <c r="N15" t="str">
        <f t="shared" si="4"/>
        <v/>
      </c>
      <c r="O15" t="str">
        <f t="shared" si="0"/>
        <v/>
      </c>
      <c r="P15" t="str">
        <f t="shared" si="1"/>
        <v>up</v>
      </c>
      <c r="Q15" t="str">
        <f t="shared" si="6"/>
        <v/>
      </c>
    </row>
    <row r="16" spans="1:17">
      <c r="A16">
        <v>198750</v>
      </c>
      <c r="B16">
        <v>171375</v>
      </c>
      <c r="C16">
        <v>5325</v>
      </c>
      <c r="D16">
        <v>4675</v>
      </c>
      <c r="E16">
        <v>150</v>
      </c>
      <c r="F16">
        <v>135</v>
      </c>
      <c r="G16">
        <v>2060560</v>
      </c>
      <c r="H16">
        <v>2018775</v>
      </c>
      <c r="I16">
        <v>151</v>
      </c>
      <c r="J16">
        <v>91</v>
      </c>
      <c r="K16">
        <v>12564.250985000001</v>
      </c>
      <c r="L16" t="str">
        <f t="shared" si="2"/>
        <v/>
      </c>
      <c r="M16" t="str">
        <f t="shared" si="3"/>
        <v>down</v>
      </c>
      <c r="N16" t="str">
        <f t="shared" si="4"/>
        <v/>
      </c>
      <c r="O16" t="str">
        <f t="shared" si="0"/>
        <v>up</v>
      </c>
      <c r="P16" t="str">
        <f t="shared" si="1"/>
        <v/>
      </c>
      <c r="Q16" t="str">
        <f t="shared" si="6"/>
        <v/>
      </c>
    </row>
    <row r="17" spans="1:17">
      <c r="A17">
        <v>183150</v>
      </c>
      <c r="B17">
        <v>212430</v>
      </c>
      <c r="C17">
        <v>5221</v>
      </c>
      <c r="D17">
        <v>4779</v>
      </c>
      <c r="E17">
        <v>150</v>
      </c>
      <c r="F17">
        <v>130</v>
      </c>
      <c r="G17">
        <v>2243710</v>
      </c>
      <c r="H17">
        <v>2231205</v>
      </c>
      <c r="I17">
        <v>616</v>
      </c>
      <c r="J17">
        <v>0</v>
      </c>
      <c r="K17">
        <v>12380.8495999999</v>
      </c>
      <c r="L17" t="str">
        <f t="shared" si="2"/>
        <v/>
      </c>
      <c r="M17" t="str">
        <f t="shared" si="3"/>
        <v>down</v>
      </c>
      <c r="N17" t="str">
        <f t="shared" si="4"/>
        <v/>
      </c>
      <c r="O17" t="str">
        <f t="shared" si="0"/>
        <v/>
      </c>
      <c r="P17" t="str">
        <f t="shared" si="1"/>
        <v>up</v>
      </c>
      <c r="Q17" t="str">
        <f t="shared" si="6"/>
        <v/>
      </c>
    </row>
    <row r="18" spans="1:17">
      <c r="A18">
        <v>234520</v>
      </c>
      <c r="B18">
        <v>207800</v>
      </c>
      <c r="C18">
        <v>5384</v>
      </c>
      <c r="D18">
        <v>4616</v>
      </c>
      <c r="E18">
        <v>145</v>
      </c>
      <c r="F18">
        <v>125</v>
      </c>
      <c r="G18">
        <v>2478230</v>
      </c>
      <c r="H18">
        <v>2439005</v>
      </c>
      <c r="I18">
        <v>490</v>
      </c>
      <c r="J18">
        <v>0</v>
      </c>
      <c r="K18">
        <v>11851.008019999899</v>
      </c>
      <c r="L18" t="str">
        <f t="shared" si="2"/>
        <v>down</v>
      </c>
      <c r="M18" t="str">
        <f t="shared" si="3"/>
        <v>down</v>
      </c>
      <c r="N18" t="str">
        <f t="shared" si="4"/>
        <v/>
      </c>
      <c r="O18" t="str">
        <f t="shared" si="0"/>
        <v>up</v>
      </c>
      <c r="P18" t="str">
        <f t="shared" si="1"/>
        <v/>
      </c>
      <c r="Q18" t="str">
        <f t="shared" si="6"/>
        <v/>
      </c>
    </row>
    <row r="19" spans="1:17">
      <c r="A19">
        <v>237920</v>
      </c>
      <c r="B19">
        <v>257340</v>
      </c>
      <c r="C19">
        <v>5237</v>
      </c>
      <c r="D19">
        <v>4763</v>
      </c>
      <c r="E19">
        <v>140</v>
      </c>
      <c r="F19">
        <v>120</v>
      </c>
      <c r="G19">
        <v>2716150</v>
      </c>
      <c r="H19">
        <v>2696345</v>
      </c>
      <c r="I19">
        <v>724</v>
      </c>
      <c r="J19">
        <v>37</v>
      </c>
      <c r="K19">
        <v>11492.0266449999</v>
      </c>
      <c r="L19" t="str">
        <f t="shared" si="2"/>
        <v>down</v>
      </c>
      <c r="M19" t="str">
        <f t="shared" si="3"/>
        <v>down</v>
      </c>
      <c r="N19" t="str">
        <f t="shared" si="4"/>
        <v/>
      </c>
      <c r="O19" t="str">
        <f t="shared" si="0"/>
        <v/>
      </c>
      <c r="P19" t="str">
        <f t="shared" si="1"/>
        <v>up</v>
      </c>
      <c r="Q19" t="str">
        <f t="shared" si="6"/>
        <v/>
      </c>
    </row>
    <row r="20" spans="1:17">
      <c r="A20">
        <v>309645</v>
      </c>
      <c r="B20">
        <v>230095</v>
      </c>
      <c r="C20">
        <v>5513</v>
      </c>
      <c r="D20">
        <v>4487</v>
      </c>
      <c r="E20">
        <v>135</v>
      </c>
      <c r="F20">
        <v>115</v>
      </c>
      <c r="G20">
        <v>3025795</v>
      </c>
      <c r="H20">
        <v>2926440</v>
      </c>
      <c r="I20">
        <v>370</v>
      </c>
      <c r="J20">
        <v>92</v>
      </c>
      <c r="K20">
        <v>11077.2703799999</v>
      </c>
      <c r="L20" t="str">
        <f t="shared" si="2"/>
        <v>down</v>
      </c>
      <c r="M20" t="str">
        <f t="shared" si="3"/>
        <v>down</v>
      </c>
      <c r="N20" t="str">
        <f t="shared" si="4"/>
        <v/>
      </c>
      <c r="O20" t="str">
        <f t="shared" si="0"/>
        <v>up</v>
      </c>
      <c r="P20" t="str">
        <f t="shared" si="1"/>
        <v/>
      </c>
      <c r="Q20" t="str">
        <f t="shared" si="6"/>
        <v/>
      </c>
    </row>
    <row r="21" spans="1:17">
      <c r="A21">
        <v>268020</v>
      </c>
      <c r="B21">
        <v>280920</v>
      </c>
      <c r="C21">
        <v>5106</v>
      </c>
      <c r="D21">
        <v>4894</v>
      </c>
      <c r="E21">
        <v>130</v>
      </c>
      <c r="F21">
        <v>120</v>
      </c>
      <c r="G21">
        <v>3293815</v>
      </c>
      <c r="H21">
        <v>3207360</v>
      </c>
      <c r="I21">
        <v>628</v>
      </c>
      <c r="J21">
        <v>0</v>
      </c>
      <c r="K21">
        <v>10993.7927749999</v>
      </c>
      <c r="L21" t="str">
        <f t="shared" si="2"/>
        <v>down</v>
      </c>
      <c r="M21" t="str">
        <f t="shared" si="3"/>
        <v>up</v>
      </c>
      <c r="N21" t="str">
        <f t="shared" si="4"/>
        <v>ck</v>
      </c>
      <c r="O21" t="str">
        <f t="shared" si="0"/>
        <v/>
      </c>
      <c r="P21" t="str">
        <f t="shared" si="1"/>
        <v>up</v>
      </c>
      <c r="Q21" t="b">
        <f t="shared" si="6"/>
        <v>0</v>
      </c>
    </row>
    <row r="22" spans="1:17">
      <c r="A22">
        <v>269575</v>
      </c>
      <c r="B22">
        <v>280425</v>
      </c>
      <c r="C22">
        <v>4969</v>
      </c>
      <c r="D22">
        <v>5031</v>
      </c>
      <c r="E22">
        <v>125</v>
      </c>
      <c r="F22">
        <v>125</v>
      </c>
      <c r="G22">
        <v>3563390</v>
      </c>
      <c r="H22">
        <v>3487785</v>
      </c>
      <c r="I22">
        <v>93</v>
      </c>
      <c r="J22">
        <v>48</v>
      </c>
      <c r="K22">
        <v>10981.947690000001</v>
      </c>
      <c r="L22" t="str">
        <f t="shared" si="2"/>
        <v>down</v>
      </c>
      <c r="M22" t="str">
        <f t="shared" si="3"/>
        <v>up</v>
      </c>
      <c r="N22" t="str">
        <f t="shared" si="4"/>
        <v>ck</v>
      </c>
      <c r="O22" t="str">
        <f t="shared" si="0"/>
        <v/>
      </c>
      <c r="P22" t="str">
        <f t="shared" si="1"/>
        <v>up</v>
      </c>
      <c r="Q22" t="b">
        <f t="shared" si="6"/>
        <v>0</v>
      </c>
    </row>
    <row r="23" spans="1:17">
      <c r="A23">
        <v>262920</v>
      </c>
      <c r="B23">
        <v>285020</v>
      </c>
      <c r="C23">
        <v>4794</v>
      </c>
      <c r="D23">
        <v>5206</v>
      </c>
      <c r="E23">
        <v>120</v>
      </c>
      <c r="F23">
        <v>130</v>
      </c>
      <c r="G23">
        <v>3826310</v>
      </c>
      <c r="H23">
        <v>3772805</v>
      </c>
      <c r="I23">
        <v>139</v>
      </c>
      <c r="J23">
        <v>204</v>
      </c>
      <c r="K23">
        <v>11036.723334999901</v>
      </c>
      <c r="L23" t="str">
        <f t="shared" si="2"/>
        <v>down</v>
      </c>
      <c r="M23" t="str">
        <f t="shared" si="3"/>
        <v>up</v>
      </c>
      <c r="N23" t="str">
        <f t="shared" si="4"/>
        <v>ck</v>
      </c>
      <c r="O23" t="str">
        <f t="shared" si="0"/>
        <v/>
      </c>
      <c r="P23" t="str">
        <f t="shared" si="1"/>
        <v>up</v>
      </c>
      <c r="Q23" t="b">
        <f t="shared" si="6"/>
        <v>0</v>
      </c>
    </row>
    <row r="24" spans="1:17">
      <c r="A24">
        <v>254460</v>
      </c>
      <c r="B24">
        <v>266745</v>
      </c>
      <c r="C24">
        <v>4747</v>
      </c>
      <c r="D24">
        <v>5253</v>
      </c>
      <c r="E24">
        <v>120</v>
      </c>
      <c r="F24">
        <v>135</v>
      </c>
      <c r="G24">
        <v>4080770</v>
      </c>
      <c r="H24">
        <v>4039550</v>
      </c>
      <c r="I24">
        <v>0</v>
      </c>
      <c r="J24">
        <v>366</v>
      </c>
      <c r="K24">
        <v>11218.573700000001</v>
      </c>
      <c r="L24" t="str">
        <f t="shared" si="2"/>
        <v/>
      </c>
      <c r="M24" t="str">
        <f t="shared" si="3"/>
        <v>up</v>
      </c>
      <c r="N24" t="str">
        <f t="shared" si="4"/>
        <v/>
      </c>
      <c r="O24" t="str">
        <f t="shared" si="0"/>
        <v/>
      </c>
      <c r="P24" t="str">
        <f t="shared" si="1"/>
        <v>up</v>
      </c>
      <c r="Q24" t="str">
        <f t="shared" si="6"/>
        <v/>
      </c>
    </row>
    <row r="25" spans="1:17">
      <c r="A25">
        <v>280785</v>
      </c>
      <c r="B25">
        <v>290630</v>
      </c>
      <c r="C25">
        <v>4761</v>
      </c>
      <c r="D25">
        <v>5239</v>
      </c>
      <c r="E25">
        <v>115</v>
      </c>
      <c r="F25">
        <v>130</v>
      </c>
      <c r="G25">
        <v>4361555</v>
      </c>
      <c r="H25">
        <v>4330180</v>
      </c>
      <c r="I25">
        <v>52</v>
      </c>
      <c r="J25">
        <v>510</v>
      </c>
      <c r="K25">
        <v>10795.180059999901</v>
      </c>
      <c r="L25" t="str">
        <f t="shared" si="2"/>
        <v>down</v>
      </c>
      <c r="M25" t="str">
        <f t="shared" si="3"/>
        <v>down</v>
      </c>
      <c r="N25" t="str">
        <f t="shared" si="4"/>
        <v/>
      </c>
      <c r="O25" t="str">
        <f t="shared" si="0"/>
        <v>up</v>
      </c>
      <c r="P25" t="str">
        <f t="shared" si="1"/>
        <v/>
      </c>
      <c r="Q25" t="str">
        <f t="shared" si="6"/>
        <v/>
      </c>
    </row>
    <row r="26" spans="1:17">
      <c r="A26">
        <v>242400</v>
      </c>
      <c r="B26">
        <v>304400</v>
      </c>
      <c r="C26">
        <v>4680</v>
      </c>
      <c r="D26">
        <v>5320</v>
      </c>
      <c r="E26">
        <v>120</v>
      </c>
      <c r="F26">
        <v>130</v>
      </c>
      <c r="G26">
        <v>4603955</v>
      </c>
      <c r="H26">
        <v>4634580</v>
      </c>
      <c r="I26">
        <v>0</v>
      </c>
      <c r="J26">
        <v>373</v>
      </c>
      <c r="K26">
        <v>11027.746359999999</v>
      </c>
      <c r="L26" t="str">
        <f t="shared" si="2"/>
        <v>up</v>
      </c>
      <c r="M26" t="str">
        <f t="shared" si="3"/>
        <v/>
      </c>
      <c r="N26" t="str">
        <f t="shared" si="4"/>
        <v/>
      </c>
      <c r="O26" t="str">
        <f t="shared" si="0"/>
        <v/>
      </c>
      <c r="P26" t="str">
        <f t="shared" si="1"/>
        <v>up</v>
      </c>
      <c r="Q26" t="str">
        <f t="shared" si="6"/>
        <v/>
      </c>
    </row>
    <row r="27" spans="1:17">
      <c r="A27">
        <v>301505</v>
      </c>
      <c r="B27">
        <v>297225</v>
      </c>
      <c r="C27">
        <v>4873</v>
      </c>
      <c r="D27">
        <v>5127</v>
      </c>
      <c r="E27">
        <v>115</v>
      </c>
      <c r="F27">
        <v>125</v>
      </c>
      <c r="G27">
        <v>4905460</v>
      </c>
      <c r="H27">
        <v>4931805</v>
      </c>
      <c r="I27">
        <v>46</v>
      </c>
      <c r="J27">
        <v>289</v>
      </c>
      <c r="K27">
        <v>10549.147419999899</v>
      </c>
      <c r="L27" t="str">
        <f t="shared" si="2"/>
        <v>down</v>
      </c>
      <c r="M27" t="str">
        <f t="shared" si="3"/>
        <v>down</v>
      </c>
      <c r="N27" t="str">
        <f t="shared" si="4"/>
        <v/>
      </c>
      <c r="O27" t="str">
        <f t="shared" si="0"/>
        <v>up</v>
      </c>
      <c r="P27" t="str">
        <f t="shared" si="1"/>
        <v/>
      </c>
      <c r="Q27" t="str">
        <f t="shared" si="6"/>
        <v/>
      </c>
    </row>
    <row r="28" spans="1:17">
      <c r="A28">
        <v>276160</v>
      </c>
      <c r="B28">
        <v>321200</v>
      </c>
      <c r="C28">
        <v>4736</v>
      </c>
      <c r="D28">
        <v>5264</v>
      </c>
      <c r="E28">
        <v>115</v>
      </c>
      <c r="F28">
        <v>125</v>
      </c>
      <c r="G28">
        <v>5181620</v>
      </c>
      <c r="H28">
        <v>5253005</v>
      </c>
      <c r="I28">
        <v>86</v>
      </c>
      <c r="J28">
        <v>260</v>
      </c>
      <c r="K28">
        <v>10595.5241899999</v>
      </c>
      <c r="L28" t="str">
        <f t="shared" si="2"/>
        <v/>
      </c>
      <c r="M28" t="str">
        <f t="shared" si="3"/>
        <v/>
      </c>
      <c r="N28" t="str">
        <f t="shared" si="4"/>
        <v/>
      </c>
      <c r="O28" t="str">
        <f t="shared" si="0"/>
        <v/>
      </c>
      <c r="P28" t="str">
        <f t="shared" si="1"/>
        <v>up</v>
      </c>
      <c r="Q28" t="str">
        <f t="shared" si="6"/>
        <v/>
      </c>
    </row>
    <row r="29" spans="1:17">
      <c r="A29">
        <v>315420</v>
      </c>
      <c r="B29">
        <v>332760</v>
      </c>
      <c r="C29">
        <v>4818</v>
      </c>
      <c r="D29">
        <v>5182</v>
      </c>
      <c r="E29">
        <v>110</v>
      </c>
      <c r="F29">
        <v>120</v>
      </c>
      <c r="G29">
        <v>5497040</v>
      </c>
      <c r="H29">
        <v>5585765</v>
      </c>
      <c r="I29">
        <v>53</v>
      </c>
      <c r="J29">
        <v>398</v>
      </c>
      <c r="K29">
        <v>10137.438964999999</v>
      </c>
      <c r="L29" t="str">
        <f t="shared" si="2"/>
        <v>down</v>
      </c>
      <c r="M29" t="str">
        <f t="shared" si="3"/>
        <v>down</v>
      </c>
      <c r="N29" t="str">
        <f t="shared" si="4"/>
        <v/>
      </c>
      <c r="O29" t="str">
        <f t="shared" si="0"/>
        <v>up</v>
      </c>
      <c r="P29" t="str">
        <f t="shared" si="1"/>
        <v/>
      </c>
      <c r="Q29" t="str">
        <f t="shared" si="6"/>
        <v/>
      </c>
    </row>
    <row r="30" spans="1:17">
      <c r="A30">
        <v>305775</v>
      </c>
      <c r="B30">
        <v>363900</v>
      </c>
      <c r="C30">
        <v>4645</v>
      </c>
      <c r="D30">
        <v>5355</v>
      </c>
      <c r="E30">
        <v>105</v>
      </c>
      <c r="F30">
        <v>120</v>
      </c>
      <c r="G30">
        <v>5802815</v>
      </c>
      <c r="H30">
        <v>5949665</v>
      </c>
      <c r="I30">
        <v>75</v>
      </c>
      <c r="J30">
        <v>266</v>
      </c>
      <c r="K30">
        <v>9986.0395999999892</v>
      </c>
      <c r="L30" t="str">
        <f t="shared" si="2"/>
        <v>down</v>
      </c>
      <c r="M30" t="str">
        <f t="shared" si="3"/>
        <v/>
      </c>
      <c r="N30" t="str">
        <f t="shared" si="4"/>
        <v/>
      </c>
      <c r="O30" t="str">
        <f t="shared" si="0"/>
        <v/>
      </c>
      <c r="P30" t="str">
        <f t="shared" si="1"/>
        <v>up</v>
      </c>
      <c r="Q30" t="str">
        <f t="shared" si="6"/>
        <v/>
      </c>
    </row>
    <row r="31" spans="1:17">
      <c r="A31">
        <v>313600</v>
      </c>
      <c r="B31">
        <v>377760</v>
      </c>
      <c r="C31">
        <v>4568</v>
      </c>
      <c r="D31">
        <v>5432</v>
      </c>
      <c r="E31">
        <v>100</v>
      </c>
      <c r="F31">
        <v>120</v>
      </c>
      <c r="G31">
        <v>6116415</v>
      </c>
      <c r="H31">
        <v>6327425</v>
      </c>
      <c r="I31">
        <v>61</v>
      </c>
      <c r="J31">
        <v>693</v>
      </c>
      <c r="K31">
        <v>9658.5481500000005</v>
      </c>
      <c r="L31" t="str">
        <f t="shared" si="2"/>
        <v>down</v>
      </c>
      <c r="M31" t="str">
        <f t="shared" si="3"/>
        <v/>
      </c>
      <c r="N31" t="str">
        <f t="shared" si="4"/>
        <v/>
      </c>
      <c r="O31" t="str">
        <f t="shared" si="0"/>
        <v/>
      </c>
      <c r="P31" t="str">
        <f t="shared" si="1"/>
        <v>up</v>
      </c>
      <c r="Q31" t="str">
        <f t="shared" si="6"/>
        <v/>
      </c>
    </row>
    <row r="32" spans="1:17">
      <c r="A32">
        <v>325780</v>
      </c>
      <c r="B32">
        <v>387120</v>
      </c>
      <c r="C32">
        <v>4516</v>
      </c>
      <c r="D32">
        <v>5484</v>
      </c>
      <c r="E32">
        <v>95</v>
      </c>
      <c r="F32">
        <v>120</v>
      </c>
      <c r="G32">
        <v>6442195</v>
      </c>
      <c r="H32">
        <v>6714545</v>
      </c>
      <c r="I32">
        <v>84</v>
      </c>
      <c r="J32">
        <v>753</v>
      </c>
      <c r="K32">
        <v>9669.07755</v>
      </c>
      <c r="L32" t="str">
        <f t="shared" si="2"/>
        <v>down</v>
      </c>
      <c r="M32" t="str">
        <f t="shared" si="3"/>
        <v/>
      </c>
      <c r="N32" t="str">
        <f t="shared" si="4"/>
        <v/>
      </c>
      <c r="O32" t="str">
        <f t="shared" si="0"/>
        <v/>
      </c>
      <c r="P32" t="str">
        <f t="shared" si="1"/>
        <v>up</v>
      </c>
      <c r="Q32" t="str">
        <f t="shared" si="6"/>
        <v/>
      </c>
    </row>
    <row r="33" spans="1:17">
      <c r="A33">
        <v>295440</v>
      </c>
      <c r="B33">
        <v>432480</v>
      </c>
      <c r="C33">
        <v>4264</v>
      </c>
      <c r="D33">
        <v>5736</v>
      </c>
      <c r="E33">
        <v>90</v>
      </c>
      <c r="F33">
        <v>120</v>
      </c>
      <c r="G33">
        <v>6737635</v>
      </c>
      <c r="H33">
        <v>7147025</v>
      </c>
      <c r="I33">
        <v>38</v>
      </c>
      <c r="J33">
        <v>1119</v>
      </c>
      <c r="K33">
        <v>9317.7917300000008</v>
      </c>
      <c r="L33" t="str">
        <f t="shared" si="2"/>
        <v>down</v>
      </c>
      <c r="M33" t="str">
        <f t="shared" si="3"/>
        <v/>
      </c>
      <c r="N33" t="str">
        <f t="shared" si="4"/>
        <v/>
      </c>
      <c r="O33" t="str">
        <f t="shared" si="0"/>
        <v/>
      </c>
      <c r="P33" t="str">
        <f t="shared" si="1"/>
        <v>up</v>
      </c>
      <c r="Q33" t="str">
        <f t="shared" si="6"/>
        <v/>
      </c>
    </row>
    <row r="34" spans="1:17">
      <c r="A34">
        <v>293185</v>
      </c>
      <c r="B34">
        <v>415740</v>
      </c>
      <c r="C34">
        <v>4357</v>
      </c>
      <c r="D34">
        <v>5643</v>
      </c>
      <c r="E34">
        <v>95</v>
      </c>
      <c r="F34">
        <v>120</v>
      </c>
      <c r="G34">
        <v>7030820</v>
      </c>
      <c r="H34">
        <v>7562765</v>
      </c>
      <c r="I34">
        <v>37</v>
      </c>
      <c r="J34">
        <v>1859</v>
      </c>
      <c r="K34">
        <v>9723.6522299999997</v>
      </c>
      <c r="L34" t="str">
        <f t="shared" si="2"/>
        <v>up</v>
      </c>
      <c r="M34" t="str">
        <f t="shared" si="3"/>
        <v/>
      </c>
      <c r="N34" t="str">
        <f t="shared" si="4"/>
        <v/>
      </c>
      <c r="O34" t="str">
        <f t="shared" si="0"/>
        <v>up</v>
      </c>
      <c r="P34" t="str">
        <f t="shared" si="1"/>
        <v/>
      </c>
      <c r="Q34" t="str">
        <f t="shared" si="6"/>
        <v/>
      </c>
    </row>
    <row r="35" spans="1:17">
      <c r="A35">
        <v>294200</v>
      </c>
      <c r="B35">
        <v>395220</v>
      </c>
      <c r="C35">
        <v>4471</v>
      </c>
      <c r="D35">
        <v>5529</v>
      </c>
      <c r="E35">
        <v>100</v>
      </c>
      <c r="F35">
        <v>120</v>
      </c>
      <c r="G35">
        <v>7325020</v>
      </c>
      <c r="H35">
        <v>7957985</v>
      </c>
      <c r="I35">
        <v>0</v>
      </c>
      <c r="J35">
        <v>1146</v>
      </c>
      <c r="K35">
        <v>9686.8190500000001</v>
      </c>
      <c r="L35" t="str">
        <f t="shared" si="2"/>
        <v>up</v>
      </c>
      <c r="M35" t="str">
        <f t="shared" si="3"/>
        <v/>
      </c>
      <c r="N35" t="str">
        <f t="shared" si="4"/>
        <v/>
      </c>
      <c r="O35" t="str">
        <f t="shared" si="0"/>
        <v>up</v>
      </c>
      <c r="P35" t="str">
        <f t="shared" si="1"/>
        <v/>
      </c>
      <c r="Q35" t="str">
        <f t="shared" si="6"/>
        <v/>
      </c>
    </row>
    <row r="36" spans="1:17">
      <c r="A36">
        <v>323910</v>
      </c>
      <c r="B36">
        <v>373470</v>
      </c>
      <c r="C36">
        <v>4738</v>
      </c>
      <c r="D36">
        <v>5262</v>
      </c>
      <c r="E36">
        <v>105</v>
      </c>
      <c r="F36">
        <v>115</v>
      </c>
      <c r="G36">
        <v>7648930</v>
      </c>
      <c r="H36">
        <v>8331455</v>
      </c>
      <c r="I36">
        <v>0</v>
      </c>
      <c r="J36">
        <v>843</v>
      </c>
      <c r="K36">
        <v>9762.3152900000005</v>
      </c>
      <c r="L36" t="str">
        <f t="shared" si="2"/>
        <v>up</v>
      </c>
      <c r="M36" t="str">
        <f t="shared" si="3"/>
        <v>down</v>
      </c>
      <c r="N36" t="str">
        <f t="shared" si="4"/>
        <v>ck</v>
      </c>
      <c r="O36" t="str">
        <f t="shared" si="0"/>
        <v>up</v>
      </c>
      <c r="P36" t="str">
        <f t="shared" si="1"/>
        <v/>
      </c>
      <c r="Q36" t="b">
        <f t="shared" si="6"/>
        <v>0</v>
      </c>
    </row>
    <row r="37" spans="1:17">
      <c r="A37">
        <v>324000</v>
      </c>
      <c r="B37">
        <v>368400</v>
      </c>
      <c r="C37">
        <v>4620</v>
      </c>
      <c r="D37">
        <v>5380</v>
      </c>
      <c r="E37">
        <v>100</v>
      </c>
      <c r="F37">
        <v>120</v>
      </c>
      <c r="G37">
        <v>7972930</v>
      </c>
      <c r="H37">
        <v>8699855</v>
      </c>
      <c r="I37">
        <v>50</v>
      </c>
      <c r="J37">
        <v>203</v>
      </c>
      <c r="K37">
        <v>9684.8276000000005</v>
      </c>
      <c r="L37" t="str">
        <f t="shared" si="2"/>
        <v>down</v>
      </c>
      <c r="M37" t="str">
        <f t="shared" si="3"/>
        <v>up</v>
      </c>
      <c r="N37" t="str">
        <f t="shared" si="4"/>
        <v>ck</v>
      </c>
      <c r="O37" t="str">
        <f t="shared" si="0"/>
        <v/>
      </c>
      <c r="P37" t="str">
        <f t="shared" si="1"/>
        <v>up</v>
      </c>
      <c r="Q37" t="b">
        <f t="shared" si="6"/>
        <v>0</v>
      </c>
    </row>
    <row r="38" spans="1:17">
      <c r="A38">
        <v>311225</v>
      </c>
      <c r="B38">
        <v>399900</v>
      </c>
      <c r="C38">
        <v>4445</v>
      </c>
      <c r="D38">
        <v>5555</v>
      </c>
      <c r="E38">
        <v>95</v>
      </c>
      <c r="F38">
        <v>120</v>
      </c>
      <c r="G38">
        <v>8284155</v>
      </c>
      <c r="H38">
        <v>9099755</v>
      </c>
      <c r="I38">
        <v>41</v>
      </c>
      <c r="J38">
        <v>830</v>
      </c>
      <c r="K38">
        <v>9644.8292049999909</v>
      </c>
      <c r="L38" t="str">
        <f t="shared" si="2"/>
        <v>down</v>
      </c>
      <c r="M38" t="str">
        <f t="shared" si="3"/>
        <v/>
      </c>
      <c r="N38" t="str">
        <f t="shared" si="4"/>
        <v/>
      </c>
      <c r="O38" t="str">
        <f t="shared" si="0"/>
        <v/>
      </c>
      <c r="P38" t="str">
        <f t="shared" si="1"/>
        <v>up</v>
      </c>
      <c r="Q38" t="str">
        <f t="shared" si="6"/>
        <v/>
      </c>
    </row>
    <row r="39" spans="1:17">
      <c r="A39">
        <v>312400</v>
      </c>
      <c r="B39">
        <v>378840</v>
      </c>
      <c r="C39">
        <v>4562</v>
      </c>
      <c r="D39">
        <v>5438</v>
      </c>
      <c r="E39">
        <v>100</v>
      </c>
      <c r="F39">
        <v>120</v>
      </c>
      <c r="G39">
        <v>8596555</v>
      </c>
      <c r="H39">
        <v>9478595</v>
      </c>
      <c r="I39">
        <v>0</v>
      </c>
      <c r="J39">
        <v>972</v>
      </c>
      <c r="K39">
        <v>9696.9416249999904</v>
      </c>
      <c r="L39" t="str">
        <f t="shared" si="2"/>
        <v>up</v>
      </c>
      <c r="M39" t="str">
        <f t="shared" si="3"/>
        <v/>
      </c>
      <c r="N39" t="str">
        <f t="shared" si="4"/>
        <v/>
      </c>
      <c r="O39" t="str">
        <f t="shared" si="0"/>
        <v>up</v>
      </c>
      <c r="P39" t="str">
        <f t="shared" si="1"/>
        <v/>
      </c>
      <c r="Q39" t="str">
        <f t="shared" si="6"/>
        <v/>
      </c>
    </row>
    <row r="40" spans="1:17">
      <c r="A40">
        <v>307530</v>
      </c>
      <c r="B40">
        <v>335550</v>
      </c>
      <c r="C40">
        <v>4654</v>
      </c>
      <c r="D40">
        <v>5346</v>
      </c>
      <c r="E40">
        <v>105</v>
      </c>
      <c r="F40">
        <v>125</v>
      </c>
      <c r="G40">
        <v>8904085</v>
      </c>
      <c r="H40">
        <v>9814145</v>
      </c>
      <c r="I40">
        <v>0</v>
      </c>
      <c r="J40">
        <v>696</v>
      </c>
      <c r="K40">
        <v>10225.24079</v>
      </c>
      <c r="L40" t="str">
        <f t="shared" si="2"/>
        <v>up</v>
      </c>
      <c r="M40" t="str">
        <f t="shared" si="3"/>
        <v>up</v>
      </c>
      <c r="N40" t="str">
        <f t="shared" si="4"/>
        <v/>
      </c>
      <c r="O40" t="str">
        <f t="shared" si="0"/>
        <v>up</v>
      </c>
      <c r="P40" t="str">
        <f t="shared" si="1"/>
        <v/>
      </c>
      <c r="Q40" t="str">
        <f t="shared" si="6"/>
        <v/>
      </c>
    </row>
    <row r="41" spans="1:17">
      <c r="A41">
        <v>274800</v>
      </c>
      <c r="B41">
        <v>384550</v>
      </c>
      <c r="C41">
        <v>4374</v>
      </c>
      <c r="D41">
        <v>5626</v>
      </c>
      <c r="E41">
        <v>100</v>
      </c>
      <c r="F41">
        <v>125</v>
      </c>
      <c r="G41">
        <v>9178885</v>
      </c>
      <c r="H41">
        <v>10198695</v>
      </c>
      <c r="I41">
        <v>0</v>
      </c>
      <c r="J41">
        <v>415</v>
      </c>
      <c r="K41">
        <v>9993.5148149999895</v>
      </c>
      <c r="L41" t="str">
        <f t="shared" si="2"/>
        <v>down</v>
      </c>
      <c r="M41" t="str">
        <f t="shared" si="3"/>
        <v/>
      </c>
      <c r="N41" t="str">
        <f t="shared" si="4"/>
        <v/>
      </c>
      <c r="O41" t="str">
        <f t="shared" si="0"/>
        <v/>
      </c>
      <c r="P41" t="str">
        <f t="shared" si="1"/>
        <v>up</v>
      </c>
      <c r="Q41" t="str">
        <f t="shared" si="6"/>
        <v/>
      </c>
    </row>
    <row r="42" spans="1:17">
      <c r="A42">
        <v>282765</v>
      </c>
      <c r="B42">
        <v>357775</v>
      </c>
      <c r="C42">
        <v>4527</v>
      </c>
      <c r="D42">
        <v>5473</v>
      </c>
      <c r="E42">
        <v>105</v>
      </c>
      <c r="F42">
        <v>125</v>
      </c>
      <c r="G42">
        <v>9461650</v>
      </c>
      <c r="H42">
        <v>10556470</v>
      </c>
      <c r="I42">
        <v>33</v>
      </c>
      <c r="J42">
        <v>1198</v>
      </c>
      <c r="K42">
        <v>10201.026959999999</v>
      </c>
      <c r="L42" t="str">
        <f t="shared" si="2"/>
        <v>up</v>
      </c>
      <c r="M42" t="str">
        <f t="shared" si="3"/>
        <v/>
      </c>
      <c r="N42" t="str">
        <f t="shared" si="4"/>
        <v/>
      </c>
      <c r="O42" t="str">
        <f t="shared" si="0"/>
        <v>up</v>
      </c>
      <c r="P42" t="str">
        <f t="shared" si="1"/>
        <v/>
      </c>
      <c r="Q42" t="str">
        <f t="shared" si="6"/>
        <v/>
      </c>
    </row>
    <row r="43" spans="1:17">
      <c r="A43">
        <v>284640</v>
      </c>
      <c r="B43">
        <v>335200</v>
      </c>
      <c r="C43">
        <v>4656</v>
      </c>
      <c r="D43">
        <v>5344</v>
      </c>
      <c r="E43">
        <v>110</v>
      </c>
      <c r="F43">
        <v>125</v>
      </c>
      <c r="G43">
        <v>9746290</v>
      </c>
      <c r="H43">
        <v>10891670</v>
      </c>
      <c r="I43">
        <v>39</v>
      </c>
      <c r="J43">
        <v>739</v>
      </c>
      <c r="K43">
        <v>10410.257294999899</v>
      </c>
      <c r="L43" t="str">
        <f t="shared" si="2"/>
        <v>up</v>
      </c>
      <c r="M43" t="str">
        <f t="shared" si="3"/>
        <v/>
      </c>
      <c r="N43" t="str">
        <f t="shared" si="4"/>
        <v/>
      </c>
      <c r="O43" t="str">
        <f t="shared" si="0"/>
        <v>up</v>
      </c>
      <c r="P43" t="str">
        <f t="shared" si="1"/>
        <v/>
      </c>
      <c r="Q43" t="str">
        <f t="shared" si="6"/>
        <v/>
      </c>
    </row>
    <row r="44" spans="1:17">
      <c r="A44">
        <v>289295</v>
      </c>
      <c r="B44">
        <v>308775</v>
      </c>
      <c r="C44">
        <v>4807</v>
      </c>
      <c r="D44">
        <v>5193</v>
      </c>
      <c r="E44">
        <v>115</v>
      </c>
      <c r="F44">
        <v>125</v>
      </c>
      <c r="G44">
        <v>10035585</v>
      </c>
      <c r="H44">
        <v>11200445</v>
      </c>
      <c r="I44">
        <v>0</v>
      </c>
      <c r="J44">
        <v>586</v>
      </c>
      <c r="K44">
        <v>10496.72896</v>
      </c>
      <c r="L44" t="str">
        <f t="shared" si="2"/>
        <v>up</v>
      </c>
      <c r="M44" t="str">
        <f t="shared" si="3"/>
        <v/>
      </c>
      <c r="N44" t="str">
        <f t="shared" si="4"/>
        <v/>
      </c>
      <c r="O44" t="str">
        <f t="shared" si="0"/>
        <v>up</v>
      </c>
      <c r="P44" t="str">
        <f t="shared" si="1"/>
        <v/>
      </c>
      <c r="Q44" t="str">
        <f t="shared" si="6"/>
        <v/>
      </c>
    </row>
    <row r="45" spans="1:17">
      <c r="A45">
        <v>299280</v>
      </c>
      <c r="B45">
        <v>300720</v>
      </c>
      <c r="C45">
        <v>4996</v>
      </c>
      <c r="D45">
        <v>5004</v>
      </c>
      <c r="E45">
        <v>120</v>
      </c>
      <c r="F45">
        <v>120</v>
      </c>
      <c r="G45">
        <v>10334865</v>
      </c>
      <c r="H45">
        <v>11501165</v>
      </c>
      <c r="I45">
        <v>49</v>
      </c>
      <c r="J45">
        <v>191</v>
      </c>
      <c r="K45">
        <v>10640.9807899999</v>
      </c>
      <c r="L45" t="str">
        <f t="shared" si="2"/>
        <v>up</v>
      </c>
      <c r="M45" t="str">
        <f t="shared" si="3"/>
        <v>down</v>
      </c>
      <c r="N45" t="str">
        <f t="shared" si="4"/>
        <v>ck</v>
      </c>
      <c r="O45" t="str">
        <f t="shared" si="0"/>
        <v>up</v>
      </c>
      <c r="P45" t="str">
        <f t="shared" si="1"/>
        <v/>
      </c>
      <c r="Q45" t="b">
        <f t="shared" si="6"/>
        <v>0</v>
      </c>
    </row>
    <row r="46" spans="1:17">
      <c r="A46">
        <v>337210</v>
      </c>
      <c r="B46">
        <v>312790</v>
      </c>
      <c r="C46">
        <v>5066</v>
      </c>
      <c r="D46">
        <v>4934</v>
      </c>
      <c r="E46">
        <v>115</v>
      </c>
      <c r="F46">
        <v>115</v>
      </c>
      <c r="G46">
        <v>10672075</v>
      </c>
      <c r="H46">
        <v>11813955</v>
      </c>
      <c r="I46">
        <v>46</v>
      </c>
      <c r="J46">
        <v>151</v>
      </c>
      <c r="K46">
        <v>10045.198059999901</v>
      </c>
      <c r="L46" t="str">
        <f t="shared" si="2"/>
        <v>down</v>
      </c>
      <c r="M46" t="str">
        <f t="shared" si="3"/>
        <v>down</v>
      </c>
      <c r="N46" t="str">
        <f t="shared" si="4"/>
        <v/>
      </c>
      <c r="O46" t="str">
        <f t="shared" si="0"/>
        <v>up</v>
      </c>
      <c r="P46" t="str">
        <f t="shared" si="1"/>
        <v/>
      </c>
      <c r="Q46" t="str">
        <f t="shared" si="6"/>
        <v/>
      </c>
    </row>
    <row r="47" spans="1:17">
      <c r="A47">
        <v>313710</v>
      </c>
      <c r="B47">
        <v>334380</v>
      </c>
      <c r="C47">
        <v>4809</v>
      </c>
      <c r="D47">
        <v>5191</v>
      </c>
      <c r="E47">
        <v>110</v>
      </c>
      <c r="F47">
        <v>120</v>
      </c>
      <c r="G47">
        <v>10985785</v>
      </c>
      <c r="H47">
        <v>12148335</v>
      </c>
      <c r="I47">
        <v>248</v>
      </c>
      <c r="J47">
        <v>53</v>
      </c>
      <c r="K47">
        <v>10161.4138849999</v>
      </c>
      <c r="L47" t="str">
        <f t="shared" si="2"/>
        <v>down</v>
      </c>
      <c r="M47" t="str">
        <f t="shared" si="3"/>
        <v>up</v>
      </c>
      <c r="N47" t="str">
        <f t="shared" si="4"/>
        <v>ck</v>
      </c>
      <c r="O47" t="str">
        <f t="shared" si="0"/>
        <v/>
      </c>
      <c r="P47" t="str">
        <f t="shared" si="1"/>
        <v>up</v>
      </c>
      <c r="Q47" t="b">
        <f t="shared" si="6"/>
        <v>0</v>
      </c>
    </row>
    <row r="48" spans="1:17">
      <c r="A48">
        <v>275330</v>
      </c>
      <c r="B48">
        <v>343775</v>
      </c>
      <c r="C48">
        <v>4607</v>
      </c>
      <c r="D48">
        <v>5393</v>
      </c>
      <c r="E48">
        <v>110</v>
      </c>
      <c r="F48">
        <v>125</v>
      </c>
      <c r="G48">
        <v>11261115</v>
      </c>
      <c r="H48">
        <v>12492110</v>
      </c>
      <c r="I48">
        <v>0</v>
      </c>
      <c r="J48">
        <v>209</v>
      </c>
      <c r="K48">
        <v>10379.463239999999</v>
      </c>
      <c r="L48" t="str">
        <f t="shared" si="2"/>
        <v/>
      </c>
      <c r="M48" t="str">
        <f t="shared" si="3"/>
        <v>up</v>
      </c>
      <c r="N48" t="str">
        <f t="shared" si="4"/>
        <v/>
      </c>
      <c r="O48" t="str">
        <f t="shared" si="0"/>
        <v/>
      </c>
      <c r="P48" t="str">
        <f t="shared" si="1"/>
        <v>up</v>
      </c>
      <c r="Q48" t="str">
        <f t="shared" si="6"/>
        <v/>
      </c>
    </row>
    <row r="49" spans="1:17">
      <c r="A49">
        <v>306500</v>
      </c>
      <c r="B49">
        <v>318000</v>
      </c>
      <c r="C49">
        <v>4900</v>
      </c>
      <c r="D49">
        <v>5100</v>
      </c>
      <c r="E49">
        <v>115</v>
      </c>
      <c r="F49">
        <v>120</v>
      </c>
      <c r="G49">
        <v>11567615</v>
      </c>
      <c r="H49">
        <v>12810110</v>
      </c>
      <c r="I49">
        <v>0</v>
      </c>
      <c r="J49">
        <v>732</v>
      </c>
      <c r="K49">
        <v>10342.90021</v>
      </c>
      <c r="L49" t="str">
        <f t="shared" si="2"/>
        <v>up</v>
      </c>
      <c r="M49" t="str">
        <f t="shared" si="3"/>
        <v>down</v>
      </c>
      <c r="N49" t="str">
        <f t="shared" si="4"/>
        <v>ck</v>
      </c>
      <c r="O49" t="str">
        <f t="shared" si="0"/>
        <v>up</v>
      </c>
      <c r="P49" t="str">
        <f t="shared" si="1"/>
        <v/>
      </c>
      <c r="Q49" t="b">
        <f t="shared" si="6"/>
        <v>0</v>
      </c>
    </row>
    <row r="50" spans="1:17">
      <c r="A50">
        <v>317130</v>
      </c>
      <c r="B50">
        <v>357005</v>
      </c>
      <c r="C50">
        <v>4827</v>
      </c>
      <c r="D50">
        <v>5173</v>
      </c>
      <c r="E50">
        <v>110</v>
      </c>
      <c r="F50">
        <v>115</v>
      </c>
      <c r="G50">
        <v>11884745</v>
      </c>
      <c r="H50">
        <v>13167115</v>
      </c>
      <c r="I50">
        <v>145</v>
      </c>
      <c r="J50">
        <v>100</v>
      </c>
      <c r="K50">
        <v>9925.4491600000001</v>
      </c>
      <c r="L50" t="str">
        <f t="shared" si="2"/>
        <v>down</v>
      </c>
      <c r="M50" t="str">
        <f t="shared" si="3"/>
        <v>down</v>
      </c>
      <c r="N50" t="str">
        <f t="shared" si="4"/>
        <v/>
      </c>
      <c r="O50" t="str">
        <f t="shared" si="0"/>
        <v/>
      </c>
      <c r="P50" t="str">
        <f t="shared" si="1"/>
        <v>up</v>
      </c>
      <c r="Q50" t="str">
        <f t="shared" si="6"/>
        <v/>
      </c>
    </row>
    <row r="51" spans="1:17">
      <c r="A51">
        <v>319230</v>
      </c>
      <c r="B51">
        <v>351480</v>
      </c>
      <c r="C51">
        <v>4714</v>
      </c>
      <c r="D51">
        <v>5286</v>
      </c>
      <c r="E51">
        <v>105</v>
      </c>
      <c r="F51">
        <v>120</v>
      </c>
      <c r="G51">
        <v>12203975</v>
      </c>
      <c r="H51">
        <v>13518595</v>
      </c>
      <c r="I51">
        <v>44</v>
      </c>
      <c r="J51">
        <v>203</v>
      </c>
      <c r="K51">
        <v>9900.5196199999991</v>
      </c>
      <c r="L51" t="str">
        <f t="shared" si="2"/>
        <v>down</v>
      </c>
      <c r="M51" t="str">
        <f t="shared" si="3"/>
        <v>up</v>
      </c>
      <c r="N51" t="str">
        <f t="shared" si="4"/>
        <v>ck</v>
      </c>
      <c r="O51" t="str">
        <f t="shared" si="0"/>
        <v/>
      </c>
      <c r="P51" t="str">
        <f t="shared" si="1"/>
        <v>up</v>
      </c>
      <c r="Q51" t="b">
        <f t="shared" si="6"/>
        <v>0</v>
      </c>
    </row>
    <row r="52" spans="1:17">
      <c r="A52">
        <v>288440</v>
      </c>
      <c r="B52">
        <v>331700</v>
      </c>
      <c r="C52">
        <v>4676</v>
      </c>
      <c r="D52">
        <v>5324</v>
      </c>
      <c r="E52">
        <v>110</v>
      </c>
      <c r="F52">
        <v>125</v>
      </c>
      <c r="G52">
        <v>12492415</v>
      </c>
      <c r="H52">
        <v>13850295</v>
      </c>
      <c r="I52">
        <v>46</v>
      </c>
      <c r="J52">
        <v>403</v>
      </c>
      <c r="K52">
        <v>10440.445664999899</v>
      </c>
      <c r="L52" t="str">
        <f t="shared" si="2"/>
        <v>up</v>
      </c>
      <c r="M52" t="str">
        <f t="shared" si="3"/>
        <v>up</v>
      </c>
      <c r="N52" t="str">
        <f t="shared" si="4"/>
        <v/>
      </c>
      <c r="O52" t="str">
        <f t="shared" si="0"/>
        <v/>
      </c>
      <c r="P52" t="str">
        <f t="shared" si="1"/>
        <v>up</v>
      </c>
      <c r="Q52" t="str">
        <f t="shared" si="6"/>
        <v/>
      </c>
    </row>
    <row r="53" spans="1:17">
      <c r="A53">
        <v>314085</v>
      </c>
      <c r="B53">
        <v>310620</v>
      </c>
      <c r="C53">
        <v>4941</v>
      </c>
      <c r="D53">
        <v>5059</v>
      </c>
      <c r="E53">
        <v>115</v>
      </c>
      <c r="F53">
        <v>120</v>
      </c>
      <c r="G53">
        <v>12806500</v>
      </c>
      <c r="H53">
        <v>14160915</v>
      </c>
      <c r="I53">
        <v>36</v>
      </c>
      <c r="J53">
        <v>561</v>
      </c>
      <c r="K53">
        <v>10251.0576799999</v>
      </c>
      <c r="L53" t="str">
        <f t="shared" si="2"/>
        <v>up</v>
      </c>
      <c r="M53" t="str">
        <f t="shared" si="3"/>
        <v>down</v>
      </c>
      <c r="N53" t="str">
        <f t="shared" si="4"/>
        <v>ck</v>
      </c>
      <c r="O53" t="str">
        <f t="shared" si="0"/>
        <v>up</v>
      </c>
      <c r="P53" t="str">
        <f t="shared" si="1"/>
        <v/>
      </c>
      <c r="Q53" t="b">
        <f t="shared" si="6"/>
        <v>0</v>
      </c>
    </row>
    <row r="54" spans="1:17">
      <c r="A54">
        <v>343160</v>
      </c>
      <c r="B54">
        <v>331660</v>
      </c>
      <c r="C54">
        <v>4964</v>
      </c>
      <c r="D54">
        <v>5036</v>
      </c>
      <c r="E54">
        <v>110</v>
      </c>
      <c r="F54">
        <v>115</v>
      </c>
      <c r="G54">
        <v>13149660</v>
      </c>
      <c r="H54">
        <v>14492575</v>
      </c>
      <c r="I54">
        <v>137</v>
      </c>
      <c r="J54">
        <v>197</v>
      </c>
      <c r="K54">
        <v>9993.8750149999905</v>
      </c>
      <c r="L54" t="str">
        <f t="shared" si="2"/>
        <v>down</v>
      </c>
      <c r="M54" t="str">
        <f t="shared" si="3"/>
        <v>down</v>
      </c>
      <c r="N54" t="str">
        <f t="shared" si="4"/>
        <v/>
      </c>
      <c r="O54" t="str">
        <f t="shared" si="0"/>
        <v>up</v>
      </c>
      <c r="P54" t="str">
        <f t="shared" si="1"/>
        <v/>
      </c>
      <c r="Q54" t="str">
        <f t="shared" si="6"/>
        <v/>
      </c>
    </row>
    <row r="55" spans="1:17">
      <c r="A55">
        <v>358035</v>
      </c>
      <c r="B55">
        <v>366530</v>
      </c>
      <c r="C55">
        <v>4913</v>
      </c>
      <c r="D55">
        <v>5087</v>
      </c>
      <c r="E55">
        <v>105</v>
      </c>
      <c r="F55">
        <v>110</v>
      </c>
      <c r="G55">
        <v>13507695</v>
      </c>
      <c r="H55">
        <v>14859105</v>
      </c>
      <c r="I55">
        <v>100</v>
      </c>
      <c r="J55">
        <v>197</v>
      </c>
      <c r="K55">
        <v>9367.5178599999999</v>
      </c>
      <c r="L55" t="str">
        <f t="shared" si="2"/>
        <v>down</v>
      </c>
      <c r="M55" t="str">
        <f t="shared" si="3"/>
        <v>down</v>
      </c>
      <c r="N55" t="str">
        <f t="shared" si="4"/>
        <v/>
      </c>
      <c r="O55" t="str">
        <f t="shared" si="0"/>
        <v/>
      </c>
      <c r="P55" t="str">
        <f t="shared" si="1"/>
        <v>up</v>
      </c>
      <c r="Q55" t="str">
        <f t="shared" si="6"/>
        <v/>
      </c>
    </row>
    <row r="56" spans="1:17">
      <c r="A56">
        <v>375000</v>
      </c>
      <c r="B56">
        <v>399375</v>
      </c>
      <c r="C56">
        <v>4875</v>
      </c>
      <c r="D56">
        <v>5125</v>
      </c>
      <c r="E56">
        <v>100</v>
      </c>
      <c r="F56">
        <v>105</v>
      </c>
      <c r="G56">
        <v>13882695</v>
      </c>
      <c r="H56">
        <v>15258480</v>
      </c>
      <c r="I56">
        <v>233</v>
      </c>
      <c r="J56">
        <v>134</v>
      </c>
      <c r="K56">
        <v>9116.6435899999997</v>
      </c>
      <c r="L56" t="str">
        <f t="shared" si="2"/>
        <v>down</v>
      </c>
      <c r="M56" t="str">
        <f t="shared" si="3"/>
        <v>down</v>
      </c>
      <c r="N56" t="str">
        <f t="shared" si="4"/>
        <v/>
      </c>
      <c r="O56" t="str">
        <f t="shared" si="0"/>
        <v/>
      </c>
      <c r="P56" t="str">
        <f t="shared" si="1"/>
        <v>up</v>
      </c>
      <c r="Q56" t="str">
        <f t="shared" si="6"/>
        <v/>
      </c>
    </row>
    <row r="57" spans="1:17">
      <c r="A57">
        <v>399580</v>
      </c>
      <c r="B57">
        <v>424800</v>
      </c>
      <c r="C57">
        <v>4876</v>
      </c>
      <c r="D57">
        <v>5124</v>
      </c>
      <c r="E57">
        <v>95</v>
      </c>
      <c r="F57">
        <v>100</v>
      </c>
      <c r="G57">
        <v>14282275</v>
      </c>
      <c r="H57">
        <v>15683280</v>
      </c>
      <c r="I57">
        <v>79</v>
      </c>
      <c r="J57">
        <v>159</v>
      </c>
      <c r="K57">
        <v>8520.2950650000002</v>
      </c>
      <c r="L57" t="str">
        <f t="shared" si="2"/>
        <v>down</v>
      </c>
      <c r="M57" t="str">
        <f t="shared" si="3"/>
        <v>down</v>
      </c>
      <c r="N57" t="str">
        <f t="shared" si="4"/>
        <v/>
      </c>
      <c r="O57" t="str">
        <f t="shared" si="0"/>
        <v>up</v>
      </c>
      <c r="P57" t="str">
        <f t="shared" si="1"/>
        <v/>
      </c>
      <c r="Q57" t="str">
        <f t="shared" si="6"/>
        <v/>
      </c>
    </row>
    <row r="58" spans="1:17">
      <c r="A58">
        <v>424800</v>
      </c>
      <c r="B58">
        <v>449600</v>
      </c>
      <c r="C58">
        <v>4880</v>
      </c>
      <c r="D58">
        <v>5120</v>
      </c>
      <c r="E58">
        <v>90</v>
      </c>
      <c r="F58">
        <v>95</v>
      </c>
      <c r="G58">
        <v>14707075</v>
      </c>
      <c r="H58">
        <v>16132880</v>
      </c>
      <c r="I58">
        <v>86</v>
      </c>
      <c r="J58">
        <v>272</v>
      </c>
      <c r="K58">
        <v>8210.4588999999905</v>
      </c>
      <c r="L58" t="str">
        <f t="shared" si="2"/>
        <v>down</v>
      </c>
      <c r="M58" t="str">
        <f t="shared" si="3"/>
        <v>down</v>
      </c>
      <c r="N58" t="str">
        <f t="shared" si="4"/>
        <v/>
      </c>
      <c r="O58" t="str">
        <f t="shared" si="0"/>
        <v>up</v>
      </c>
      <c r="P58" t="str">
        <f t="shared" si="1"/>
        <v/>
      </c>
      <c r="Q58" t="str">
        <f t="shared" si="6"/>
        <v/>
      </c>
    </row>
    <row r="59" spans="1:17">
      <c r="A59">
        <v>458660</v>
      </c>
      <c r="B59">
        <v>465960</v>
      </c>
      <c r="C59">
        <v>4924</v>
      </c>
      <c r="D59">
        <v>5076</v>
      </c>
      <c r="E59">
        <v>85</v>
      </c>
      <c r="F59">
        <v>90</v>
      </c>
      <c r="G59">
        <v>15165735</v>
      </c>
      <c r="H59">
        <v>16598840</v>
      </c>
      <c r="I59">
        <v>47</v>
      </c>
      <c r="J59">
        <v>254</v>
      </c>
      <c r="K59">
        <v>7680.3038200000001</v>
      </c>
      <c r="L59" t="str">
        <f t="shared" si="2"/>
        <v>down</v>
      </c>
      <c r="M59" t="str">
        <f t="shared" si="3"/>
        <v>down</v>
      </c>
      <c r="N59" t="str">
        <f t="shared" si="4"/>
        <v/>
      </c>
      <c r="O59" t="str">
        <f t="shared" si="0"/>
        <v>up</v>
      </c>
      <c r="P59" t="str">
        <f t="shared" si="1"/>
        <v/>
      </c>
      <c r="Q59" t="str">
        <f t="shared" si="6"/>
        <v/>
      </c>
    </row>
    <row r="60" spans="1:17">
      <c r="A60">
        <v>464800</v>
      </c>
      <c r="B60">
        <v>509400</v>
      </c>
      <c r="C60">
        <v>4840</v>
      </c>
      <c r="D60">
        <v>5160</v>
      </c>
      <c r="E60">
        <v>80</v>
      </c>
      <c r="F60">
        <v>85</v>
      </c>
      <c r="G60">
        <v>15630535</v>
      </c>
      <c r="H60">
        <v>17108240</v>
      </c>
      <c r="I60">
        <v>91</v>
      </c>
      <c r="J60">
        <v>92</v>
      </c>
      <c r="K60">
        <v>7339.8958949999997</v>
      </c>
      <c r="L60" t="str">
        <f t="shared" si="2"/>
        <v>down</v>
      </c>
      <c r="M60" t="str">
        <f t="shared" si="3"/>
        <v>down</v>
      </c>
      <c r="N60" t="str">
        <f t="shared" si="4"/>
        <v/>
      </c>
      <c r="O60" t="str">
        <f t="shared" si="0"/>
        <v/>
      </c>
      <c r="P60" t="str">
        <f t="shared" si="1"/>
        <v>up</v>
      </c>
      <c r="Q60" t="str">
        <f t="shared" si="6"/>
        <v/>
      </c>
    </row>
    <row r="61" spans="1:17">
      <c r="A61">
        <v>470100</v>
      </c>
      <c r="B61">
        <v>553680</v>
      </c>
      <c r="C61">
        <v>4756</v>
      </c>
      <c r="D61">
        <v>5244</v>
      </c>
      <c r="E61">
        <v>75</v>
      </c>
      <c r="F61">
        <v>80</v>
      </c>
      <c r="G61">
        <v>16100635</v>
      </c>
      <c r="H61">
        <v>17661920</v>
      </c>
      <c r="I61">
        <v>46</v>
      </c>
      <c r="J61">
        <v>196</v>
      </c>
      <c r="K61">
        <v>6826.0344349999896</v>
      </c>
      <c r="L61" t="str">
        <f t="shared" si="2"/>
        <v>down</v>
      </c>
      <c r="M61" t="str">
        <f t="shared" si="3"/>
        <v>down</v>
      </c>
      <c r="N61" t="str">
        <f t="shared" si="4"/>
        <v/>
      </c>
      <c r="O61" t="str">
        <f t="shared" si="0"/>
        <v/>
      </c>
      <c r="P61" t="str">
        <f t="shared" si="1"/>
        <v>up</v>
      </c>
      <c r="Q61" t="str">
        <f t="shared" si="6"/>
        <v/>
      </c>
    </row>
    <row r="62" spans="1:17">
      <c r="A62">
        <v>515960</v>
      </c>
      <c r="B62">
        <v>558300</v>
      </c>
      <c r="C62">
        <v>4852</v>
      </c>
      <c r="D62">
        <v>5148</v>
      </c>
      <c r="E62">
        <v>70</v>
      </c>
      <c r="F62">
        <v>75</v>
      </c>
      <c r="G62">
        <v>16616595</v>
      </c>
      <c r="H62">
        <v>18220220</v>
      </c>
      <c r="I62">
        <v>0</v>
      </c>
      <c r="J62">
        <v>408</v>
      </c>
      <c r="K62">
        <v>6431.9322399999901</v>
      </c>
      <c r="L62" t="str">
        <f t="shared" si="2"/>
        <v>down</v>
      </c>
      <c r="M62" t="str">
        <f t="shared" si="3"/>
        <v>down</v>
      </c>
      <c r="N62" t="str">
        <f t="shared" si="4"/>
        <v/>
      </c>
      <c r="O62" t="str">
        <f t="shared" si="0"/>
        <v>up</v>
      </c>
      <c r="P62" t="str">
        <f t="shared" si="1"/>
        <v/>
      </c>
      <c r="Q62" t="str">
        <f t="shared" si="6"/>
        <v/>
      </c>
    </row>
    <row r="63" spans="1:17">
      <c r="A63">
        <v>542805</v>
      </c>
      <c r="B63">
        <v>581510</v>
      </c>
      <c r="C63">
        <v>4863</v>
      </c>
      <c r="D63">
        <v>5137</v>
      </c>
      <c r="E63">
        <v>65</v>
      </c>
      <c r="F63">
        <v>70</v>
      </c>
      <c r="G63">
        <v>17159400</v>
      </c>
      <c r="H63">
        <v>18801730</v>
      </c>
      <c r="I63">
        <v>96</v>
      </c>
      <c r="J63">
        <v>357</v>
      </c>
      <c r="K63">
        <v>5969.7918399999999</v>
      </c>
      <c r="L63" t="str">
        <f t="shared" si="2"/>
        <v>down</v>
      </c>
      <c r="M63" t="str">
        <f t="shared" si="3"/>
        <v>down</v>
      </c>
      <c r="N63" t="str">
        <f t="shared" si="4"/>
        <v/>
      </c>
      <c r="O63" t="str">
        <f t="shared" si="0"/>
        <v>up</v>
      </c>
      <c r="P63" t="str">
        <f t="shared" si="1"/>
        <v/>
      </c>
      <c r="Q63" t="str">
        <f t="shared" si="6"/>
        <v/>
      </c>
    </row>
    <row r="64" spans="1:17">
      <c r="A64">
        <v>548880</v>
      </c>
      <c r="B64">
        <v>625055</v>
      </c>
      <c r="C64">
        <v>4787</v>
      </c>
      <c r="D64">
        <v>5213</v>
      </c>
      <c r="E64">
        <v>60</v>
      </c>
      <c r="F64">
        <v>65</v>
      </c>
      <c r="G64">
        <v>17708280</v>
      </c>
      <c r="H64">
        <v>19426785</v>
      </c>
      <c r="I64">
        <v>38</v>
      </c>
      <c r="J64">
        <v>284</v>
      </c>
      <c r="K64">
        <v>5544.3633550000004</v>
      </c>
      <c r="L64" t="str">
        <f t="shared" si="2"/>
        <v>down</v>
      </c>
      <c r="M64" t="str">
        <f t="shared" si="3"/>
        <v>down</v>
      </c>
      <c r="N64" t="str">
        <f t="shared" si="4"/>
        <v/>
      </c>
      <c r="O64" t="str">
        <f t="shared" si="0"/>
        <v/>
      </c>
      <c r="P64" t="str">
        <f t="shared" si="1"/>
        <v>up</v>
      </c>
      <c r="Q64" t="str">
        <f t="shared" si="6"/>
        <v/>
      </c>
    </row>
    <row r="65" spans="1:17">
      <c r="A65">
        <v>583105</v>
      </c>
      <c r="B65">
        <v>641040</v>
      </c>
      <c r="C65">
        <v>4829</v>
      </c>
      <c r="D65">
        <v>5171</v>
      </c>
      <c r="E65">
        <v>55</v>
      </c>
      <c r="F65">
        <v>60</v>
      </c>
      <c r="G65">
        <v>18291385</v>
      </c>
      <c r="H65">
        <v>20067825</v>
      </c>
      <c r="I65">
        <v>131</v>
      </c>
      <c r="J65">
        <v>661</v>
      </c>
      <c r="K65">
        <v>5108.5268100000003</v>
      </c>
      <c r="L65" t="str">
        <f t="shared" si="2"/>
        <v>down</v>
      </c>
      <c r="M65" t="str">
        <f t="shared" si="3"/>
        <v>down</v>
      </c>
      <c r="N65" t="str">
        <f t="shared" si="4"/>
        <v/>
      </c>
      <c r="O65" t="str">
        <f t="shared" si="0"/>
        <v>up</v>
      </c>
      <c r="P65" t="str">
        <f t="shared" si="1"/>
        <v/>
      </c>
      <c r="Q65" t="str">
        <f t="shared" si="6"/>
        <v/>
      </c>
    </row>
    <row r="66" spans="1:17">
      <c r="A66">
        <v>607500</v>
      </c>
      <c r="B66">
        <v>666650</v>
      </c>
      <c r="C66">
        <v>4830</v>
      </c>
      <c r="D66">
        <v>5170</v>
      </c>
      <c r="E66">
        <v>50</v>
      </c>
      <c r="F66">
        <v>55</v>
      </c>
      <c r="G66">
        <v>18898885</v>
      </c>
      <c r="H66">
        <v>20734475</v>
      </c>
      <c r="I66">
        <v>0</v>
      </c>
      <c r="J66">
        <v>352</v>
      </c>
      <c r="K66">
        <v>4670.1667600000001</v>
      </c>
      <c r="L66" t="str">
        <f t="shared" si="2"/>
        <v>down</v>
      </c>
      <c r="M66" t="str">
        <f t="shared" si="3"/>
        <v>down</v>
      </c>
      <c r="N66" t="str">
        <f t="shared" si="4"/>
        <v/>
      </c>
      <c r="O66" t="str">
        <f t="shared" si="0"/>
        <v>up</v>
      </c>
      <c r="P66" t="str">
        <f t="shared" si="1"/>
        <v/>
      </c>
      <c r="Q66" t="str">
        <f t="shared" si="6"/>
        <v/>
      </c>
    </row>
    <row r="67" spans="1:17">
      <c r="A67">
        <v>591105</v>
      </c>
      <c r="B67">
        <v>732250</v>
      </c>
      <c r="C67">
        <v>4671</v>
      </c>
      <c r="D67">
        <v>5329</v>
      </c>
      <c r="E67">
        <v>45</v>
      </c>
      <c r="F67">
        <v>50</v>
      </c>
      <c r="G67">
        <v>19489990</v>
      </c>
      <c r="H67">
        <v>21466725</v>
      </c>
      <c r="I67">
        <v>93</v>
      </c>
      <c r="J67">
        <v>347</v>
      </c>
      <c r="K67">
        <v>4253.1468149999901</v>
      </c>
      <c r="L67" t="str">
        <f t="shared" si="2"/>
        <v>down</v>
      </c>
      <c r="M67" t="str">
        <f t="shared" si="3"/>
        <v>down</v>
      </c>
      <c r="N67" t="str">
        <f t="shared" si="4"/>
        <v/>
      </c>
      <c r="O67" t="str">
        <f t="shared" ref="O67:O100" si="7">IF(C67&gt;C66,"up","")</f>
        <v/>
      </c>
      <c r="P67" t="str">
        <f t="shared" ref="P67:P130" si="8">IF(D67&gt;D66,"up","")</f>
        <v>up</v>
      </c>
      <c r="Q67" t="str">
        <f t="shared" si="6"/>
        <v/>
      </c>
    </row>
    <row r="68" spans="1:17">
      <c r="A68">
        <v>633180</v>
      </c>
      <c r="B68">
        <v>740535</v>
      </c>
      <c r="C68">
        <v>4743</v>
      </c>
      <c r="D68">
        <v>5257</v>
      </c>
      <c r="E68">
        <v>40</v>
      </c>
      <c r="F68">
        <v>45</v>
      </c>
      <c r="G68">
        <v>20123170</v>
      </c>
      <c r="H68">
        <v>22207260</v>
      </c>
      <c r="I68">
        <v>0</v>
      </c>
      <c r="J68">
        <v>244</v>
      </c>
      <c r="K68">
        <v>3802.93935499999</v>
      </c>
      <c r="L68" t="str">
        <f t="shared" ref="L68:L131" si="9">IF(E68&gt;E67,"up",IF(E68&lt;E67,"down",""))</f>
        <v>down</v>
      </c>
      <c r="M68" t="str">
        <f t="shared" ref="M68:M131" si="10">IF(F68&gt;F67,"up",IF(F68&lt;F67,"down",""))</f>
        <v>down</v>
      </c>
      <c r="N68" t="str">
        <f t="shared" ref="N68:N131" si="11">IF(OR(AND(L68="up",M68="down"),AND(L68="down",M68="up")),"ck","")</f>
        <v/>
      </c>
      <c r="O68" t="str">
        <f t="shared" si="7"/>
        <v>up</v>
      </c>
      <c r="P68" t="str">
        <f t="shared" si="8"/>
        <v/>
      </c>
      <c r="Q68" t="str">
        <f t="shared" si="6"/>
        <v/>
      </c>
    </row>
    <row r="69" spans="1:17">
      <c r="A69">
        <v>632515</v>
      </c>
      <c r="B69">
        <v>790740</v>
      </c>
      <c r="C69">
        <v>4651</v>
      </c>
      <c r="D69">
        <v>5349</v>
      </c>
      <c r="E69">
        <v>35</v>
      </c>
      <c r="F69">
        <v>40</v>
      </c>
      <c r="G69">
        <v>20755685</v>
      </c>
      <c r="H69">
        <v>22998000</v>
      </c>
      <c r="I69">
        <v>86</v>
      </c>
      <c r="J69">
        <v>317</v>
      </c>
      <c r="K69">
        <v>3359.565435</v>
      </c>
      <c r="L69" t="str">
        <f t="shared" si="9"/>
        <v>down</v>
      </c>
      <c r="M69" t="str">
        <f t="shared" si="10"/>
        <v>down</v>
      </c>
      <c r="N69" t="str">
        <f t="shared" si="11"/>
        <v/>
      </c>
      <c r="O69" t="str">
        <f t="shared" si="7"/>
        <v/>
      </c>
      <c r="P69" t="str">
        <f t="shared" si="8"/>
        <v>up</v>
      </c>
      <c r="Q69" t="str">
        <f t="shared" si="6"/>
        <v/>
      </c>
    </row>
    <row r="70" spans="1:17">
      <c r="A70">
        <v>675750</v>
      </c>
      <c r="B70">
        <v>797875</v>
      </c>
      <c r="C70">
        <v>4725</v>
      </c>
      <c r="D70">
        <v>5275</v>
      </c>
      <c r="E70">
        <v>30</v>
      </c>
      <c r="F70">
        <v>35</v>
      </c>
      <c r="G70">
        <v>21431435</v>
      </c>
      <c r="H70">
        <v>23795875</v>
      </c>
      <c r="I70">
        <v>0</v>
      </c>
      <c r="J70">
        <v>420</v>
      </c>
      <c r="K70">
        <v>2948.3479349999898</v>
      </c>
      <c r="L70" t="str">
        <f t="shared" si="9"/>
        <v>down</v>
      </c>
      <c r="M70" t="str">
        <f t="shared" si="10"/>
        <v>down</v>
      </c>
      <c r="N70" t="str">
        <f t="shared" si="11"/>
        <v/>
      </c>
      <c r="O70" t="str">
        <f t="shared" si="7"/>
        <v>up</v>
      </c>
      <c r="P70" t="str">
        <f t="shared" si="8"/>
        <v/>
      </c>
      <c r="Q70" t="str">
        <f t="shared" si="6"/>
        <v/>
      </c>
    </row>
    <row r="71" spans="1:17">
      <c r="A71">
        <v>668025</v>
      </c>
      <c r="B71">
        <v>855030</v>
      </c>
      <c r="C71">
        <v>4611</v>
      </c>
      <c r="D71">
        <v>5389</v>
      </c>
      <c r="E71">
        <v>25</v>
      </c>
      <c r="F71">
        <v>30</v>
      </c>
      <c r="G71">
        <v>22099460</v>
      </c>
      <c r="H71">
        <v>24650905</v>
      </c>
      <c r="I71">
        <v>53</v>
      </c>
      <c r="J71">
        <v>471</v>
      </c>
      <c r="K71">
        <v>2490.7036549999898</v>
      </c>
      <c r="L71" t="str">
        <f t="shared" si="9"/>
        <v>down</v>
      </c>
      <c r="M71" t="str">
        <f t="shared" si="10"/>
        <v>down</v>
      </c>
      <c r="N71" t="str">
        <f t="shared" si="11"/>
        <v/>
      </c>
      <c r="O71" t="str">
        <f t="shared" si="7"/>
        <v/>
      </c>
      <c r="P71" t="str">
        <f t="shared" si="8"/>
        <v>up</v>
      </c>
      <c r="Q71" t="str">
        <f t="shared" si="6"/>
        <v/>
      </c>
    </row>
    <row r="72" spans="1:17">
      <c r="A72">
        <v>668400</v>
      </c>
      <c r="B72">
        <v>904250</v>
      </c>
      <c r="C72">
        <v>4530</v>
      </c>
      <c r="D72">
        <v>5470</v>
      </c>
      <c r="E72">
        <v>20</v>
      </c>
      <c r="F72">
        <v>25</v>
      </c>
      <c r="G72">
        <v>22767860</v>
      </c>
      <c r="H72">
        <v>25555155</v>
      </c>
      <c r="I72">
        <v>0</v>
      </c>
      <c r="J72">
        <v>601</v>
      </c>
      <c r="K72">
        <v>2080.35098499999</v>
      </c>
      <c r="L72" t="str">
        <f t="shared" si="9"/>
        <v>down</v>
      </c>
      <c r="M72" t="str">
        <f t="shared" si="10"/>
        <v>down</v>
      </c>
      <c r="N72" t="str">
        <f t="shared" si="11"/>
        <v/>
      </c>
      <c r="O72" t="str">
        <f t="shared" si="7"/>
        <v/>
      </c>
      <c r="P72" t="str">
        <f t="shared" si="8"/>
        <v>up</v>
      </c>
      <c r="Q72" t="str">
        <f t="shared" si="6"/>
        <v/>
      </c>
    </row>
    <row r="73" spans="1:17">
      <c r="A73">
        <v>648585</v>
      </c>
      <c r="B73">
        <v>973320</v>
      </c>
      <c r="C73">
        <v>4381</v>
      </c>
      <c r="D73">
        <v>5619</v>
      </c>
      <c r="E73">
        <v>15</v>
      </c>
      <c r="F73">
        <v>20</v>
      </c>
      <c r="G73">
        <v>23416445</v>
      </c>
      <c r="H73">
        <v>26528475</v>
      </c>
      <c r="I73">
        <v>0</v>
      </c>
      <c r="J73">
        <v>682</v>
      </c>
      <c r="K73">
        <v>1631.39336</v>
      </c>
      <c r="L73" t="str">
        <f t="shared" si="9"/>
        <v>down</v>
      </c>
      <c r="M73" t="str">
        <f t="shared" si="10"/>
        <v>down</v>
      </c>
      <c r="N73" t="str">
        <f t="shared" si="11"/>
        <v/>
      </c>
      <c r="O73" t="str">
        <f t="shared" si="7"/>
        <v/>
      </c>
      <c r="P73" t="str">
        <f t="shared" si="8"/>
        <v>up</v>
      </c>
      <c r="Q73" t="str">
        <f t="shared" ref="Q73:Q136" si="12">IF(N73="ck",OR(IF(AND(L73="up",O73=""),TRUE,FALSE),IF(AND(M73="up",P73=""),TRUE,FALSE)),"")</f>
        <v/>
      </c>
    </row>
    <row r="74" spans="1:17">
      <c r="A74">
        <v>561450</v>
      </c>
      <c r="B74">
        <v>1108575</v>
      </c>
      <c r="C74">
        <v>4005</v>
      </c>
      <c r="D74">
        <v>5995</v>
      </c>
      <c r="E74">
        <v>10</v>
      </c>
      <c r="F74">
        <v>15</v>
      </c>
      <c r="G74">
        <v>23977895</v>
      </c>
      <c r="H74">
        <v>27637050</v>
      </c>
      <c r="I74">
        <v>0</v>
      </c>
      <c r="J74">
        <v>1257</v>
      </c>
      <c r="K74">
        <v>1228.8911900000001</v>
      </c>
      <c r="L74" t="str">
        <f t="shared" si="9"/>
        <v>down</v>
      </c>
      <c r="M74" t="str">
        <f t="shared" si="10"/>
        <v>down</v>
      </c>
      <c r="N74" t="str">
        <f t="shared" si="11"/>
        <v/>
      </c>
      <c r="O74" t="str">
        <f t="shared" si="7"/>
        <v/>
      </c>
      <c r="P74" t="str">
        <f t="shared" si="8"/>
        <v>up</v>
      </c>
      <c r="Q74" t="str">
        <f t="shared" si="12"/>
        <v/>
      </c>
    </row>
    <row r="75" spans="1:17">
      <c r="A75">
        <v>845650</v>
      </c>
      <c r="B75">
        <v>854350</v>
      </c>
      <c r="C75">
        <v>4985</v>
      </c>
      <c r="D75">
        <v>5015</v>
      </c>
      <c r="E75">
        <v>10</v>
      </c>
      <c r="F75">
        <v>10</v>
      </c>
      <c r="G75">
        <v>24823545</v>
      </c>
      <c r="H75">
        <v>28491400</v>
      </c>
      <c r="I75">
        <v>44</v>
      </c>
      <c r="J75">
        <v>2427</v>
      </c>
      <c r="K75">
        <v>954.69286</v>
      </c>
      <c r="L75" t="str">
        <f t="shared" si="9"/>
        <v/>
      </c>
      <c r="M75" t="str">
        <f t="shared" si="10"/>
        <v>down</v>
      </c>
      <c r="N75" t="str">
        <f t="shared" si="11"/>
        <v/>
      </c>
      <c r="O75" t="str">
        <f t="shared" si="7"/>
        <v>up</v>
      </c>
      <c r="P75" t="str">
        <f t="shared" si="8"/>
        <v/>
      </c>
      <c r="Q75" t="str">
        <f t="shared" si="12"/>
        <v/>
      </c>
    </row>
    <row r="76" spans="1:17">
      <c r="A76">
        <v>865080</v>
      </c>
      <c r="B76">
        <v>834920</v>
      </c>
      <c r="C76">
        <v>5052</v>
      </c>
      <c r="D76">
        <v>4948</v>
      </c>
      <c r="E76">
        <v>10</v>
      </c>
      <c r="F76">
        <v>10</v>
      </c>
      <c r="G76">
        <v>25688625</v>
      </c>
      <c r="H76">
        <v>29326320</v>
      </c>
      <c r="I76">
        <v>160</v>
      </c>
      <c r="J76">
        <v>201</v>
      </c>
      <c r="K76">
        <v>962.57226999999898</v>
      </c>
      <c r="L76" t="str">
        <f t="shared" si="9"/>
        <v/>
      </c>
      <c r="M76" t="str">
        <f t="shared" si="10"/>
        <v/>
      </c>
      <c r="N76" t="str">
        <f t="shared" si="11"/>
        <v/>
      </c>
      <c r="O76" t="str">
        <f t="shared" si="7"/>
        <v>up</v>
      </c>
      <c r="P76" t="str">
        <f t="shared" si="8"/>
        <v/>
      </c>
      <c r="Q76" t="str">
        <f t="shared" si="12"/>
        <v/>
      </c>
    </row>
    <row r="77" spans="1:17">
      <c r="A77">
        <v>832980</v>
      </c>
      <c r="B77">
        <v>817020</v>
      </c>
      <c r="C77">
        <v>5028</v>
      </c>
      <c r="D77">
        <v>4972</v>
      </c>
      <c r="E77">
        <v>15</v>
      </c>
      <c r="F77">
        <v>15</v>
      </c>
      <c r="G77">
        <v>26521605</v>
      </c>
      <c r="H77">
        <v>30143340</v>
      </c>
      <c r="I77">
        <v>100</v>
      </c>
      <c r="J77">
        <v>96</v>
      </c>
      <c r="K77">
        <v>1389.03872</v>
      </c>
      <c r="L77" t="str">
        <f t="shared" si="9"/>
        <v>up</v>
      </c>
      <c r="M77" t="str">
        <f t="shared" si="10"/>
        <v>up</v>
      </c>
      <c r="N77" t="str">
        <f t="shared" si="11"/>
        <v/>
      </c>
      <c r="O77" t="str">
        <f t="shared" si="7"/>
        <v/>
      </c>
      <c r="P77" t="str">
        <f t="shared" si="8"/>
        <v>up</v>
      </c>
      <c r="Q77" t="str">
        <f t="shared" si="12"/>
        <v/>
      </c>
    </row>
    <row r="78" spans="1:17">
      <c r="A78">
        <v>1255000</v>
      </c>
      <c r="B78">
        <v>378750</v>
      </c>
      <c r="C78">
        <v>6625</v>
      </c>
      <c r="D78">
        <v>3375</v>
      </c>
      <c r="E78">
        <v>20</v>
      </c>
      <c r="F78">
        <v>10</v>
      </c>
      <c r="G78">
        <v>27776605</v>
      </c>
      <c r="H78">
        <v>30522090</v>
      </c>
      <c r="I78">
        <v>387</v>
      </c>
      <c r="J78">
        <v>71</v>
      </c>
      <c r="K78">
        <v>1544.461035</v>
      </c>
      <c r="L78" t="str">
        <f t="shared" si="9"/>
        <v>up</v>
      </c>
      <c r="M78" t="str">
        <f t="shared" si="10"/>
        <v>down</v>
      </c>
      <c r="N78" t="str">
        <f t="shared" si="11"/>
        <v>ck</v>
      </c>
      <c r="O78" t="str">
        <f t="shared" si="7"/>
        <v>up</v>
      </c>
      <c r="P78" t="str">
        <f t="shared" si="8"/>
        <v/>
      </c>
      <c r="Q78" t="b">
        <f t="shared" si="12"/>
        <v>0</v>
      </c>
    </row>
    <row r="79" spans="1:17">
      <c r="A79">
        <v>1216640</v>
      </c>
      <c r="B79">
        <v>418480</v>
      </c>
      <c r="C79">
        <v>6488</v>
      </c>
      <c r="D79">
        <v>3512</v>
      </c>
      <c r="E79">
        <v>20</v>
      </c>
      <c r="F79">
        <v>10</v>
      </c>
      <c r="G79">
        <v>28993245</v>
      </c>
      <c r="H79">
        <v>30940570</v>
      </c>
      <c r="I79">
        <v>5533</v>
      </c>
      <c r="J79">
        <v>0</v>
      </c>
      <c r="K79">
        <v>1519.8166100000001</v>
      </c>
      <c r="L79" t="str">
        <f t="shared" si="9"/>
        <v/>
      </c>
      <c r="M79" t="str">
        <f t="shared" si="10"/>
        <v/>
      </c>
      <c r="N79" t="str">
        <f t="shared" si="11"/>
        <v/>
      </c>
      <c r="O79" t="str">
        <f t="shared" si="7"/>
        <v/>
      </c>
      <c r="P79" t="str">
        <f t="shared" si="8"/>
        <v>up</v>
      </c>
      <c r="Q79" t="str">
        <f t="shared" si="12"/>
        <v/>
      </c>
    </row>
    <row r="80" spans="1:17">
      <c r="A80">
        <v>1028480</v>
      </c>
      <c r="B80">
        <v>592440</v>
      </c>
      <c r="C80">
        <v>5816</v>
      </c>
      <c r="D80">
        <v>4184</v>
      </c>
      <c r="E80">
        <v>20</v>
      </c>
      <c r="F80">
        <v>15</v>
      </c>
      <c r="G80">
        <v>30021725</v>
      </c>
      <c r="H80">
        <v>31533010</v>
      </c>
      <c r="I80">
        <v>4658</v>
      </c>
      <c r="J80">
        <v>0</v>
      </c>
      <c r="K80">
        <v>1651.0019199999899</v>
      </c>
      <c r="L80" t="str">
        <f t="shared" si="9"/>
        <v/>
      </c>
      <c r="M80" t="str">
        <f t="shared" si="10"/>
        <v>up</v>
      </c>
      <c r="N80" t="str">
        <f t="shared" si="11"/>
        <v/>
      </c>
      <c r="O80" t="str">
        <f t="shared" si="7"/>
        <v/>
      </c>
      <c r="P80" t="str">
        <f t="shared" si="8"/>
        <v>up</v>
      </c>
      <c r="Q80" t="str">
        <f t="shared" si="12"/>
        <v/>
      </c>
    </row>
    <row r="81" spans="1:17">
      <c r="A81">
        <v>910850</v>
      </c>
      <c r="B81">
        <v>661680</v>
      </c>
      <c r="C81">
        <v>5494</v>
      </c>
      <c r="D81">
        <v>4506</v>
      </c>
      <c r="E81">
        <v>25</v>
      </c>
      <c r="F81">
        <v>20</v>
      </c>
      <c r="G81">
        <v>30932575</v>
      </c>
      <c r="H81">
        <v>32194690</v>
      </c>
      <c r="I81">
        <v>1858</v>
      </c>
      <c r="J81">
        <v>0</v>
      </c>
      <c r="K81">
        <v>2062.1963349999901</v>
      </c>
      <c r="L81" t="str">
        <f t="shared" si="9"/>
        <v>up</v>
      </c>
      <c r="M81" t="str">
        <f t="shared" si="10"/>
        <v>up</v>
      </c>
      <c r="N81" t="str">
        <f t="shared" si="11"/>
        <v/>
      </c>
      <c r="O81" t="str">
        <f t="shared" si="7"/>
        <v/>
      </c>
      <c r="P81" t="str">
        <f t="shared" si="8"/>
        <v>up</v>
      </c>
      <c r="Q81" t="str">
        <f t="shared" si="12"/>
        <v/>
      </c>
    </row>
    <row r="82" spans="1:17">
      <c r="A82">
        <v>1008930</v>
      </c>
      <c r="B82">
        <v>531480</v>
      </c>
      <c r="C82">
        <v>5959</v>
      </c>
      <c r="D82">
        <v>4041</v>
      </c>
      <c r="E82">
        <v>30</v>
      </c>
      <c r="F82">
        <v>20</v>
      </c>
      <c r="G82">
        <v>31941505</v>
      </c>
      <c r="H82">
        <v>32726170</v>
      </c>
      <c r="I82">
        <v>961</v>
      </c>
      <c r="J82">
        <v>0</v>
      </c>
      <c r="K82">
        <v>2364.8299550000002</v>
      </c>
      <c r="L82" t="str">
        <f t="shared" si="9"/>
        <v>up</v>
      </c>
      <c r="M82" t="str">
        <f t="shared" si="10"/>
        <v/>
      </c>
      <c r="N82" t="str">
        <f t="shared" si="11"/>
        <v/>
      </c>
      <c r="O82" t="str">
        <f t="shared" si="7"/>
        <v>up</v>
      </c>
      <c r="P82" t="str">
        <f t="shared" si="8"/>
        <v/>
      </c>
      <c r="Q82" t="str">
        <f t="shared" si="12"/>
        <v/>
      </c>
    </row>
    <row r="83" spans="1:17">
      <c r="A83">
        <v>772525</v>
      </c>
      <c r="B83">
        <v>777475</v>
      </c>
      <c r="C83">
        <v>4991</v>
      </c>
      <c r="D83">
        <v>5009</v>
      </c>
      <c r="E83">
        <v>25</v>
      </c>
      <c r="F83">
        <v>25</v>
      </c>
      <c r="G83">
        <v>32714030</v>
      </c>
      <c r="H83">
        <v>33503645</v>
      </c>
      <c r="I83">
        <v>2044</v>
      </c>
      <c r="J83">
        <v>0</v>
      </c>
      <c r="K83">
        <v>2263.2660700000001</v>
      </c>
      <c r="L83" t="str">
        <f t="shared" si="9"/>
        <v>down</v>
      </c>
      <c r="M83" t="str">
        <f t="shared" si="10"/>
        <v>up</v>
      </c>
      <c r="N83" t="str">
        <f t="shared" si="11"/>
        <v>ck</v>
      </c>
      <c r="O83" t="str">
        <f t="shared" si="7"/>
        <v/>
      </c>
      <c r="P83" t="str">
        <f t="shared" si="8"/>
        <v>up</v>
      </c>
      <c r="Q83" t="b">
        <f t="shared" si="12"/>
        <v>0</v>
      </c>
    </row>
    <row r="84" spans="1:17">
      <c r="A84">
        <v>743790</v>
      </c>
      <c r="B84">
        <v>756210</v>
      </c>
      <c r="C84">
        <v>4977</v>
      </c>
      <c r="D84">
        <v>5023</v>
      </c>
      <c r="E84">
        <v>30</v>
      </c>
      <c r="F84">
        <v>30</v>
      </c>
      <c r="G84">
        <v>33457820</v>
      </c>
      <c r="H84">
        <v>34259855</v>
      </c>
      <c r="I84">
        <v>298</v>
      </c>
      <c r="J84">
        <v>253</v>
      </c>
      <c r="K84">
        <v>2704.6503349999898</v>
      </c>
      <c r="L84" t="str">
        <f t="shared" si="9"/>
        <v>up</v>
      </c>
      <c r="M84" t="str">
        <f t="shared" si="10"/>
        <v>up</v>
      </c>
      <c r="N84" t="str">
        <f t="shared" si="11"/>
        <v/>
      </c>
      <c r="O84" t="str">
        <f t="shared" si="7"/>
        <v/>
      </c>
      <c r="P84" t="str">
        <f t="shared" si="8"/>
        <v>up</v>
      </c>
      <c r="Q84" t="str">
        <f t="shared" si="12"/>
        <v/>
      </c>
    </row>
    <row r="85" spans="1:17">
      <c r="A85">
        <v>685780</v>
      </c>
      <c r="B85">
        <v>764220</v>
      </c>
      <c r="C85">
        <v>4852</v>
      </c>
      <c r="D85">
        <v>5148</v>
      </c>
      <c r="E85">
        <v>35</v>
      </c>
      <c r="F85">
        <v>35</v>
      </c>
      <c r="G85">
        <v>34143600</v>
      </c>
      <c r="H85">
        <v>35024075</v>
      </c>
      <c r="I85">
        <v>49</v>
      </c>
      <c r="J85">
        <v>304</v>
      </c>
      <c r="K85">
        <v>3133.3350599999999</v>
      </c>
      <c r="L85" t="str">
        <f t="shared" si="9"/>
        <v>up</v>
      </c>
      <c r="M85" t="str">
        <f t="shared" si="10"/>
        <v>up</v>
      </c>
      <c r="N85" t="str">
        <f t="shared" si="11"/>
        <v/>
      </c>
      <c r="O85" t="str">
        <f t="shared" si="7"/>
        <v/>
      </c>
      <c r="P85" t="str">
        <f t="shared" si="8"/>
        <v>up</v>
      </c>
      <c r="Q85" t="str">
        <f t="shared" si="12"/>
        <v/>
      </c>
    </row>
    <row r="86" spans="1:17">
      <c r="A86">
        <v>571260</v>
      </c>
      <c r="B86">
        <v>872120</v>
      </c>
      <c r="C86">
        <v>4338</v>
      </c>
      <c r="D86">
        <v>5662</v>
      </c>
      <c r="E86">
        <v>30</v>
      </c>
      <c r="F86">
        <v>40</v>
      </c>
      <c r="G86">
        <v>34714860</v>
      </c>
      <c r="H86">
        <v>35896195</v>
      </c>
      <c r="I86">
        <v>123</v>
      </c>
      <c r="J86">
        <v>554</v>
      </c>
      <c r="K86">
        <v>3209.9810050000001</v>
      </c>
      <c r="L86" t="str">
        <f t="shared" si="9"/>
        <v>down</v>
      </c>
      <c r="M86" t="str">
        <f t="shared" si="10"/>
        <v>up</v>
      </c>
      <c r="N86" t="str">
        <f t="shared" si="11"/>
        <v>ck</v>
      </c>
      <c r="O86" t="str">
        <f t="shared" si="7"/>
        <v/>
      </c>
      <c r="P86" t="str">
        <f t="shared" si="8"/>
        <v>up</v>
      </c>
      <c r="Q86" t="b">
        <f t="shared" si="12"/>
        <v>0</v>
      </c>
    </row>
    <row r="87" spans="1:17">
      <c r="A87">
        <v>499980</v>
      </c>
      <c r="B87">
        <v>911130</v>
      </c>
      <c r="C87">
        <v>4074</v>
      </c>
      <c r="D87">
        <v>5926</v>
      </c>
      <c r="E87">
        <v>30</v>
      </c>
      <c r="F87">
        <v>45</v>
      </c>
      <c r="G87">
        <v>35214840</v>
      </c>
      <c r="H87">
        <v>36807325</v>
      </c>
      <c r="I87">
        <v>0</v>
      </c>
      <c r="J87">
        <v>1766</v>
      </c>
      <c r="K87">
        <v>3459.94391</v>
      </c>
      <c r="L87" t="str">
        <f t="shared" si="9"/>
        <v/>
      </c>
      <c r="M87" t="str">
        <f t="shared" si="10"/>
        <v>up</v>
      </c>
      <c r="N87" t="str">
        <f t="shared" si="11"/>
        <v/>
      </c>
      <c r="O87" t="str">
        <f t="shared" si="7"/>
        <v/>
      </c>
      <c r="P87" t="str">
        <f t="shared" si="8"/>
        <v>up</v>
      </c>
      <c r="Q87" t="str">
        <f t="shared" si="12"/>
        <v/>
      </c>
    </row>
    <row r="88" spans="1:17">
      <c r="A88">
        <v>504255</v>
      </c>
      <c r="B88">
        <v>858250</v>
      </c>
      <c r="C88">
        <v>4167</v>
      </c>
      <c r="D88">
        <v>5833</v>
      </c>
      <c r="E88">
        <v>35</v>
      </c>
      <c r="F88">
        <v>50</v>
      </c>
      <c r="G88">
        <v>35719095</v>
      </c>
      <c r="H88">
        <v>37665575</v>
      </c>
      <c r="I88">
        <v>0</v>
      </c>
      <c r="J88">
        <v>2210</v>
      </c>
      <c r="K88">
        <v>3919.54174499999</v>
      </c>
      <c r="L88" t="str">
        <f t="shared" si="9"/>
        <v>up</v>
      </c>
      <c r="M88" t="str">
        <f t="shared" si="10"/>
        <v>up</v>
      </c>
      <c r="N88" t="str">
        <f t="shared" si="11"/>
        <v/>
      </c>
      <c r="O88" t="str">
        <f t="shared" si="7"/>
        <v>up</v>
      </c>
      <c r="P88" t="str">
        <f t="shared" si="8"/>
        <v/>
      </c>
      <c r="Q88" t="str">
        <f t="shared" si="12"/>
        <v/>
      </c>
    </row>
    <row r="89" spans="1:17">
      <c r="A89">
        <v>496940</v>
      </c>
      <c r="B89">
        <v>816345</v>
      </c>
      <c r="C89">
        <v>4219</v>
      </c>
      <c r="D89">
        <v>5781</v>
      </c>
      <c r="E89">
        <v>40</v>
      </c>
      <c r="F89">
        <v>55</v>
      </c>
      <c r="G89">
        <v>36216035</v>
      </c>
      <c r="H89">
        <v>38481920</v>
      </c>
      <c r="I89">
        <v>0</v>
      </c>
      <c r="J89">
        <v>2086</v>
      </c>
      <c r="K89">
        <v>4319.760835</v>
      </c>
      <c r="L89" t="str">
        <f t="shared" si="9"/>
        <v>up</v>
      </c>
      <c r="M89" t="str">
        <f t="shared" si="10"/>
        <v>up</v>
      </c>
      <c r="N89" t="str">
        <f t="shared" si="11"/>
        <v/>
      </c>
      <c r="O89" t="str">
        <f t="shared" si="7"/>
        <v>up</v>
      </c>
      <c r="P89" t="str">
        <f t="shared" si="8"/>
        <v/>
      </c>
      <c r="Q89" t="str">
        <f t="shared" si="12"/>
        <v/>
      </c>
    </row>
    <row r="90" spans="1:17">
      <c r="A90">
        <v>502365</v>
      </c>
      <c r="B90">
        <v>762480</v>
      </c>
      <c r="C90">
        <v>4323</v>
      </c>
      <c r="D90">
        <v>5677</v>
      </c>
      <c r="E90">
        <v>45</v>
      </c>
      <c r="F90">
        <v>60</v>
      </c>
      <c r="G90">
        <v>36718400</v>
      </c>
      <c r="H90">
        <v>39244400</v>
      </c>
      <c r="I90">
        <v>0</v>
      </c>
      <c r="J90">
        <v>1584</v>
      </c>
      <c r="K90">
        <v>4756.3259449999996</v>
      </c>
      <c r="L90" t="str">
        <f t="shared" si="9"/>
        <v>up</v>
      </c>
      <c r="M90" t="str">
        <f t="shared" si="10"/>
        <v>up</v>
      </c>
      <c r="N90" t="str">
        <f t="shared" si="11"/>
        <v/>
      </c>
      <c r="O90" t="str">
        <f t="shared" si="7"/>
        <v>up</v>
      </c>
      <c r="P90" t="str">
        <f t="shared" si="8"/>
        <v/>
      </c>
      <c r="Q90" t="str">
        <f t="shared" si="12"/>
        <v/>
      </c>
    </row>
    <row r="91" spans="1:17">
      <c r="A91">
        <v>524000</v>
      </c>
      <c r="B91">
        <v>693440</v>
      </c>
      <c r="C91">
        <v>4496</v>
      </c>
      <c r="D91">
        <v>5504</v>
      </c>
      <c r="E91">
        <v>50</v>
      </c>
      <c r="F91">
        <v>65</v>
      </c>
      <c r="G91">
        <v>37242400</v>
      </c>
      <c r="H91">
        <v>39937840</v>
      </c>
      <c r="I91">
        <v>38</v>
      </c>
      <c r="J91">
        <v>1432</v>
      </c>
      <c r="K91">
        <v>5172.9755849999901</v>
      </c>
      <c r="L91" t="str">
        <f t="shared" si="9"/>
        <v>up</v>
      </c>
      <c r="M91" t="str">
        <f t="shared" si="10"/>
        <v>up</v>
      </c>
      <c r="N91" t="str">
        <f t="shared" si="11"/>
        <v/>
      </c>
      <c r="O91" t="str">
        <f t="shared" si="7"/>
        <v>up</v>
      </c>
      <c r="P91" t="str">
        <f t="shared" si="8"/>
        <v/>
      </c>
      <c r="Q91" t="str">
        <f t="shared" si="12"/>
        <v/>
      </c>
    </row>
    <row r="92" spans="1:17">
      <c r="A92">
        <v>455460</v>
      </c>
      <c r="B92">
        <v>709160</v>
      </c>
      <c r="C92">
        <v>4308</v>
      </c>
      <c r="D92">
        <v>5692</v>
      </c>
      <c r="E92">
        <v>55</v>
      </c>
      <c r="F92">
        <v>70</v>
      </c>
      <c r="G92">
        <v>37697860</v>
      </c>
      <c r="H92">
        <v>40647000</v>
      </c>
      <c r="I92">
        <v>0</v>
      </c>
      <c r="J92">
        <v>647</v>
      </c>
      <c r="K92">
        <v>5615.2387149999904</v>
      </c>
      <c r="L92" t="str">
        <f t="shared" si="9"/>
        <v>up</v>
      </c>
      <c r="M92" t="str">
        <f t="shared" si="10"/>
        <v>up</v>
      </c>
      <c r="N92" t="str">
        <f t="shared" si="11"/>
        <v/>
      </c>
      <c r="O92" t="str">
        <f t="shared" si="7"/>
        <v/>
      </c>
      <c r="P92" t="str">
        <f t="shared" si="8"/>
        <v>up</v>
      </c>
      <c r="Q92" t="str">
        <f t="shared" si="12"/>
        <v/>
      </c>
    </row>
    <row r="93" spans="1:17">
      <c r="A93">
        <v>461760</v>
      </c>
      <c r="B93">
        <v>654600</v>
      </c>
      <c r="C93">
        <v>4424</v>
      </c>
      <c r="D93">
        <v>5576</v>
      </c>
      <c r="E93">
        <v>60</v>
      </c>
      <c r="F93">
        <v>75</v>
      </c>
      <c r="G93">
        <v>38159620</v>
      </c>
      <c r="H93">
        <v>41301600</v>
      </c>
      <c r="I93">
        <v>0</v>
      </c>
      <c r="J93">
        <v>1531</v>
      </c>
      <c r="K93">
        <v>6047.7801499999996</v>
      </c>
      <c r="L93" t="str">
        <f t="shared" si="9"/>
        <v>up</v>
      </c>
      <c r="M93" t="str">
        <f t="shared" si="10"/>
        <v>up</v>
      </c>
      <c r="N93" t="str">
        <f t="shared" si="11"/>
        <v/>
      </c>
      <c r="O93" t="str">
        <f t="shared" si="7"/>
        <v>up</v>
      </c>
      <c r="P93" t="str">
        <f t="shared" si="8"/>
        <v/>
      </c>
      <c r="Q93" t="str">
        <f t="shared" si="12"/>
        <v/>
      </c>
    </row>
    <row r="94" spans="1:17">
      <c r="A94">
        <v>453505</v>
      </c>
      <c r="B94">
        <v>613740</v>
      </c>
      <c r="C94">
        <v>4483</v>
      </c>
      <c r="D94">
        <v>5517</v>
      </c>
      <c r="E94">
        <v>65</v>
      </c>
      <c r="F94">
        <v>80</v>
      </c>
      <c r="G94">
        <v>38613125</v>
      </c>
      <c r="H94">
        <v>41915340</v>
      </c>
      <c r="I94">
        <v>0</v>
      </c>
      <c r="J94">
        <v>974</v>
      </c>
      <c r="K94">
        <v>6514.9067850000001</v>
      </c>
      <c r="L94" t="str">
        <f t="shared" si="9"/>
        <v>up</v>
      </c>
      <c r="M94" t="str">
        <f t="shared" si="10"/>
        <v>up</v>
      </c>
      <c r="N94" t="str">
        <f t="shared" si="11"/>
        <v/>
      </c>
      <c r="O94" t="str">
        <f t="shared" si="7"/>
        <v>up</v>
      </c>
      <c r="P94" t="str">
        <f t="shared" si="8"/>
        <v/>
      </c>
      <c r="Q94" t="str">
        <f t="shared" si="12"/>
        <v/>
      </c>
    </row>
    <row r="95" spans="1:17">
      <c r="A95">
        <v>436610</v>
      </c>
      <c r="B95">
        <v>580995</v>
      </c>
      <c r="C95">
        <v>4507</v>
      </c>
      <c r="D95">
        <v>5493</v>
      </c>
      <c r="E95">
        <v>70</v>
      </c>
      <c r="F95">
        <v>85</v>
      </c>
      <c r="G95">
        <v>39049735</v>
      </c>
      <c r="H95">
        <v>42496335</v>
      </c>
      <c r="I95">
        <v>0</v>
      </c>
      <c r="J95">
        <v>987</v>
      </c>
      <c r="K95">
        <v>6857.14137999999</v>
      </c>
      <c r="L95" t="str">
        <f t="shared" si="9"/>
        <v>up</v>
      </c>
      <c r="M95" t="str">
        <f t="shared" si="10"/>
        <v>up</v>
      </c>
      <c r="N95" t="str">
        <f t="shared" si="11"/>
        <v/>
      </c>
      <c r="O95" t="str">
        <f t="shared" si="7"/>
        <v>up</v>
      </c>
      <c r="P95" t="str">
        <f t="shared" si="8"/>
        <v/>
      </c>
      <c r="Q95" t="str">
        <f t="shared" si="12"/>
        <v/>
      </c>
    </row>
    <row r="96" spans="1:17">
      <c r="A96">
        <v>434550</v>
      </c>
      <c r="B96">
        <v>534420</v>
      </c>
      <c r="C96">
        <v>4598</v>
      </c>
      <c r="D96">
        <v>5402</v>
      </c>
      <c r="E96">
        <v>75</v>
      </c>
      <c r="F96">
        <v>90</v>
      </c>
      <c r="G96">
        <v>39484285</v>
      </c>
      <c r="H96">
        <v>43030755</v>
      </c>
      <c r="I96">
        <v>0</v>
      </c>
      <c r="J96">
        <v>826</v>
      </c>
      <c r="K96">
        <v>7377.4763599999997</v>
      </c>
      <c r="L96" t="str">
        <f t="shared" si="9"/>
        <v>up</v>
      </c>
      <c r="M96" t="str">
        <f t="shared" si="10"/>
        <v>up</v>
      </c>
      <c r="N96" t="str">
        <f t="shared" si="11"/>
        <v/>
      </c>
      <c r="O96" t="str">
        <f t="shared" si="7"/>
        <v>up</v>
      </c>
      <c r="P96" t="str">
        <f t="shared" si="8"/>
        <v/>
      </c>
      <c r="Q96" t="str">
        <f t="shared" si="12"/>
        <v/>
      </c>
    </row>
    <row r="97" spans="1:17">
      <c r="A97">
        <v>410020</v>
      </c>
      <c r="B97">
        <v>508845</v>
      </c>
      <c r="C97">
        <v>4591</v>
      </c>
      <c r="D97">
        <v>5409</v>
      </c>
      <c r="E97">
        <v>80</v>
      </c>
      <c r="F97">
        <v>95</v>
      </c>
      <c r="G97">
        <v>39894305</v>
      </c>
      <c r="H97">
        <v>43539600</v>
      </c>
      <c r="I97">
        <v>0</v>
      </c>
      <c r="J97">
        <v>681</v>
      </c>
      <c r="K97">
        <v>7730.7849899999901</v>
      </c>
      <c r="L97" t="str">
        <f t="shared" si="9"/>
        <v>up</v>
      </c>
      <c r="M97" t="str">
        <f t="shared" si="10"/>
        <v>up</v>
      </c>
      <c r="N97" t="str">
        <f t="shared" si="11"/>
        <v/>
      </c>
      <c r="O97" t="str">
        <f t="shared" si="7"/>
        <v/>
      </c>
      <c r="P97" t="str">
        <f t="shared" si="8"/>
        <v>up</v>
      </c>
      <c r="Q97" t="str">
        <f t="shared" si="12"/>
        <v/>
      </c>
    </row>
    <row r="98" spans="1:17">
      <c r="A98">
        <v>383840</v>
      </c>
      <c r="B98">
        <v>484800</v>
      </c>
      <c r="C98">
        <v>4576</v>
      </c>
      <c r="D98">
        <v>5424</v>
      </c>
      <c r="E98">
        <v>85</v>
      </c>
      <c r="F98">
        <v>100</v>
      </c>
      <c r="G98">
        <v>40278145</v>
      </c>
      <c r="H98">
        <v>44024400</v>
      </c>
      <c r="I98">
        <v>83</v>
      </c>
      <c r="J98">
        <v>455</v>
      </c>
      <c r="K98">
        <v>8225.0774650000003</v>
      </c>
      <c r="L98" t="str">
        <f t="shared" si="9"/>
        <v>up</v>
      </c>
      <c r="M98" t="str">
        <f t="shared" si="10"/>
        <v>up</v>
      </c>
      <c r="N98" t="str">
        <f t="shared" si="11"/>
        <v/>
      </c>
      <c r="O98" t="str">
        <f t="shared" si="7"/>
        <v/>
      </c>
      <c r="P98" t="str">
        <f t="shared" si="8"/>
        <v>up</v>
      </c>
      <c r="Q98" t="str">
        <f t="shared" si="12"/>
        <v/>
      </c>
    </row>
    <row r="99" spans="1:17">
      <c r="A99">
        <v>382380</v>
      </c>
      <c r="B99">
        <v>437790</v>
      </c>
      <c r="C99">
        <v>4678</v>
      </c>
      <c r="D99">
        <v>5322</v>
      </c>
      <c r="E99">
        <v>90</v>
      </c>
      <c r="F99">
        <v>105</v>
      </c>
      <c r="G99">
        <v>40660525</v>
      </c>
      <c r="H99">
        <v>44462190</v>
      </c>
      <c r="I99">
        <v>44</v>
      </c>
      <c r="J99">
        <v>1033</v>
      </c>
      <c r="K99">
        <v>8635.9393549999895</v>
      </c>
      <c r="L99" t="str">
        <f t="shared" si="9"/>
        <v>up</v>
      </c>
      <c r="M99" t="str">
        <f t="shared" si="10"/>
        <v>up</v>
      </c>
      <c r="N99" t="str">
        <f t="shared" si="11"/>
        <v/>
      </c>
      <c r="O99" t="str">
        <f t="shared" si="7"/>
        <v>up</v>
      </c>
      <c r="P99" t="str">
        <f t="shared" si="8"/>
        <v/>
      </c>
      <c r="Q99" t="str">
        <f t="shared" si="12"/>
        <v/>
      </c>
    </row>
    <row r="100" spans="1:17">
      <c r="A100">
        <v>361860</v>
      </c>
      <c r="B100">
        <v>408520</v>
      </c>
      <c r="C100">
        <v>4692</v>
      </c>
      <c r="D100">
        <v>5308</v>
      </c>
      <c r="E100">
        <v>95</v>
      </c>
      <c r="F100">
        <v>110</v>
      </c>
      <c r="G100">
        <v>41022385</v>
      </c>
      <c r="H100">
        <v>44870710</v>
      </c>
      <c r="I100">
        <v>0</v>
      </c>
      <c r="J100">
        <v>471</v>
      </c>
      <c r="K100">
        <v>9066.8420249999999</v>
      </c>
      <c r="L100" t="str">
        <f t="shared" si="9"/>
        <v>up</v>
      </c>
      <c r="M100" t="str">
        <f t="shared" si="10"/>
        <v>up</v>
      </c>
      <c r="N100" t="str">
        <f t="shared" si="11"/>
        <v/>
      </c>
      <c r="O100" t="str">
        <f t="shared" si="7"/>
        <v>up</v>
      </c>
      <c r="P100" t="str">
        <f t="shared" si="8"/>
        <v/>
      </c>
      <c r="Q100" t="str">
        <f t="shared" si="12"/>
        <v/>
      </c>
    </row>
    <row r="101" spans="1:17">
      <c r="A101">
        <v>352800</v>
      </c>
      <c r="B101">
        <v>368660</v>
      </c>
      <c r="C101">
        <v>4764</v>
      </c>
      <c r="D101">
        <v>5236</v>
      </c>
      <c r="E101">
        <v>100</v>
      </c>
      <c r="F101">
        <v>115</v>
      </c>
      <c r="G101">
        <v>41375185</v>
      </c>
      <c r="H101">
        <v>45239370</v>
      </c>
      <c r="I101">
        <v>0</v>
      </c>
      <c r="J101">
        <v>419</v>
      </c>
      <c r="K101">
        <v>9463.0374699999902</v>
      </c>
      <c r="L101" t="str">
        <f t="shared" si="9"/>
        <v>up</v>
      </c>
      <c r="M101" t="str">
        <f t="shared" si="10"/>
        <v>up</v>
      </c>
      <c r="N101" t="str">
        <f t="shared" si="11"/>
        <v/>
      </c>
      <c r="O101" t="str">
        <f>IF(C101&gt;C100,"up","")</f>
        <v>up</v>
      </c>
      <c r="P101" t="str">
        <f t="shared" si="8"/>
        <v/>
      </c>
      <c r="Q101" t="str">
        <f t="shared" si="12"/>
        <v/>
      </c>
    </row>
    <row r="102" spans="1:17">
      <c r="A102">
        <v>297195</v>
      </c>
      <c r="B102">
        <v>371820</v>
      </c>
      <c r="C102">
        <v>4601</v>
      </c>
      <c r="D102">
        <v>5399</v>
      </c>
      <c r="E102">
        <v>105</v>
      </c>
      <c r="F102">
        <v>120</v>
      </c>
      <c r="G102">
        <v>41672380</v>
      </c>
      <c r="H102">
        <v>45611190</v>
      </c>
      <c r="I102">
        <v>51</v>
      </c>
      <c r="J102">
        <v>333</v>
      </c>
      <c r="K102">
        <v>10029.425644999999</v>
      </c>
      <c r="L102" t="str">
        <f t="shared" si="9"/>
        <v>up</v>
      </c>
      <c r="M102" t="str">
        <f t="shared" si="10"/>
        <v>up</v>
      </c>
      <c r="N102" t="str">
        <f t="shared" si="11"/>
        <v/>
      </c>
      <c r="O102" t="str">
        <f t="shared" ref="O102:O165" si="13">IF(C102&gt;C101,"up","")</f>
        <v/>
      </c>
      <c r="P102" t="str">
        <f t="shared" si="8"/>
        <v>up</v>
      </c>
      <c r="Q102" t="str">
        <f t="shared" si="12"/>
        <v/>
      </c>
    </row>
    <row r="103" spans="1:17">
      <c r="A103">
        <v>281220</v>
      </c>
      <c r="B103">
        <v>338350</v>
      </c>
      <c r="C103">
        <v>4638</v>
      </c>
      <c r="D103">
        <v>5362</v>
      </c>
      <c r="E103">
        <v>110</v>
      </c>
      <c r="F103">
        <v>125</v>
      </c>
      <c r="G103">
        <v>41953600</v>
      </c>
      <c r="H103">
        <v>45949540</v>
      </c>
      <c r="I103">
        <v>0</v>
      </c>
      <c r="J103">
        <v>468</v>
      </c>
      <c r="K103">
        <v>10300.8302099999</v>
      </c>
      <c r="L103" t="str">
        <f t="shared" si="9"/>
        <v>up</v>
      </c>
      <c r="M103" t="str">
        <f t="shared" si="10"/>
        <v>up</v>
      </c>
      <c r="N103" t="str">
        <f t="shared" si="11"/>
        <v/>
      </c>
      <c r="O103" t="str">
        <f t="shared" si="13"/>
        <v>up</v>
      </c>
      <c r="P103" t="str">
        <f t="shared" si="8"/>
        <v/>
      </c>
      <c r="Q103" t="str">
        <f t="shared" si="12"/>
        <v/>
      </c>
    </row>
    <row r="104" spans="1:17">
      <c r="A104">
        <v>268390</v>
      </c>
      <c r="B104">
        <v>302020</v>
      </c>
      <c r="C104">
        <v>4694</v>
      </c>
      <c r="D104">
        <v>5306</v>
      </c>
      <c r="E104">
        <v>115</v>
      </c>
      <c r="F104">
        <v>130</v>
      </c>
      <c r="G104">
        <v>42221990</v>
      </c>
      <c r="H104">
        <v>46251560</v>
      </c>
      <c r="I104">
        <v>50</v>
      </c>
      <c r="J104">
        <v>645</v>
      </c>
      <c r="K104">
        <v>10893.5455899999</v>
      </c>
      <c r="L104" t="str">
        <f t="shared" si="9"/>
        <v>up</v>
      </c>
      <c r="M104" t="str">
        <f t="shared" si="10"/>
        <v>up</v>
      </c>
      <c r="N104" t="str">
        <f t="shared" si="11"/>
        <v/>
      </c>
      <c r="O104" t="str">
        <f t="shared" si="13"/>
        <v>up</v>
      </c>
      <c r="P104" t="str">
        <f t="shared" si="8"/>
        <v/>
      </c>
      <c r="Q104" t="str">
        <f t="shared" si="12"/>
        <v/>
      </c>
    </row>
    <row r="105" spans="1:17">
      <c r="A105">
        <v>228720</v>
      </c>
      <c r="B105">
        <v>290340</v>
      </c>
      <c r="C105">
        <v>4604</v>
      </c>
      <c r="D105">
        <v>5396</v>
      </c>
      <c r="E105">
        <v>120</v>
      </c>
      <c r="F105">
        <v>135</v>
      </c>
      <c r="G105">
        <v>42450710</v>
      </c>
      <c r="H105">
        <v>46541900</v>
      </c>
      <c r="I105">
        <v>0</v>
      </c>
      <c r="J105">
        <v>375</v>
      </c>
      <c r="K105">
        <v>11189.2686349999</v>
      </c>
      <c r="L105" t="str">
        <f t="shared" si="9"/>
        <v>up</v>
      </c>
      <c r="M105" t="str">
        <f t="shared" si="10"/>
        <v>up</v>
      </c>
      <c r="N105" t="str">
        <f t="shared" si="11"/>
        <v/>
      </c>
      <c r="O105" t="str">
        <f t="shared" si="13"/>
        <v/>
      </c>
      <c r="P105" t="str">
        <f t="shared" si="8"/>
        <v>up</v>
      </c>
      <c r="Q105" t="str">
        <f t="shared" si="12"/>
        <v/>
      </c>
    </row>
    <row r="106" spans="1:17">
      <c r="A106">
        <v>226175</v>
      </c>
      <c r="B106">
        <v>244640</v>
      </c>
      <c r="C106">
        <v>4721</v>
      </c>
      <c r="D106">
        <v>5279</v>
      </c>
      <c r="E106">
        <v>125</v>
      </c>
      <c r="F106">
        <v>140</v>
      </c>
      <c r="G106">
        <v>42676885</v>
      </c>
      <c r="H106">
        <v>46786540</v>
      </c>
      <c r="I106">
        <v>0</v>
      </c>
      <c r="J106">
        <v>458</v>
      </c>
      <c r="K106">
        <v>11722.6630049999</v>
      </c>
      <c r="L106" t="str">
        <f t="shared" si="9"/>
        <v>up</v>
      </c>
      <c r="M106" t="str">
        <f t="shared" si="10"/>
        <v>up</v>
      </c>
      <c r="N106" t="str">
        <f t="shared" si="11"/>
        <v/>
      </c>
      <c r="O106" t="str">
        <f t="shared" si="13"/>
        <v>up</v>
      </c>
      <c r="P106" t="str">
        <f t="shared" si="8"/>
        <v/>
      </c>
      <c r="Q106" t="str">
        <f t="shared" si="12"/>
        <v/>
      </c>
    </row>
    <row r="107" spans="1:17">
      <c r="A107">
        <v>213110</v>
      </c>
      <c r="B107">
        <v>208635</v>
      </c>
      <c r="C107">
        <v>4783</v>
      </c>
      <c r="D107">
        <v>5217</v>
      </c>
      <c r="E107">
        <v>130</v>
      </c>
      <c r="F107">
        <v>145</v>
      </c>
      <c r="G107">
        <v>42889995</v>
      </c>
      <c r="H107">
        <v>46995175</v>
      </c>
      <c r="I107">
        <v>53</v>
      </c>
      <c r="J107">
        <v>317</v>
      </c>
      <c r="K107">
        <v>12023.646535</v>
      </c>
      <c r="L107" t="str">
        <f t="shared" si="9"/>
        <v>up</v>
      </c>
      <c r="M107" t="str">
        <f t="shared" si="10"/>
        <v>up</v>
      </c>
      <c r="N107" t="str">
        <f t="shared" si="11"/>
        <v/>
      </c>
      <c r="O107" t="str">
        <f t="shared" si="13"/>
        <v>up</v>
      </c>
      <c r="P107" t="str">
        <f t="shared" si="8"/>
        <v/>
      </c>
      <c r="Q107" t="str">
        <f t="shared" si="12"/>
        <v/>
      </c>
    </row>
    <row r="108" spans="1:17">
      <c r="A108">
        <v>187545</v>
      </c>
      <c r="B108">
        <v>184050</v>
      </c>
      <c r="C108">
        <v>4773</v>
      </c>
      <c r="D108">
        <v>5227</v>
      </c>
      <c r="E108">
        <v>135</v>
      </c>
      <c r="F108">
        <v>150</v>
      </c>
      <c r="G108">
        <v>43077540</v>
      </c>
      <c r="H108">
        <v>47179225</v>
      </c>
      <c r="I108">
        <v>37</v>
      </c>
      <c r="J108">
        <v>305</v>
      </c>
      <c r="K108">
        <v>12631.617635000001</v>
      </c>
      <c r="L108" t="str">
        <f t="shared" si="9"/>
        <v>up</v>
      </c>
      <c r="M108" t="str">
        <f t="shared" si="10"/>
        <v>up</v>
      </c>
      <c r="N108" t="str">
        <f t="shared" si="11"/>
        <v/>
      </c>
      <c r="O108" t="str">
        <f t="shared" si="13"/>
        <v/>
      </c>
      <c r="P108" t="str">
        <f t="shared" si="8"/>
        <v>up</v>
      </c>
      <c r="Q108" t="str">
        <f t="shared" si="12"/>
        <v/>
      </c>
    </row>
    <row r="109" spans="1:17">
      <c r="A109">
        <v>153280</v>
      </c>
      <c r="B109">
        <v>167340</v>
      </c>
      <c r="C109">
        <v>4708</v>
      </c>
      <c r="D109">
        <v>5292</v>
      </c>
      <c r="E109">
        <v>140</v>
      </c>
      <c r="F109">
        <v>155</v>
      </c>
      <c r="G109">
        <v>43230820</v>
      </c>
      <c r="H109">
        <v>47346565</v>
      </c>
      <c r="I109">
        <v>0</v>
      </c>
      <c r="J109">
        <v>416</v>
      </c>
      <c r="K109">
        <v>12902.46204</v>
      </c>
      <c r="L109" t="str">
        <f t="shared" si="9"/>
        <v>up</v>
      </c>
      <c r="M109" t="str">
        <f t="shared" si="10"/>
        <v>up</v>
      </c>
      <c r="N109" t="str">
        <f t="shared" si="11"/>
        <v/>
      </c>
      <c r="O109" t="str">
        <f t="shared" si="13"/>
        <v/>
      </c>
      <c r="P109" t="str">
        <f t="shared" si="8"/>
        <v>up</v>
      </c>
      <c r="Q109" t="str">
        <f t="shared" si="12"/>
        <v/>
      </c>
    </row>
    <row r="110" spans="1:17">
      <c r="A110">
        <v>138110</v>
      </c>
      <c r="B110">
        <v>133320</v>
      </c>
      <c r="C110">
        <v>4762</v>
      </c>
      <c r="D110">
        <v>5238</v>
      </c>
      <c r="E110">
        <v>145</v>
      </c>
      <c r="F110">
        <v>160</v>
      </c>
      <c r="G110">
        <v>43368930</v>
      </c>
      <c r="H110">
        <v>47479885</v>
      </c>
      <c r="I110">
        <v>0</v>
      </c>
      <c r="J110">
        <v>350</v>
      </c>
      <c r="K110">
        <v>13512.400960000001</v>
      </c>
      <c r="L110" t="str">
        <f t="shared" si="9"/>
        <v>up</v>
      </c>
      <c r="M110" t="str">
        <f t="shared" si="10"/>
        <v>up</v>
      </c>
      <c r="N110" t="str">
        <f t="shared" si="11"/>
        <v/>
      </c>
      <c r="O110" t="str">
        <f t="shared" si="13"/>
        <v>up</v>
      </c>
      <c r="P110" t="str">
        <f t="shared" si="8"/>
        <v/>
      </c>
      <c r="Q110" t="str">
        <f t="shared" si="12"/>
        <v/>
      </c>
    </row>
    <row r="111" spans="1:17">
      <c r="A111">
        <v>110250</v>
      </c>
      <c r="B111">
        <v>110775</v>
      </c>
      <c r="C111">
        <v>4735</v>
      </c>
      <c r="D111">
        <v>5265</v>
      </c>
      <c r="E111">
        <v>150</v>
      </c>
      <c r="F111">
        <v>165</v>
      </c>
      <c r="G111">
        <v>43479180</v>
      </c>
      <c r="H111">
        <v>47590660</v>
      </c>
      <c r="I111">
        <v>87</v>
      </c>
      <c r="J111">
        <v>209</v>
      </c>
      <c r="K111">
        <v>13776.0673099999</v>
      </c>
      <c r="L111" t="str">
        <f t="shared" si="9"/>
        <v>up</v>
      </c>
      <c r="M111" t="str">
        <f t="shared" si="10"/>
        <v>up</v>
      </c>
      <c r="N111" t="str">
        <f t="shared" si="11"/>
        <v/>
      </c>
      <c r="O111" t="str">
        <f t="shared" si="13"/>
        <v/>
      </c>
      <c r="P111" t="str">
        <f t="shared" si="8"/>
        <v>up</v>
      </c>
      <c r="Q111" t="str">
        <f t="shared" si="12"/>
        <v/>
      </c>
    </row>
    <row r="112" spans="1:17">
      <c r="A112">
        <v>90200</v>
      </c>
      <c r="B112">
        <v>81200</v>
      </c>
      <c r="C112">
        <v>4760</v>
      </c>
      <c r="D112">
        <v>5240</v>
      </c>
      <c r="E112">
        <v>155</v>
      </c>
      <c r="F112">
        <v>170</v>
      </c>
      <c r="G112">
        <v>43569380</v>
      </c>
      <c r="H112">
        <v>47671860</v>
      </c>
      <c r="I112">
        <v>0</v>
      </c>
      <c r="J112">
        <v>442</v>
      </c>
      <c r="K112">
        <v>14308.7983049999</v>
      </c>
      <c r="L112" t="str">
        <f t="shared" si="9"/>
        <v>up</v>
      </c>
      <c r="M112" t="str">
        <f t="shared" si="10"/>
        <v>up</v>
      </c>
      <c r="N112" t="str">
        <f t="shared" si="11"/>
        <v/>
      </c>
      <c r="O112" t="str">
        <f t="shared" si="13"/>
        <v>up</v>
      </c>
      <c r="P112" t="str">
        <f t="shared" si="8"/>
        <v/>
      </c>
      <c r="Q112" t="str">
        <f t="shared" si="12"/>
        <v/>
      </c>
    </row>
    <row r="113" spans="1:17">
      <c r="A113">
        <v>78440</v>
      </c>
      <c r="B113">
        <v>44250</v>
      </c>
      <c r="C113">
        <v>4846</v>
      </c>
      <c r="D113">
        <v>5154</v>
      </c>
      <c r="E113">
        <v>160</v>
      </c>
      <c r="F113">
        <v>175</v>
      </c>
      <c r="G113">
        <v>43647820</v>
      </c>
      <c r="H113">
        <v>47716110</v>
      </c>
      <c r="I113">
        <v>46</v>
      </c>
      <c r="J113">
        <v>436</v>
      </c>
      <c r="K113">
        <v>14749.164564999999</v>
      </c>
      <c r="L113" t="str">
        <f t="shared" si="9"/>
        <v>up</v>
      </c>
      <c r="M113" t="str">
        <f t="shared" si="10"/>
        <v>up</v>
      </c>
      <c r="N113" t="str">
        <f t="shared" si="11"/>
        <v/>
      </c>
      <c r="O113" t="str">
        <f t="shared" si="13"/>
        <v>up</v>
      </c>
      <c r="P113" t="str">
        <f t="shared" si="8"/>
        <v/>
      </c>
      <c r="Q113" t="str">
        <f t="shared" si="12"/>
        <v/>
      </c>
    </row>
    <row r="114" spans="1:17">
      <c r="A114">
        <v>53400</v>
      </c>
      <c r="B114">
        <v>19200</v>
      </c>
      <c r="C114">
        <v>4840</v>
      </c>
      <c r="D114">
        <v>5160</v>
      </c>
      <c r="E114">
        <v>165</v>
      </c>
      <c r="F114">
        <v>180</v>
      </c>
      <c r="G114">
        <v>43701220</v>
      </c>
      <c r="H114">
        <v>47735310</v>
      </c>
      <c r="I114">
        <v>87</v>
      </c>
      <c r="J114">
        <v>186</v>
      </c>
      <c r="K114">
        <v>15078.9701149999</v>
      </c>
      <c r="L114" t="str">
        <f t="shared" si="9"/>
        <v>up</v>
      </c>
      <c r="M114" t="str">
        <f t="shared" si="10"/>
        <v>up</v>
      </c>
      <c r="N114" t="str">
        <f t="shared" si="11"/>
        <v/>
      </c>
      <c r="O114" t="str">
        <f t="shared" si="13"/>
        <v/>
      </c>
      <c r="P114" t="str">
        <f t="shared" si="8"/>
        <v>up</v>
      </c>
      <c r="Q114" t="str">
        <f t="shared" si="12"/>
        <v/>
      </c>
    </row>
    <row r="115" spans="1:17">
      <c r="A115">
        <v>19580</v>
      </c>
      <c r="B115">
        <v>1910</v>
      </c>
      <c r="C115">
        <v>4766</v>
      </c>
      <c r="D115">
        <v>5234</v>
      </c>
      <c r="E115">
        <v>170</v>
      </c>
      <c r="F115">
        <v>185</v>
      </c>
      <c r="G115">
        <v>43720800</v>
      </c>
      <c r="H115">
        <v>47737220</v>
      </c>
      <c r="I115">
        <v>86</v>
      </c>
      <c r="J115">
        <v>421</v>
      </c>
      <c r="K115">
        <v>15685.3954499999</v>
      </c>
      <c r="L115" t="str">
        <f t="shared" si="9"/>
        <v>up</v>
      </c>
      <c r="M115" t="str">
        <f t="shared" si="10"/>
        <v>up</v>
      </c>
      <c r="N115" t="str">
        <f t="shared" si="11"/>
        <v/>
      </c>
      <c r="O115" t="str">
        <f t="shared" si="13"/>
        <v/>
      </c>
      <c r="P115" t="str">
        <f t="shared" si="8"/>
        <v>up</v>
      </c>
      <c r="Q115" t="str">
        <f t="shared" si="12"/>
        <v/>
      </c>
    </row>
    <row r="116" spans="1:17">
      <c r="A116">
        <v>1250</v>
      </c>
      <c r="B116">
        <v>-29100</v>
      </c>
      <c r="C116">
        <v>4810</v>
      </c>
      <c r="D116">
        <v>5190</v>
      </c>
      <c r="E116">
        <v>175</v>
      </c>
      <c r="F116">
        <v>190</v>
      </c>
      <c r="G116">
        <v>43722050</v>
      </c>
      <c r="H116">
        <v>47708120</v>
      </c>
      <c r="I116">
        <v>95</v>
      </c>
      <c r="J116">
        <v>149</v>
      </c>
      <c r="K116">
        <v>15943.116024999899</v>
      </c>
      <c r="L116" t="str">
        <f t="shared" si="9"/>
        <v>up</v>
      </c>
      <c r="M116" t="str">
        <f t="shared" si="10"/>
        <v>up</v>
      </c>
      <c r="N116" t="str">
        <f t="shared" si="11"/>
        <v/>
      </c>
      <c r="O116" t="str">
        <f t="shared" si="13"/>
        <v>up</v>
      </c>
      <c r="P116" t="str">
        <f t="shared" si="8"/>
        <v/>
      </c>
      <c r="Q116" t="str">
        <f t="shared" si="12"/>
        <v/>
      </c>
    </row>
    <row r="117" spans="1:17">
      <c r="A117">
        <v>-25800</v>
      </c>
      <c r="B117">
        <v>-52425</v>
      </c>
      <c r="C117">
        <v>4785</v>
      </c>
      <c r="D117">
        <v>5215</v>
      </c>
      <c r="E117">
        <v>180</v>
      </c>
      <c r="F117">
        <v>195</v>
      </c>
      <c r="G117">
        <v>43696250</v>
      </c>
      <c r="H117">
        <v>47655695</v>
      </c>
      <c r="I117">
        <v>99</v>
      </c>
      <c r="J117">
        <v>253</v>
      </c>
      <c r="K117">
        <v>16541.263129999901</v>
      </c>
      <c r="L117" t="str">
        <f t="shared" si="9"/>
        <v>up</v>
      </c>
      <c r="M117" t="str">
        <f t="shared" si="10"/>
        <v>up</v>
      </c>
      <c r="N117" t="str">
        <f t="shared" si="11"/>
        <v/>
      </c>
      <c r="O117" t="str">
        <f t="shared" si="13"/>
        <v/>
      </c>
      <c r="P117" t="str">
        <f t="shared" si="8"/>
        <v>up</v>
      </c>
      <c r="Q117" t="str">
        <f t="shared" si="12"/>
        <v/>
      </c>
    </row>
    <row r="118" spans="1:17">
      <c r="A118">
        <v>-45930</v>
      </c>
      <c r="B118">
        <v>-81800</v>
      </c>
      <c r="C118">
        <v>4818</v>
      </c>
      <c r="D118">
        <v>5182</v>
      </c>
      <c r="E118">
        <v>185</v>
      </c>
      <c r="F118">
        <v>200</v>
      </c>
      <c r="G118">
        <v>43650320</v>
      </c>
      <c r="H118">
        <v>47573895</v>
      </c>
      <c r="I118">
        <v>0</v>
      </c>
      <c r="J118">
        <v>392</v>
      </c>
      <c r="K118">
        <v>16867.072274999999</v>
      </c>
      <c r="L118" t="str">
        <f t="shared" si="9"/>
        <v>up</v>
      </c>
      <c r="M118" t="str">
        <f t="shared" si="10"/>
        <v>up</v>
      </c>
      <c r="N118" t="str">
        <f t="shared" si="11"/>
        <v/>
      </c>
      <c r="O118" t="str">
        <f t="shared" si="13"/>
        <v>up</v>
      </c>
      <c r="P118" t="str">
        <f t="shared" si="8"/>
        <v/>
      </c>
      <c r="Q118" t="str">
        <f t="shared" si="12"/>
        <v/>
      </c>
    </row>
    <row r="119" spans="1:17">
      <c r="A119">
        <v>-74860</v>
      </c>
      <c r="B119">
        <v>-103530</v>
      </c>
      <c r="C119">
        <v>4774</v>
      </c>
      <c r="D119">
        <v>5226</v>
      </c>
      <c r="E119">
        <v>190</v>
      </c>
      <c r="F119">
        <v>205</v>
      </c>
      <c r="G119">
        <v>43575460</v>
      </c>
      <c r="H119">
        <v>47470365</v>
      </c>
      <c r="I119">
        <v>44</v>
      </c>
      <c r="J119">
        <v>271</v>
      </c>
      <c r="K119">
        <v>17332.974174999901</v>
      </c>
      <c r="L119" t="str">
        <f t="shared" si="9"/>
        <v>up</v>
      </c>
      <c r="M119" t="str">
        <f t="shared" si="10"/>
        <v>up</v>
      </c>
      <c r="N119" t="str">
        <f t="shared" si="11"/>
        <v/>
      </c>
      <c r="O119" t="str">
        <f t="shared" si="13"/>
        <v/>
      </c>
      <c r="P119" t="str">
        <f t="shared" si="8"/>
        <v>up</v>
      </c>
      <c r="Q119" t="str">
        <f t="shared" si="12"/>
        <v/>
      </c>
    </row>
    <row r="120" spans="1:17">
      <c r="A120">
        <v>-97050</v>
      </c>
      <c r="B120">
        <v>-131100</v>
      </c>
      <c r="C120">
        <v>4790</v>
      </c>
      <c r="D120">
        <v>5210</v>
      </c>
      <c r="E120">
        <v>195</v>
      </c>
      <c r="F120">
        <v>210</v>
      </c>
      <c r="G120">
        <v>43478410</v>
      </c>
      <c r="H120">
        <v>47339265</v>
      </c>
      <c r="I120">
        <v>152</v>
      </c>
      <c r="J120">
        <v>354</v>
      </c>
      <c r="K120">
        <v>17816.176370000001</v>
      </c>
      <c r="L120" t="str">
        <f t="shared" si="9"/>
        <v>up</v>
      </c>
      <c r="M120" t="str">
        <f t="shared" si="10"/>
        <v>up</v>
      </c>
      <c r="N120" t="str">
        <f t="shared" si="11"/>
        <v/>
      </c>
      <c r="O120" t="str">
        <f t="shared" si="13"/>
        <v>up</v>
      </c>
      <c r="P120" t="str">
        <f t="shared" si="8"/>
        <v/>
      </c>
      <c r="Q120" t="str">
        <f t="shared" si="12"/>
        <v/>
      </c>
    </row>
    <row r="121" spans="1:17">
      <c r="A121">
        <v>-124300</v>
      </c>
      <c r="B121">
        <v>-154345</v>
      </c>
      <c r="C121">
        <v>4757</v>
      </c>
      <c r="D121">
        <v>5243</v>
      </c>
      <c r="E121">
        <v>200</v>
      </c>
      <c r="F121">
        <v>215</v>
      </c>
      <c r="G121">
        <v>43354110</v>
      </c>
      <c r="H121">
        <v>47184920</v>
      </c>
      <c r="I121">
        <v>29</v>
      </c>
      <c r="J121">
        <v>430</v>
      </c>
      <c r="K121">
        <v>18200.748045</v>
      </c>
      <c r="L121" t="str">
        <f t="shared" si="9"/>
        <v>up</v>
      </c>
      <c r="M121" t="str">
        <f t="shared" si="10"/>
        <v>up</v>
      </c>
      <c r="N121" t="str">
        <f t="shared" si="11"/>
        <v/>
      </c>
      <c r="O121" t="str">
        <f t="shared" si="13"/>
        <v/>
      </c>
      <c r="P121" t="str">
        <f t="shared" si="8"/>
        <v>up</v>
      </c>
      <c r="Q121" t="str">
        <f t="shared" si="12"/>
        <v/>
      </c>
    </row>
    <row r="122" spans="1:17">
      <c r="A122">
        <v>-139535</v>
      </c>
      <c r="B122">
        <v>-187760</v>
      </c>
      <c r="C122">
        <v>4847</v>
      </c>
      <c r="D122">
        <v>5153</v>
      </c>
      <c r="E122">
        <v>205</v>
      </c>
      <c r="F122">
        <v>220</v>
      </c>
      <c r="G122">
        <v>43214575</v>
      </c>
      <c r="H122">
        <v>46997160</v>
      </c>
      <c r="I122">
        <v>82</v>
      </c>
      <c r="J122">
        <v>477</v>
      </c>
      <c r="K122">
        <v>18635.714049999999</v>
      </c>
      <c r="L122" t="str">
        <f t="shared" si="9"/>
        <v>up</v>
      </c>
      <c r="M122" t="str">
        <f t="shared" si="10"/>
        <v>up</v>
      </c>
      <c r="N122" t="str">
        <f t="shared" si="11"/>
        <v/>
      </c>
      <c r="O122" t="str">
        <f t="shared" si="13"/>
        <v>up</v>
      </c>
      <c r="P122" t="str">
        <f t="shared" si="8"/>
        <v/>
      </c>
      <c r="Q122" t="str">
        <f t="shared" si="12"/>
        <v/>
      </c>
    </row>
    <row r="123" spans="1:17">
      <c r="A123">
        <v>-163320</v>
      </c>
      <c r="B123">
        <v>-213900</v>
      </c>
      <c r="C123">
        <v>4852</v>
      </c>
      <c r="D123">
        <v>5148</v>
      </c>
      <c r="E123">
        <v>210</v>
      </c>
      <c r="F123">
        <v>225</v>
      </c>
      <c r="G123">
        <v>43051255</v>
      </c>
      <c r="H123">
        <v>46783260</v>
      </c>
      <c r="I123">
        <v>148</v>
      </c>
      <c r="J123">
        <v>262</v>
      </c>
      <c r="K123">
        <v>19066.840864999998</v>
      </c>
      <c r="L123" t="str">
        <f t="shared" si="9"/>
        <v>up</v>
      </c>
      <c r="M123" t="str">
        <f t="shared" si="10"/>
        <v>up</v>
      </c>
      <c r="N123" t="str">
        <f t="shared" si="11"/>
        <v/>
      </c>
      <c r="O123" t="str">
        <f t="shared" si="13"/>
        <v>up</v>
      </c>
      <c r="P123" t="str">
        <f t="shared" si="8"/>
        <v/>
      </c>
      <c r="Q123" t="str">
        <f t="shared" si="12"/>
        <v/>
      </c>
    </row>
    <row r="124" spans="1:17">
      <c r="A124">
        <v>-185200</v>
      </c>
      <c r="B124">
        <v>-241600</v>
      </c>
      <c r="C124">
        <v>4880</v>
      </c>
      <c r="D124">
        <v>5120</v>
      </c>
      <c r="E124">
        <v>215</v>
      </c>
      <c r="F124">
        <v>230</v>
      </c>
      <c r="G124">
        <v>42866055</v>
      </c>
      <c r="H124">
        <v>46541660</v>
      </c>
      <c r="I124">
        <v>131</v>
      </c>
      <c r="J124">
        <v>44</v>
      </c>
      <c r="K124">
        <v>19521.348405000001</v>
      </c>
      <c r="L124" t="str">
        <f t="shared" si="9"/>
        <v>up</v>
      </c>
      <c r="M124" t="str">
        <f t="shared" si="10"/>
        <v>up</v>
      </c>
      <c r="N124" t="str">
        <f t="shared" si="11"/>
        <v/>
      </c>
      <c r="O124" t="str">
        <f t="shared" si="13"/>
        <v>up</v>
      </c>
      <c r="P124" t="str">
        <f t="shared" si="8"/>
        <v/>
      </c>
      <c r="Q124" t="str">
        <f t="shared" si="12"/>
        <v/>
      </c>
    </row>
    <row r="125" spans="1:17">
      <c r="A125">
        <v>-213840</v>
      </c>
      <c r="B125">
        <v>-263755</v>
      </c>
      <c r="C125">
        <v>4827</v>
      </c>
      <c r="D125">
        <v>5173</v>
      </c>
      <c r="E125">
        <v>220</v>
      </c>
      <c r="F125">
        <v>235</v>
      </c>
      <c r="G125">
        <v>42652215</v>
      </c>
      <c r="H125">
        <v>46277905</v>
      </c>
      <c r="I125">
        <v>150</v>
      </c>
      <c r="J125">
        <v>201</v>
      </c>
      <c r="K125">
        <v>19859.510334999901</v>
      </c>
      <c r="L125" t="str">
        <f t="shared" si="9"/>
        <v>up</v>
      </c>
      <c r="M125" t="str">
        <f t="shared" si="10"/>
        <v>up</v>
      </c>
      <c r="N125" t="str">
        <f t="shared" si="11"/>
        <v/>
      </c>
      <c r="O125" t="str">
        <f t="shared" si="13"/>
        <v/>
      </c>
      <c r="P125" t="str">
        <f t="shared" si="8"/>
        <v>up</v>
      </c>
      <c r="Q125" t="str">
        <f t="shared" si="12"/>
        <v/>
      </c>
    </row>
    <row r="126" spans="1:17">
      <c r="A126">
        <v>-233325</v>
      </c>
      <c r="B126">
        <v>-293340</v>
      </c>
      <c r="C126">
        <v>4889</v>
      </c>
      <c r="D126">
        <v>5111</v>
      </c>
      <c r="E126">
        <v>225</v>
      </c>
      <c r="F126">
        <v>240</v>
      </c>
      <c r="G126">
        <v>42418890</v>
      </c>
      <c r="H126">
        <v>45984565</v>
      </c>
      <c r="I126">
        <v>89</v>
      </c>
      <c r="J126">
        <v>295</v>
      </c>
      <c r="K126">
        <v>20468.634739999899</v>
      </c>
      <c r="L126" t="str">
        <f t="shared" si="9"/>
        <v>up</v>
      </c>
      <c r="M126" t="str">
        <f t="shared" si="10"/>
        <v>up</v>
      </c>
      <c r="N126" t="str">
        <f t="shared" si="11"/>
        <v/>
      </c>
      <c r="O126" t="str">
        <f t="shared" si="13"/>
        <v>up</v>
      </c>
      <c r="P126" t="str">
        <f t="shared" si="8"/>
        <v/>
      </c>
      <c r="Q126" t="str">
        <f t="shared" si="12"/>
        <v/>
      </c>
    </row>
    <row r="127" spans="1:17">
      <c r="A127">
        <v>-257840</v>
      </c>
      <c r="B127">
        <v>-318840</v>
      </c>
      <c r="C127">
        <v>4888</v>
      </c>
      <c r="D127">
        <v>5112</v>
      </c>
      <c r="E127">
        <v>230</v>
      </c>
      <c r="F127">
        <v>245</v>
      </c>
      <c r="G127">
        <v>42161050</v>
      </c>
      <c r="H127">
        <v>45665725</v>
      </c>
      <c r="I127">
        <v>42</v>
      </c>
      <c r="J127">
        <v>189</v>
      </c>
      <c r="K127">
        <v>20756.051984999998</v>
      </c>
      <c r="L127" t="str">
        <f t="shared" si="9"/>
        <v>up</v>
      </c>
      <c r="M127" t="str">
        <f t="shared" si="10"/>
        <v>up</v>
      </c>
      <c r="N127" t="str">
        <f t="shared" si="11"/>
        <v/>
      </c>
      <c r="O127" t="str">
        <f t="shared" si="13"/>
        <v/>
      </c>
      <c r="P127" t="str">
        <f t="shared" si="8"/>
        <v>up</v>
      </c>
      <c r="Q127" t="str">
        <f t="shared" si="12"/>
        <v/>
      </c>
    </row>
    <row r="128" spans="1:17">
      <c r="A128">
        <v>-287545</v>
      </c>
      <c r="B128">
        <v>-340350</v>
      </c>
      <c r="C128">
        <v>4807</v>
      </c>
      <c r="D128">
        <v>5193</v>
      </c>
      <c r="E128">
        <v>235</v>
      </c>
      <c r="F128">
        <v>250</v>
      </c>
      <c r="G128">
        <v>41873505</v>
      </c>
      <c r="H128">
        <v>45325375</v>
      </c>
      <c r="I128">
        <v>42</v>
      </c>
      <c r="J128">
        <v>196</v>
      </c>
      <c r="K128">
        <v>21296.460009999901</v>
      </c>
      <c r="L128" t="str">
        <f t="shared" si="9"/>
        <v>up</v>
      </c>
      <c r="M128" t="str">
        <f t="shared" si="10"/>
        <v>up</v>
      </c>
      <c r="N128" t="str">
        <f t="shared" si="11"/>
        <v/>
      </c>
      <c r="O128" t="str">
        <f t="shared" si="13"/>
        <v/>
      </c>
      <c r="P128" t="str">
        <f t="shared" si="8"/>
        <v>up</v>
      </c>
      <c r="Q128" t="str">
        <f t="shared" si="12"/>
        <v/>
      </c>
    </row>
    <row r="129" spans="1:17">
      <c r="A129">
        <v>-312060</v>
      </c>
      <c r="B129">
        <v>-365955</v>
      </c>
      <c r="C129">
        <v>4799</v>
      </c>
      <c r="D129">
        <v>5201</v>
      </c>
      <c r="E129">
        <v>240</v>
      </c>
      <c r="F129">
        <v>255</v>
      </c>
      <c r="G129">
        <v>41561445</v>
      </c>
      <c r="H129">
        <v>44959420</v>
      </c>
      <c r="I129">
        <v>132</v>
      </c>
      <c r="J129">
        <v>357</v>
      </c>
      <c r="K129">
        <v>21684.100654999998</v>
      </c>
      <c r="L129" t="str">
        <f t="shared" si="9"/>
        <v>up</v>
      </c>
      <c r="M129" t="str">
        <f t="shared" si="10"/>
        <v>up</v>
      </c>
      <c r="N129" t="str">
        <f t="shared" si="11"/>
        <v/>
      </c>
      <c r="O129" t="str">
        <f t="shared" si="13"/>
        <v/>
      </c>
      <c r="P129" t="str">
        <f t="shared" si="8"/>
        <v>up</v>
      </c>
      <c r="Q129" t="str">
        <f t="shared" si="12"/>
        <v/>
      </c>
    </row>
    <row r="130" spans="1:17">
      <c r="A130">
        <v>-334460</v>
      </c>
      <c r="B130">
        <v>-393120</v>
      </c>
      <c r="C130">
        <v>4828</v>
      </c>
      <c r="D130">
        <v>5172</v>
      </c>
      <c r="E130">
        <v>245</v>
      </c>
      <c r="F130">
        <v>260</v>
      </c>
      <c r="G130">
        <v>41226985</v>
      </c>
      <c r="H130">
        <v>44566300</v>
      </c>
      <c r="I130">
        <v>48</v>
      </c>
      <c r="J130">
        <v>335</v>
      </c>
      <c r="K130">
        <v>22184.80674</v>
      </c>
      <c r="L130" t="str">
        <f t="shared" si="9"/>
        <v>up</v>
      </c>
      <c r="M130" t="str">
        <f t="shared" si="10"/>
        <v>up</v>
      </c>
      <c r="N130" t="str">
        <f t="shared" si="11"/>
        <v/>
      </c>
      <c r="O130" t="str">
        <f t="shared" si="13"/>
        <v>up</v>
      </c>
      <c r="P130" t="str">
        <f t="shared" si="8"/>
        <v/>
      </c>
      <c r="Q130" t="str">
        <f t="shared" si="12"/>
        <v/>
      </c>
    </row>
    <row r="131" spans="1:17">
      <c r="A131">
        <v>-362250</v>
      </c>
      <c r="B131">
        <v>-416425</v>
      </c>
      <c r="C131">
        <v>4755</v>
      </c>
      <c r="D131">
        <v>5245</v>
      </c>
      <c r="E131">
        <v>250</v>
      </c>
      <c r="F131">
        <v>265</v>
      </c>
      <c r="G131">
        <v>40864735</v>
      </c>
      <c r="H131">
        <v>44149875</v>
      </c>
      <c r="I131">
        <v>90</v>
      </c>
      <c r="J131">
        <v>375</v>
      </c>
      <c r="K131">
        <v>22539.749814999999</v>
      </c>
      <c r="L131" t="str">
        <f t="shared" si="9"/>
        <v>up</v>
      </c>
      <c r="M131" t="str">
        <f t="shared" si="10"/>
        <v>up</v>
      </c>
      <c r="N131" t="str">
        <f t="shared" si="11"/>
        <v/>
      </c>
      <c r="O131" t="str">
        <f t="shared" si="13"/>
        <v/>
      </c>
      <c r="P131" t="str">
        <f t="shared" ref="P131:P194" si="14">IF(D131&gt;D130,"up","")</f>
        <v>up</v>
      </c>
      <c r="Q131" t="str">
        <f t="shared" si="12"/>
        <v/>
      </c>
    </row>
    <row r="132" spans="1:17">
      <c r="A132">
        <v>-378015</v>
      </c>
      <c r="B132">
        <v>-447990</v>
      </c>
      <c r="C132">
        <v>4933</v>
      </c>
      <c r="D132">
        <v>5067</v>
      </c>
      <c r="E132">
        <v>255</v>
      </c>
      <c r="F132">
        <v>270</v>
      </c>
      <c r="G132">
        <v>40486720</v>
      </c>
      <c r="H132">
        <v>43701885</v>
      </c>
      <c r="I132">
        <v>51</v>
      </c>
      <c r="J132">
        <v>409</v>
      </c>
      <c r="K132">
        <v>22991.922529999902</v>
      </c>
      <c r="L132" t="str">
        <f t="shared" ref="L132:L195" si="15">IF(E132&gt;E131,"up",IF(E132&lt;E131,"down",""))</f>
        <v>up</v>
      </c>
      <c r="M132" t="str">
        <f t="shared" ref="M132:M195" si="16">IF(F132&gt;F131,"up",IF(F132&lt;F131,"down",""))</f>
        <v>up</v>
      </c>
      <c r="N132" t="str">
        <f t="shared" ref="N132:N195" si="17">IF(OR(AND(L132="up",M132="down"),AND(L132="down",M132="up")),"ck","")</f>
        <v/>
      </c>
      <c r="O132" t="str">
        <f t="shared" si="13"/>
        <v>up</v>
      </c>
      <c r="P132" t="str">
        <f t="shared" si="14"/>
        <v/>
      </c>
      <c r="Q132" t="str">
        <f t="shared" si="12"/>
        <v/>
      </c>
    </row>
    <row r="133" spans="1:17">
      <c r="A133">
        <v>-404480</v>
      </c>
      <c r="B133">
        <v>-472200</v>
      </c>
      <c r="C133">
        <v>4888</v>
      </c>
      <c r="D133">
        <v>5112</v>
      </c>
      <c r="E133">
        <v>260</v>
      </c>
      <c r="F133">
        <v>275</v>
      </c>
      <c r="G133">
        <v>40082240</v>
      </c>
      <c r="H133">
        <v>43229685</v>
      </c>
      <c r="I133">
        <v>134</v>
      </c>
      <c r="J133">
        <v>188</v>
      </c>
      <c r="K133">
        <v>23463.7332749999</v>
      </c>
      <c r="L133" t="str">
        <f t="shared" si="15"/>
        <v>up</v>
      </c>
      <c r="M133" t="str">
        <f t="shared" si="16"/>
        <v>up</v>
      </c>
      <c r="N133" t="str">
        <f t="shared" si="17"/>
        <v/>
      </c>
      <c r="O133" t="str">
        <f t="shared" si="13"/>
        <v/>
      </c>
      <c r="P133" t="str">
        <f t="shared" si="14"/>
        <v>up</v>
      </c>
      <c r="Q133" t="str">
        <f t="shared" si="12"/>
        <v/>
      </c>
    </row>
    <row r="134" spans="1:17">
      <c r="A134">
        <v>-428885</v>
      </c>
      <c r="B134">
        <v>-497780</v>
      </c>
      <c r="C134">
        <v>4889</v>
      </c>
      <c r="D134">
        <v>5111</v>
      </c>
      <c r="E134">
        <v>265</v>
      </c>
      <c r="F134">
        <v>280</v>
      </c>
      <c r="G134">
        <v>39653355</v>
      </c>
      <c r="H134">
        <v>42731905</v>
      </c>
      <c r="I134">
        <v>0</v>
      </c>
      <c r="J134">
        <v>146</v>
      </c>
      <c r="K134">
        <v>23730.256509999999</v>
      </c>
      <c r="L134" t="str">
        <f t="shared" si="15"/>
        <v>up</v>
      </c>
      <c r="M134" t="str">
        <f t="shared" si="16"/>
        <v>up</v>
      </c>
      <c r="N134" t="str">
        <f t="shared" si="17"/>
        <v/>
      </c>
      <c r="O134" t="str">
        <f t="shared" si="13"/>
        <v>up</v>
      </c>
      <c r="P134" t="str">
        <f t="shared" si="14"/>
        <v/>
      </c>
      <c r="Q134" t="str">
        <f t="shared" si="12"/>
        <v/>
      </c>
    </row>
    <row r="135" spans="1:17">
      <c r="A135">
        <v>-453060</v>
      </c>
      <c r="B135">
        <v>-523470</v>
      </c>
      <c r="C135">
        <v>4898</v>
      </c>
      <c r="D135">
        <v>5102</v>
      </c>
      <c r="E135">
        <v>270</v>
      </c>
      <c r="F135">
        <v>285</v>
      </c>
      <c r="G135">
        <v>39200295</v>
      </c>
      <c r="H135">
        <v>42208435</v>
      </c>
      <c r="I135">
        <v>51</v>
      </c>
      <c r="J135">
        <v>203</v>
      </c>
      <c r="K135">
        <v>24479.908909999998</v>
      </c>
      <c r="L135" t="str">
        <f t="shared" si="15"/>
        <v>up</v>
      </c>
      <c r="M135" t="str">
        <f t="shared" si="16"/>
        <v>up</v>
      </c>
      <c r="N135" t="str">
        <f t="shared" si="17"/>
        <v/>
      </c>
      <c r="O135" t="str">
        <f t="shared" si="13"/>
        <v>up</v>
      </c>
      <c r="P135" t="str">
        <f t="shared" si="14"/>
        <v/>
      </c>
      <c r="Q135" t="str">
        <f t="shared" si="12"/>
        <v/>
      </c>
    </row>
    <row r="136" spans="1:17">
      <c r="A136">
        <v>-480000</v>
      </c>
      <c r="B136">
        <v>-548000</v>
      </c>
      <c r="C136">
        <v>4800</v>
      </c>
      <c r="D136">
        <v>5200</v>
      </c>
      <c r="E136">
        <v>275</v>
      </c>
      <c r="F136">
        <v>290</v>
      </c>
      <c r="G136">
        <v>38720295</v>
      </c>
      <c r="H136">
        <v>41660435</v>
      </c>
      <c r="I136">
        <v>93</v>
      </c>
      <c r="J136">
        <v>186</v>
      </c>
      <c r="K136">
        <v>24568.211985000002</v>
      </c>
      <c r="L136" t="str">
        <f t="shared" si="15"/>
        <v>up</v>
      </c>
      <c r="M136" t="str">
        <f t="shared" si="16"/>
        <v>up</v>
      </c>
      <c r="N136" t="str">
        <f t="shared" si="17"/>
        <v/>
      </c>
      <c r="O136" t="str">
        <f t="shared" si="13"/>
        <v/>
      </c>
      <c r="P136" t="str">
        <f t="shared" si="14"/>
        <v>up</v>
      </c>
      <c r="Q136" t="str">
        <f t="shared" si="12"/>
        <v/>
      </c>
    </row>
    <row r="137" spans="1:17">
      <c r="A137">
        <v>-501080</v>
      </c>
      <c r="B137">
        <v>-574730</v>
      </c>
      <c r="C137">
        <v>4946</v>
      </c>
      <c r="D137">
        <v>5054</v>
      </c>
      <c r="E137">
        <v>280</v>
      </c>
      <c r="F137">
        <v>295</v>
      </c>
      <c r="G137">
        <v>38219215</v>
      </c>
      <c r="H137">
        <v>41085705</v>
      </c>
      <c r="I137">
        <v>40</v>
      </c>
      <c r="J137">
        <v>380</v>
      </c>
      <c r="K137">
        <v>25297.635699999901</v>
      </c>
      <c r="L137" t="str">
        <f t="shared" si="15"/>
        <v>up</v>
      </c>
      <c r="M137" t="str">
        <f t="shared" si="16"/>
        <v>up</v>
      </c>
      <c r="N137" t="str">
        <f t="shared" si="17"/>
        <v/>
      </c>
      <c r="O137" t="str">
        <f t="shared" si="13"/>
        <v>up</v>
      </c>
      <c r="P137" t="str">
        <f t="shared" si="14"/>
        <v/>
      </c>
      <c r="Q137" t="str">
        <f t="shared" ref="Q137:Q200" si="18">IF(N137="ck",OR(IF(AND(L137="up",O137=""),TRUE,FALSE),IF(AND(M137="up",P137=""),TRUE,FALSE)),"")</f>
        <v/>
      </c>
    </row>
    <row r="138" spans="1:17">
      <c r="A138">
        <v>-529605</v>
      </c>
      <c r="B138">
        <v>-600000</v>
      </c>
      <c r="C138">
        <v>4693</v>
      </c>
      <c r="D138">
        <v>5307</v>
      </c>
      <c r="E138">
        <v>285</v>
      </c>
      <c r="F138">
        <v>300</v>
      </c>
      <c r="G138">
        <v>37689610</v>
      </c>
      <c r="H138">
        <v>40485705</v>
      </c>
      <c r="I138">
        <v>182</v>
      </c>
      <c r="J138">
        <v>146</v>
      </c>
      <c r="K138">
        <v>25564.465624999899</v>
      </c>
      <c r="L138" t="str">
        <f t="shared" si="15"/>
        <v>up</v>
      </c>
      <c r="M138" t="str">
        <f t="shared" si="16"/>
        <v>up</v>
      </c>
      <c r="N138" t="str">
        <f t="shared" si="17"/>
        <v/>
      </c>
      <c r="O138" t="str">
        <f t="shared" si="13"/>
        <v/>
      </c>
      <c r="P138" t="str">
        <f t="shared" si="14"/>
        <v>up</v>
      </c>
      <c r="Q138" t="str">
        <f t="shared" si="18"/>
        <v/>
      </c>
    </row>
    <row r="139" spans="1:17">
      <c r="A139">
        <v>-551210</v>
      </c>
      <c r="B139">
        <v>-625605</v>
      </c>
      <c r="C139">
        <v>4879</v>
      </c>
      <c r="D139">
        <v>5121</v>
      </c>
      <c r="E139">
        <v>290</v>
      </c>
      <c r="F139">
        <v>305</v>
      </c>
      <c r="G139">
        <v>37138400</v>
      </c>
      <c r="H139">
        <v>39860100</v>
      </c>
      <c r="I139">
        <v>0</v>
      </c>
      <c r="J139">
        <v>434</v>
      </c>
      <c r="K139">
        <v>26119.999814999999</v>
      </c>
      <c r="L139" t="str">
        <f t="shared" si="15"/>
        <v>up</v>
      </c>
      <c r="M139" t="str">
        <f t="shared" si="16"/>
        <v>up</v>
      </c>
      <c r="N139" t="str">
        <f t="shared" si="17"/>
        <v/>
      </c>
      <c r="O139" t="str">
        <f t="shared" si="13"/>
        <v>up</v>
      </c>
      <c r="P139" t="str">
        <f t="shared" si="14"/>
        <v/>
      </c>
      <c r="Q139" t="str">
        <f t="shared" si="18"/>
        <v/>
      </c>
    </row>
    <row r="140" spans="1:17">
      <c r="A140">
        <v>-575810</v>
      </c>
      <c r="B140">
        <v>-651620</v>
      </c>
      <c r="C140">
        <v>4838</v>
      </c>
      <c r="D140">
        <v>5162</v>
      </c>
      <c r="E140">
        <v>295</v>
      </c>
      <c r="F140">
        <v>310</v>
      </c>
      <c r="G140">
        <v>36562590</v>
      </c>
      <c r="H140">
        <v>39208480</v>
      </c>
      <c r="I140">
        <v>170</v>
      </c>
      <c r="J140">
        <v>189</v>
      </c>
      <c r="K140">
        <v>26386.21471</v>
      </c>
      <c r="L140" t="str">
        <f t="shared" si="15"/>
        <v>up</v>
      </c>
      <c r="M140" t="str">
        <f t="shared" si="16"/>
        <v>up</v>
      </c>
      <c r="N140" t="str">
        <f t="shared" si="17"/>
        <v/>
      </c>
      <c r="O140" t="str">
        <f t="shared" si="13"/>
        <v/>
      </c>
      <c r="P140" t="str">
        <f t="shared" si="14"/>
        <v>up</v>
      </c>
      <c r="Q140" t="str">
        <f t="shared" si="18"/>
        <v/>
      </c>
    </row>
    <row r="141" spans="1:17">
      <c r="A141">
        <v>-600000</v>
      </c>
      <c r="B141">
        <v>-676710</v>
      </c>
      <c r="C141">
        <v>4886</v>
      </c>
      <c r="D141">
        <v>5114</v>
      </c>
      <c r="E141">
        <v>300</v>
      </c>
      <c r="F141">
        <v>315</v>
      </c>
      <c r="G141">
        <v>35962590</v>
      </c>
      <c r="H141">
        <v>38531770</v>
      </c>
      <c r="I141">
        <v>42</v>
      </c>
      <c r="J141">
        <v>424</v>
      </c>
      <c r="K141">
        <v>27020.819524999901</v>
      </c>
      <c r="L141" t="str">
        <f t="shared" si="15"/>
        <v>up</v>
      </c>
      <c r="M141" t="str">
        <f t="shared" si="16"/>
        <v>up</v>
      </c>
      <c r="N141" t="str">
        <f t="shared" si="17"/>
        <v/>
      </c>
      <c r="O141" t="str">
        <f t="shared" si="13"/>
        <v>up</v>
      </c>
      <c r="P141" t="str">
        <f t="shared" si="14"/>
        <v/>
      </c>
      <c r="Q141" t="str">
        <f t="shared" si="18"/>
        <v/>
      </c>
    </row>
    <row r="142" spans="1:17">
      <c r="A142">
        <v>-623770</v>
      </c>
      <c r="B142">
        <v>-704920</v>
      </c>
      <c r="C142">
        <v>4754</v>
      </c>
      <c r="D142">
        <v>5246</v>
      </c>
      <c r="E142">
        <v>305</v>
      </c>
      <c r="F142">
        <v>320</v>
      </c>
      <c r="G142">
        <v>35338820</v>
      </c>
      <c r="H142">
        <v>37826850</v>
      </c>
      <c r="I142">
        <v>47</v>
      </c>
      <c r="J142">
        <v>57</v>
      </c>
      <c r="K142">
        <v>27262.346594999901</v>
      </c>
      <c r="L142" t="str">
        <f t="shared" si="15"/>
        <v>up</v>
      </c>
      <c r="M142" t="str">
        <f t="shared" si="16"/>
        <v>up</v>
      </c>
      <c r="N142" t="str">
        <f t="shared" si="17"/>
        <v/>
      </c>
      <c r="O142" t="str">
        <f t="shared" si="13"/>
        <v/>
      </c>
      <c r="P142" t="str">
        <f t="shared" si="14"/>
        <v>up</v>
      </c>
      <c r="Q142" t="str">
        <f t="shared" si="18"/>
        <v/>
      </c>
    </row>
    <row r="143" spans="1:17">
      <c r="A143">
        <v>-649610</v>
      </c>
      <c r="B143">
        <v>-725975</v>
      </c>
      <c r="C143">
        <v>4961</v>
      </c>
      <c r="D143">
        <v>5039</v>
      </c>
      <c r="E143">
        <v>310</v>
      </c>
      <c r="F143">
        <v>325</v>
      </c>
      <c r="G143">
        <v>34689210</v>
      </c>
      <c r="H143">
        <v>37100875</v>
      </c>
      <c r="I143">
        <v>94</v>
      </c>
      <c r="J143">
        <v>282</v>
      </c>
      <c r="K143">
        <v>27860.735635000001</v>
      </c>
      <c r="L143" t="str">
        <f t="shared" si="15"/>
        <v>up</v>
      </c>
      <c r="M143" t="str">
        <f t="shared" si="16"/>
        <v>up</v>
      </c>
      <c r="N143" t="str">
        <f t="shared" si="17"/>
        <v/>
      </c>
      <c r="O143" t="str">
        <f t="shared" si="13"/>
        <v>up</v>
      </c>
      <c r="P143" t="str">
        <f t="shared" si="14"/>
        <v/>
      </c>
      <c r="Q143" t="str">
        <f t="shared" si="18"/>
        <v/>
      </c>
    </row>
    <row r="144" spans="1:17">
      <c r="A144">
        <v>-670845</v>
      </c>
      <c r="B144">
        <v>-758310</v>
      </c>
      <c r="C144">
        <v>4723</v>
      </c>
      <c r="D144">
        <v>5277</v>
      </c>
      <c r="E144">
        <v>315</v>
      </c>
      <c r="F144">
        <v>330</v>
      </c>
      <c r="G144">
        <v>34018365</v>
      </c>
      <c r="H144">
        <v>36342565</v>
      </c>
      <c r="I144">
        <v>83</v>
      </c>
      <c r="J144">
        <v>424</v>
      </c>
      <c r="K144">
        <v>28197.231544999999</v>
      </c>
      <c r="L144" t="str">
        <f t="shared" si="15"/>
        <v>up</v>
      </c>
      <c r="M144" t="str">
        <f t="shared" si="16"/>
        <v>up</v>
      </c>
      <c r="N144" t="str">
        <f t="shared" si="17"/>
        <v/>
      </c>
      <c r="O144" t="str">
        <f t="shared" si="13"/>
        <v/>
      </c>
      <c r="P144" t="str">
        <f t="shared" si="14"/>
        <v>up</v>
      </c>
      <c r="Q144" t="str">
        <f t="shared" si="18"/>
        <v/>
      </c>
    </row>
    <row r="145" spans="1:17">
      <c r="A145">
        <v>-700080</v>
      </c>
      <c r="B145">
        <v>-774860</v>
      </c>
      <c r="C145">
        <v>5004</v>
      </c>
      <c r="D145">
        <v>4996</v>
      </c>
      <c r="E145">
        <v>320</v>
      </c>
      <c r="F145">
        <v>335</v>
      </c>
      <c r="G145">
        <v>33318285</v>
      </c>
      <c r="H145">
        <v>35567705</v>
      </c>
      <c r="I145">
        <v>0</v>
      </c>
      <c r="J145">
        <v>306</v>
      </c>
      <c r="K145">
        <v>28682.532644999901</v>
      </c>
      <c r="L145" t="str">
        <f t="shared" si="15"/>
        <v>up</v>
      </c>
      <c r="M145" t="str">
        <f t="shared" si="16"/>
        <v>up</v>
      </c>
      <c r="N145" t="str">
        <f t="shared" si="17"/>
        <v/>
      </c>
      <c r="O145" t="str">
        <f t="shared" si="13"/>
        <v>up</v>
      </c>
      <c r="P145" t="str">
        <f t="shared" si="14"/>
        <v/>
      </c>
      <c r="Q145" t="str">
        <f t="shared" si="18"/>
        <v/>
      </c>
    </row>
    <row r="146" spans="1:17">
      <c r="A146">
        <v>-721450</v>
      </c>
      <c r="B146">
        <v>-805680</v>
      </c>
      <c r="C146">
        <v>4858</v>
      </c>
      <c r="D146">
        <v>5142</v>
      </c>
      <c r="E146">
        <v>325</v>
      </c>
      <c r="F146">
        <v>340</v>
      </c>
      <c r="G146">
        <v>32596835</v>
      </c>
      <c r="H146">
        <v>34762025</v>
      </c>
      <c r="I146">
        <v>248</v>
      </c>
      <c r="J146">
        <v>397</v>
      </c>
      <c r="K146">
        <v>29067.217689999899</v>
      </c>
      <c r="L146" t="str">
        <f t="shared" si="15"/>
        <v>up</v>
      </c>
      <c r="M146" t="str">
        <f t="shared" si="16"/>
        <v>up</v>
      </c>
      <c r="N146" t="str">
        <f t="shared" si="17"/>
        <v/>
      </c>
      <c r="O146" t="str">
        <f t="shared" si="13"/>
        <v/>
      </c>
      <c r="P146" t="str">
        <f t="shared" si="14"/>
        <v>up</v>
      </c>
      <c r="Q146" t="str">
        <f t="shared" si="18"/>
        <v/>
      </c>
    </row>
    <row r="147" spans="1:17">
      <c r="A147">
        <v>-746250</v>
      </c>
      <c r="B147">
        <v>-830625</v>
      </c>
      <c r="C147">
        <v>4875</v>
      </c>
      <c r="D147">
        <v>5125</v>
      </c>
      <c r="E147">
        <v>330</v>
      </c>
      <c r="F147">
        <v>345</v>
      </c>
      <c r="G147">
        <v>31850585</v>
      </c>
      <c r="H147">
        <v>33931400</v>
      </c>
      <c r="I147">
        <v>0</v>
      </c>
      <c r="J147">
        <v>261</v>
      </c>
      <c r="K147">
        <v>29549.716774999899</v>
      </c>
      <c r="L147" t="str">
        <f t="shared" si="15"/>
        <v>up</v>
      </c>
      <c r="M147" t="str">
        <f t="shared" si="16"/>
        <v>up</v>
      </c>
      <c r="N147" t="str">
        <f t="shared" si="17"/>
        <v/>
      </c>
      <c r="O147" t="str">
        <f t="shared" si="13"/>
        <v>up</v>
      </c>
      <c r="P147" t="str">
        <f t="shared" si="14"/>
        <v/>
      </c>
      <c r="Q147" t="str">
        <f t="shared" si="18"/>
        <v/>
      </c>
    </row>
    <row r="148" spans="1:17">
      <c r="A148">
        <v>-773005</v>
      </c>
      <c r="B148">
        <v>-852850</v>
      </c>
      <c r="C148">
        <v>4943</v>
      </c>
      <c r="D148">
        <v>5057</v>
      </c>
      <c r="E148">
        <v>335</v>
      </c>
      <c r="F148">
        <v>350</v>
      </c>
      <c r="G148">
        <v>31077580</v>
      </c>
      <c r="H148">
        <v>33078550</v>
      </c>
      <c r="I148">
        <v>95</v>
      </c>
      <c r="J148">
        <v>131</v>
      </c>
      <c r="K148">
        <v>30009.988829999998</v>
      </c>
      <c r="L148" t="str">
        <f t="shared" si="15"/>
        <v>up</v>
      </c>
      <c r="M148" t="str">
        <f t="shared" si="16"/>
        <v>up</v>
      </c>
      <c r="N148" t="str">
        <f t="shared" si="17"/>
        <v/>
      </c>
      <c r="O148" t="str">
        <f t="shared" si="13"/>
        <v>up</v>
      </c>
      <c r="P148" t="str">
        <f t="shared" si="14"/>
        <v/>
      </c>
      <c r="Q148" t="str">
        <f t="shared" si="18"/>
        <v/>
      </c>
    </row>
    <row r="149" spans="1:17">
      <c r="A149">
        <v>-798800</v>
      </c>
      <c r="B149">
        <v>-876650</v>
      </c>
      <c r="C149">
        <v>4970</v>
      </c>
      <c r="D149">
        <v>5030</v>
      </c>
      <c r="E149">
        <v>340</v>
      </c>
      <c r="F149">
        <v>355</v>
      </c>
      <c r="G149">
        <v>30278780</v>
      </c>
      <c r="H149">
        <v>32201900</v>
      </c>
      <c r="I149">
        <v>88</v>
      </c>
      <c r="J149">
        <v>185</v>
      </c>
      <c r="K149">
        <v>30401.161554999999</v>
      </c>
      <c r="L149" t="str">
        <f t="shared" si="15"/>
        <v>up</v>
      </c>
      <c r="M149" t="str">
        <f t="shared" si="16"/>
        <v>up</v>
      </c>
      <c r="N149" t="str">
        <f t="shared" si="17"/>
        <v/>
      </c>
      <c r="O149" t="str">
        <f t="shared" si="13"/>
        <v>up</v>
      </c>
      <c r="P149" t="str">
        <f t="shared" si="14"/>
        <v/>
      </c>
      <c r="Q149" t="str">
        <f t="shared" si="18"/>
        <v/>
      </c>
    </row>
    <row r="150" spans="1:17">
      <c r="A150">
        <v>-818250</v>
      </c>
      <c r="B150">
        <v>-909000</v>
      </c>
      <c r="C150">
        <v>4850</v>
      </c>
      <c r="D150">
        <v>5150</v>
      </c>
      <c r="E150">
        <v>345</v>
      </c>
      <c r="F150">
        <v>360</v>
      </c>
      <c r="G150">
        <v>29460530</v>
      </c>
      <c r="H150">
        <v>31292900</v>
      </c>
      <c r="I150">
        <v>137</v>
      </c>
      <c r="J150">
        <v>342</v>
      </c>
      <c r="K150">
        <v>30734.278115000001</v>
      </c>
      <c r="L150" t="str">
        <f t="shared" si="15"/>
        <v>up</v>
      </c>
      <c r="M150" t="str">
        <f t="shared" si="16"/>
        <v>up</v>
      </c>
      <c r="N150" t="str">
        <f t="shared" si="17"/>
        <v/>
      </c>
      <c r="O150" t="str">
        <f t="shared" si="13"/>
        <v/>
      </c>
      <c r="P150" t="str">
        <f t="shared" si="14"/>
        <v>up</v>
      </c>
      <c r="Q150" t="str">
        <f t="shared" si="18"/>
        <v/>
      </c>
    </row>
    <row r="151" spans="1:17">
      <c r="A151">
        <v>-843100</v>
      </c>
      <c r="B151">
        <v>-933970</v>
      </c>
      <c r="C151">
        <v>4862</v>
      </c>
      <c r="D151">
        <v>5138</v>
      </c>
      <c r="E151">
        <v>350</v>
      </c>
      <c r="F151">
        <v>365</v>
      </c>
      <c r="G151">
        <v>28617430</v>
      </c>
      <c r="H151">
        <v>30358930</v>
      </c>
      <c r="I151">
        <v>49</v>
      </c>
      <c r="J151">
        <v>275</v>
      </c>
      <c r="K151">
        <v>31499.311829999999</v>
      </c>
      <c r="L151" t="str">
        <f t="shared" si="15"/>
        <v>up</v>
      </c>
      <c r="M151" t="str">
        <f t="shared" si="16"/>
        <v>up</v>
      </c>
      <c r="N151" t="str">
        <f t="shared" si="17"/>
        <v/>
      </c>
      <c r="O151" t="str">
        <f t="shared" si="13"/>
        <v>up</v>
      </c>
      <c r="P151" t="str">
        <f t="shared" si="14"/>
        <v/>
      </c>
      <c r="Q151" t="str">
        <f t="shared" si="18"/>
        <v/>
      </c>
    </row>
    <row r="152" spans="1:17">
      <c r="A152">
        <v>-872085</v>
      </c>
      <c r="B152">
        <v>-953710</v>
      </c>
      <c r="C152">
        <v>4947</v>
      </c>
      <c r="D152">
        <v>5053</v>
      </c>
      <c r="E152">
        <v>355</v>
      </c>
      <c r="F152">
        <v>370</v>
      </c>
      <c r="G152">
        <v>27745345</v>
      </c>
      <c r="H152">
        <v>29405220</v>
      </c>
      <c r="I152">
        <v>134</v>
      </c>
      <c r="J152">
        <v>190</v>
      </c>
      <c r="K152">
        <v>31525.459059999899</v>
      </c>
      <c r="L152" t="str">
        <f t="shared" si="15"/>
        <v>up</v>
      </c>
      <c r="M152" t="str">
        <f t="shared" si="16"/>
        <v>up</v>
      </c>
      <c r="N152" t="str">
        <f t="shared" si="17"/>
        <v/>
      </c>
      <c r="O152" t="str">
        <f t="shared" si="13"/>
        <v>up</v>
      </c>
      <c r="P152" t="str">
        <f t="shared" si="14"/>
        <v/>
      </c>
      <c r="Q152" t="str">
        <f t="shared" si="18"/>
        <v/>
      </c>
    </row>
    <row r="153" spans="1:17">
      <c r="A153">
        <v>-895200</v>
      </c>
      <c r="B153">
        <v>-981000</v>
      </c>
      <c r="C153">
        <v>4920</v>
      </c>
      <c r="D153">
        <v>5080</v>
      </c>
      <c r="E153">
        <v>360</v>
      </c>
      <c r="F153">
        <v>375</v>
      </c>
      <c r="G153">
        <v>26850145</v>
      </c>
      <c r="H153">
        <v>28424220</v>
      </c>
      <c r="I153">
        <v>106</v>
      </c>
      <c r="J153">
        <v>154</v>
      </c>
      <c r="K153">
        <v>32197.350514999998</v>
      </c>
      <c r="L153" t="str">
        <f t="shared" si="15"/>
        <v>up</v>
      </c>
      <c r="M153" t="str">
        <f t="shared" si="16"/>
        <v>up</v>
      </c>
      <c r="N153" t="str">
        <f t="shared" si="17"/>
        <v/>
      </c>
      <c r="O153" t="str">
        <f t="shared" si="13"/>
        <v/>
      </c>
      <c r="P153" t="str">
        <f t="shared" si="14"/>
        <v>up</v>
      </c>
      <c r="Q153" t="str">
        <f t="shared" si="18"/>
        <v/>
      </c>
    </row>
    <row r="154" spans="1:17">
      <c r="A154">
        <v>-916485</v>
      </c>
      <c r="B154">
        <v>-1010480</v>
      </c>
      <c r="C154">
        <v>4869</v>
      </c>
      <c r="D154">
        <v>5131</v>
      </c>
      <c r="E154">
        <v>365</v>
      </c>
      <c r="F154">
        <v>380</v>
      </c>
      <c r="G154">
        <v>25933660</v>
      </c>
      <c r="H154">
        <v>27413740</v>
      </c>
      <c r="I154">
        <v>0</v>
      </c>
      <c r="J154">
        <v>91</v>
      </c>
      <c r="K154">
        <v>32636.336055</v>
      </c>
      <c r="L154" t="str">
        <f t="shared" si="15"/>
        <v>up</v>
      </c>
      <c r="M154" t="str">
        <f t="shared" si="16"/>
        <v>up</v>
      </c>
      <c r="N154" t="str">
        <f t="shared" si="17"/>
        <v/>
      </c>
      <c r="O154" t="str">
        <f t="shared" si="13"/>
        <v/>
      </c>
      <c r="P154" t="str">
        <f t="shared" si="14"/>
        <v>up</v>
      </c>
      <c r="Q154" t="str">
        <f t="shared" si="18"/>
        <v/>
      </c>
    </row>
    <row r="155" spans="1:17">
      <c r="A155">
        <v>-945380</v>
      </c>
      <c r="B155">
        <v>-1030610</v>
      </c>
      <c r="C155">
        <v>4934</v>
      </c>
      <c r="D155">
        <v>5066</v>
      </c>
      <c r="E155">
        <v>370</v>
      </c>
      <c r="F155">
        <v>385</v>
      </c>
      <c r="G155">
        <v>24988280</v>
      </c>
      <c r="H155">
        <v>26383130</v>
      </c>
      <c r="I155">
        <v>0</v>
      </c>
      <c r="J155">
        <v>140</v>
      </c>
      <c r="K155">
        <v>32888.372814999901</v>
      </c>
      <c r="L155" t="str">
        <f t="shared" si="15"/>
        <v>up</v>
      </c>
      <c r="M155" t="str">
        <f t="shared" si="16"/>
        <v>up</v>
      </c>
      <c r="N155" t="str">
        <f t="shared" si="17"/>
        <v/>
      </c>
      <c r="O155" t="str">
        <f t="shared" si="13"/>
        <v>up</v>
      </c>
      <c r="P155" t="str">
        <f t="shared" si="14"/>
        <v/>
      </c>
      <c r="Q155" t="str">
        <f t="shared" si="18"/>
        <v/>
      </c>
    </row>
    <row r="156" spans="1:17">
      <c r="A156">
        <v>-971025</v>
      </c>
      <c r="B156">
        <v>-1054770</v>
      </c>
      <c r="C156">
        <v>4947</v>
      </c>
      <c r="D156">
        <v>5053</v>
      </c>
      <c r="E156">
        <v>375</v>
      </c>
      <c r="F156">
        <v>390</v>
      </c>
      <c r="G156">
        <v>24017255</v>
      </c>
      <c r="H156">
        <v>25328360</v>
      </c>
      <c r="I156">
        <v>128</v>
      </c>
      <c r="J156">
        <v>98</v>
      </c>
      <c r="K156">
        <v>33734.037320000003</v>
      </c>
      <c r="L156" t="str">
        <f t="shared" si="15"/>
        <v>up</v>
      </c>
      <c r="M156" t="str">
        <f t="shared" si="16"/>
        <v>up</v>
      </c>
      <c r="N156" t="str">
        <f t="shared" si="17"/>
        <v/>
      </c>
      <c r="O156" t="str">
        <f t="shared" si="13"/>
        <v>up</v>
      </c>
      <c r="P156" t="str">
        <f t="shared" si="14"/>
        <v/>
      </c>
      <c r="Q156" t="str">
        <f t="shared" si="18"/>
        <v/>
      </c>
    </row>
    <row r="157" spans="1:17">
      <c r="A157">
        <v>-988160</v>
      </c>
      <c r="B157">
        <v>-1089060</v>
      </c>
      <c r="C157">
        <v>4852</v>
      </c>
      <c r="D157">
        <v>5148</v>
      </c>
      <c r="E157">
        <v>380</v>
      </c>
      <c r="F157">
        <v>395</v>
      </c>
      <c r="G157">
        <v>23029095</v>
      </c>
      <c r="H157">
        <v>24239300</v>
      </c>
      <c r="I157">
        <v>132</v>
      </c>
      <c r="J157">
        <v>158</v>
      </c>
      <c r="K157">
        <v>33564.647355000001</v>
      </c>
      <c r="L157" t="str">
        <f t="shared" si="15"/>
        <v>up</v>
      </c>
      <c r="M157" t="str">
        <f t="shared" si="16"/>
        <v>up</v>
      </c>
      <c r="N157" t="str">
        <f t="shared" si="17"/>
        <v/>
      </c>
      <c r="O157" t="str">
        <f t="shared" si="13"/>
        <v/>
      </c>
      <c r="P157" t="str">
        <f t="shared" si="14"/>
        <v>up</v>
      </c>
      <c r="Q157" t="str">
        <f t="shared" si="18"/>
        <v/>
      </c>
    </row>
    <row r="158" spans="1:17">
      <c r="A158">
        <v>-1012675</v>
      </c>
      <c r="B158">
        <v>-1114500</v>
      </c>
      <c r="C158">
        <v>4855</v>
      </c>
      <c r="D158">
        <v>5145</v>
      </c>
      <c r="E158">
        <v>385</v>
      </c>
      <c r="F158">
        <v>400</v>
      </c>
      <c r="G158">
        <v>22016420</v>
      </c>
      <c r="H158">
        <v>23124800</v>
      </c>
      <c r="I158">
        <v>88</v>
      </c>
      <c r="J158">
        <v>274</v>
      </c>
      <c r="K158">
        <v>34656.041004999999</v>
      </c>
      <c r="L158" t="str">
        <f t="shared" si="15"/>
        <v>up</v>
      </c>
      <c r="M158" t="str">
        <f t="shared" si="16"/>
        <v>up</v>
      </c>
      <c r="N158" t="str">
        <f t="shared" si="17"/>
        <v/>
      </c>
      <c r="O158" t="str">
        <f t="shared" si="13"/>
        <v>up</v>
      </c>
      <c r="P158" t="str">
        <f t="shared" si="14"/>
        <v/>
      </c>
      <c r="Q158" t="str">
        <f t="shared" si="18"/>
        <v/>
      </c>
    </row>
    <row r="159" spans="1:17">
      <c r="A159">
        <v>-1043070</v>
      </c>
      <c r="B159">
        <v>-1133085</v>
      </c>
      <c r="C159">
        <v>4923</v>
      </c>
      <c r="D159">
        <v>5077</v>
      </c>
      <c r="E159">
        <v>390</v>
      </c>
      <c r="F159">
        <v>405</v>
      </c>
      <c r="G159">
        <v>20973350</v>
      </c>
      <c r="H159">
        <v>21991715</v>
      </c>
      <c r="I159">
        <v>47</v>
      </c>
      <c r="J159">
        <v>340</v>
      </c>
      <c r="K159">
        <v>34429.9753099999</v>
      </c>
      <c r="L159" t="str">
        <f t="shared" si="15"/>
        <v>up</v>
      </c>
      <c r="M159" t="str">
        <f t="shared" si="16"/>
        <v>up</v>
      </c>
      <c r="N159" t="str">
        <f t="shared" si="17"/>
        <v/>
      </c>
      <c r="O159" t="str">
        <f t="shared" si="13"/>
        <v>up</v>
      </c>
      <c r="P159" t="str">
        <f t="shared" si="14"/>
        <v/>
      </c>
      <c r="Q159" t="str">
        <f t="shared" si="18"/>
        <v/>
      </c>
    </row>
    <row r="160" spans="1:17">
      <c r="A160">
        <v>-1070440</v>
      </c>
      <c r="B160">
        <v>-1155280</v>
      </c>
      <c r="C160">
        <v>4952</v>
      </c>
      <c r="D160">
        <v>5048</v>
      </c>
      <c r="E160">
        <v>395</v>
      </c>
      <c r="F160">
        <v>410</v>
      </c>
      <c r="G160">
        <v>19902910</v>
      </c>
      <c r="H160">
        <v>20836435</v>
      </c>
      <c r="I160">
        <v>52</v>
      </c>
      <c r="J160">
        <v>293</v>
      </c>
      <c r="K160">
        <v>35395.922489999997</v>
      </c>
      <c r="L160" t="str">
        <f t="shared" si="15"/>
        <v>up</v>
      </c>
      <c r="M160" t="str">
        <f t="shared" si="16"/>
        <v>up</v>
      </c>
      <c r="N160" t="str">
        <f t="shared" si="17"/>
        <v/>
      </c>
      <c r="O160" t="str">
        <f t="shared" si="13"/>
        <v>up</v>
      </c>
      <c r="P160" t="str">
        <f t="shared" si="14"/>
        <v/>
      </c>
      <c r="Q160" t="str">
        <f t="shared" si="18"/>
        <v/>
      </c>
    </row>
    <row r="161" spans="1:17">
      <c r="A161">
        <v>-1098200</v>
      </c>
      <c r="B161">
        <v>-1177070</v>
      </c>
      <c r="C161">
        <v>4982</v>
      </c>
      <c r="D161">
        <v>5018</v>
      </c>
      <c r="E161">
        <v>400</v>
      </c>
      <c r="F161">
        <v>415</v>
      </c>
      <c r="G161">
        <v>18804710</v>
      </c>
      <c r="H161">
        <v>19659365</v>
      </c>
      <c r="I161">
        <v>224</v>
      </c>
      <c r="J161">
        <v>279</v>
      </c>
      <c r="K161">
        <v>35358.224020000001</v>
      </c>
      <c r="L161" t="str">
        <f t="shared" si="15"/>
        <v>up</v>
      </c>
      <c r="M161" t="str">
        <f t="shared" si="16"/>
        <v>up</v>
      </c>
      <c r="N161" t="str">
        <f t="shared" si="17"/>
        <v/>
      </c>
      <c r="O161" t="str">
        <f t="shared" si="13"/>
        <v>up</v>
      </c>
      <c r="P161" t="str">
        <f t="shared" si="14"/>
        <v/>
      </c>
      <c r="Q161" t="str">
        <f t="shared" si="18"/>
        <v/>
      </c>
    </row>
    <row r="162" spans="1:17">
      <c r="A162">
        <v>-1114710</v>
      </c>
      <c r="B162">
        <v>-1211760</v>
      </c>
      <c r="C162">
        <v>4902</v>
      </c>
      <c r="D162">
        <v>5098</v>
      </c>
      <c r="E162">
        <v>405</v>
      </c>
      <c r="F162">
        <v>420</v>
      </c>
      <c r="G162">
        <v>17690000</v>
      </c>
      <c r="H162">
        <v>18447605</v>
      </c>
      <c r="I162">
        <v>84</v>
      </c>
      <c r="J162">
        <v>147</v>
      </c>
      <c r="K162">
        <v>36252.429754999997</v>
      </c>
      <c r="L162" t="str">
        <f t="shared" si="15"/>
        <v>up</v>
      </c>
      <c r="M162" t="str">
        <f t="shared" si="16"/>
        <v>up</v>
      </c>
      <c r="N162" t="str">
        <f t="shared" si="17"/>
        <v/>
      </c>
      <c r="O162" t="str">
        <f t="shared" si="13"/>
        <v/>
      </c>
      <c r="P162" t="str">
        <f t="shared" si="14"/>
        <v>up</v>
      </c>
      <c r="Q162" t="str">
        <f t="shared" si="18"/>
        <v/>
      </c>
    </row>
    <row r="163" spans="1:17">
      <c r="A163">
        <v>-1135370</v>
      </c>
      <c r="B163">
        <v>-1241625</v>
      </c>
      <c r="C163">
        <v>4867</v>
      </c>
      <c r="D163">
        <v>5133</v>
      </c>
      <c r="E163">
        <v>410</v>
      </c>
      <c r="F163">
        <v>425</v>
      </c>
      <c r="G163">
        <v>16554630</v>
      </c>
      <c r="H163">
        <v>17205980</v>
      </c>
      <c r="I163">
        <v>153</v>
      </c>
      <c r="J163">
        <v>199</v>
      </c>
      <c r="K163">
        <v>36550.329510000003</v>
      </c>
      <c r="L163" t="str">
        <f t="shared" si="15"/>
        <v>up</v>
      </c>
      <c r="M163" t="str">
        <f t="shared" si="16"/>
        <v>up</v>
      </c>
      <c r="N163" t="str">
        <f t="shared" si="17"/>
        <v/>
      </c>
      <c r="O163" t="str">
        <f t="shared" si="13"/>
        <v/>
      </c>
      <c r="P163" t="str">
        <f t="shared" si="14"/>
        <v>up</v>
      </c>
      <c r="Q163" t="str">
        <f t="shared" si="18"/>
        <v/>
      </c>
    </row>
    <row r="164" spans="1:17">
      <c r="A164">
        <v>-1158325</v>
      </c>
      <c r="B164">
        <v>-1268850</v>
      </c>
      <c r="C164">
        <v>4855</v>
      </c>
      <c r="D164">
        <v>5145</v>
      </c>
      <c r="E164">
        <v>415</v>
      </c>
      <c r="F164">
        <v>430</v>
      </c>
      <c r="G164">
        <v>15396305</v>
      </c>
      <c r="H164">
        <v>15937130</v>
      </c>
      <c r="I164">
        <v>58</v>
      </c>
      <c r="J164">
        <v>103</v>
      </c>
      <c r="K164">
        <v>36761.162530000001</v>
      </c>
      <c r="L164" t="str">
        <f t="shared" si="15"/>
        <v>up</v>
      </c>
      <c r="M164" t="str">
        <f t="shared" si="16"/>
        <v>up</v>
      </c>
      <c r="N164" t="str">
        <f t="shared" si="17"/>
        <v/>
      </c>
      <c r="O164" t="str">
        <f t="shared" si="13"/>
        <v/>
      </c>
      <c r="P164" t="str">
        <f t="shared" si="14"/>
        <v>up</v>
      </c>
      <c r="Q164" t="str">
        <f t="shared" si="18"/>
        <v/>
      </c>
    </row>
    <row r="165" spans="1:17">
      <c r="A165">
        <v>-1188480</v>
      </c>
      <c r="B165">
        <v>-1287960</v>
      </c>
      <c r="C165">
        <v>4904</v>
      </c>
      <c r="D165">
        <v>5096</v>
      </c>
      <c r="E165">
        <v>420</v>
      </c>
      <c r="F165">
        <v>435</v>
      </c>
      <c r="G165">
        <v>14207825</v>
      </c>
      <c r="H165">
        <v>14649170</v>
      </c>
      <c r="I165">
        <v>142</v>
      </c>
      <c r="J165">
        <v>203</v>
      </c>
      <c r="K165">
        <v>37698.508999999904</v>
      </c>
      <c r="L165" t="str">
        <f t="shared" si="15"/>
        <v>up</v>
      </c>
      <c r="M165" t="str">
        <f t="shared" si="16"/>
        <v>up</v>
      </c>
      <c r="N165" t="str">
        <f t="shared" si="17"/>
        <v/>
      </c>
      <c r="O165" t="str">
        <f t="shared" si="13"/>
        <v>up</v>
      </c>
      <c r="P165" t="str">
        <f t="shared" si="14"/>
        <v/>
      </c>
      <c r="Q165" t="str">
        <f t="shared" si="18"/>
        <v/>
      </c>
    </row>
    <row r="166" spans="1:17">
      <c r="A166">
        <v>-1202250</v>
      </c>
      <c r="B166">
        <v>-1325480</v>
      </c>
      <c r="C166">
        <v>4818</v>
      </c>
      <c r="D166">
        <v>5182</v>
      </c>
      <c r="E166">
        <v>425</v>
      </c>
      <c r="F166">
        <v>440</v>
      </c>
      <c r="G166">
        <v>13005575</v>
      </c>
      <c r="H166">
        <v>13323690</v>
      </c>
      <c r="I166">
        <v>46</v>
      </c>
      <c r="J166">
        <v>205</v>
      </c>
      <c r="K166">
        <v>37521.323100000001</v>
      </c>
      <c r="L166" t="str">
        <f t="shared" si="15"/>
        <v>up</v>
      </c>
      <c r="M166" t="str">
        <f t="shared" si="16"/>
        <v>up</v>
      </c>
      <c r="N166" t="str">
        <f t="shared" si="17"/>
        <v/>
      </c>
      <c r="O166" t="str">
        <f t="shared" ref="O166:O201" si="19">IF(C166&gt;C165,"up","")</f>
        <v/>
      </c>
      <c r="P166" t="str">
        <f t="shared" si="14"/>
        <v>up</v>
      </c>
      <c r="Q166" t="str">
        <f t="shared" si="18"/>
        <v/>
      </c>
    </row>
    <row r="167" spans="1:17">
      <c r="A167">
        <v>-1251560</v>
      </c>
      <c r="B167">
        <v>-1323260</v>
      </c>
      <c r="C167">
        <v>5012</v>
      </c>
      <c r="D167">
        <v>4988</v>
      </c>
      <c r="E167">
        <v>430</v>
      </c>
      <c r="F167">
        <v>445</v>
      </c>
      <c r="G167">
        <v>11754015</v>
      </c>
      <c r="H167">
        <v>12000430</v>
      </c>
      <c r="I167">
        <v>101</v>
      </c>
      <c r="J167">
        <v>405</v>
      </c>
      <c r="K167">
        <v>38513.254899999898</v>
      </c>
      <c r="L167" t="str">
        <f t="shared" si="15"/>
        <v>up</v>
      </c>
      <c r="M167" t="str">
        <f t="shared" si="16"/>
        <v>up</v>
      </c>
      <c r="N167" t="str">
        <f t="shared" si="17"/>
        <v/>
      </c>
      <c r="O167" t="str">
        <f t="shared" si="19"/>
        <v>up</v>
      </c>
      <c r="P167" t="str">
        <f t="shared" si="14"/>
        <v/>
      </c>
      <c r="Q167" t="str">
        <f t="shared" si="18"/>
        <v/>
      </c>
    </row>
    <row r="168" spans="1:17">
      <c r="A168">
        <v>-1263660</v>
      </c>
      <c r="B168">
        <v>-1362600</v>
      </c>
      <c r="C168">
        <v>4916</v>
      </c>
      <c r="D168">
        <v>5084</v>
      </c>
      <c r="E168">
        <v>435</v>
      </c>
      <c r="F168">
        <v>450</v>
      </c>
      <c r="G168">
        <v>10490355</v>
      </c>
      <c r="H168">
        <v>10637830</v>
      </c>
      <c r="I168">
        <v>35</v>
      </c>
      <c r="J168">
        <v>0</v>
      </c>
      <c r="K168">
        <v>38521.736239999896</v>
      </c>
      <c r="L168" t="str">
        <f t="shared" si="15"/>
        <v>up</v>
      </c>
      <c r="M168" t="str">
        <f t="shared" si="16"/>
        <v>up</v>
      </c>
      <c r="N168" t="str">
        <f t="shared" si="17"/>
        <v/>
      </c>
      <c r="O168" t="str">
        <f t="shared" si="19"/>
        <v/>
      </c>
      <c r="P168" t="str">
        <f t="shared" si="14"/>
        <v>up</v>
      </c>
      <c r="Q168" t="str">
        <f t="shared" si="18"/>
        <v/>
      </c>
    </row>
    <row r="169" spans="1:17">
      <c r="A169">
        <v>-1284880</v>
      </c>
      <c r="B169">
        <v>-1391740</v>
      </c>
      <c r="C169">
        <v>4892</v>
      </c>
      <c r="D169">
        <v>5108</v>
      </c>
      <c r="E169">
        <v>440</v>
      </c>
      <c r="F169">
        <v>455</v>
      </c>
      <c r="G169">
        <v>9205475</v>
      </c>
      <c r="H169">
        <v>9246090</v>
      </c>
      <c r="I169">
        <v>150</v>
      </c>
      <c r="J169">
        <v>199</v>
      </c>
      <c r="K169">
        <v>39180.625619999999</v>
      </c>
      <c r="L169" t="str">
        <f t="shared" si="15"/>
        <v>up</v>
      </c>
      <c r="M169" t="str">
        <f t="shared" si="16"/>
        <v>up</v>
      </c>
      <c r="N169" t="str">
        <f t="shared" si="17"/>
        <v/>
      </c>
      <c r="O169" t="str">
        <f t="shared" si="19"/>
        <v/>
      </c>
      <c r="P169" t="str">
        <f t="shared" si="14"/>
        <v>up</v>
      </c>
      <c r="Q169" t="str">
        <f t="shared" si="18"/>
        <v/>
      </c>
    </row>
    <row r="170" spans="1:17">
      <c r="A170">
        <v>-1303830</v>
      </c>
      <c r="B170">
        <v>-1423360</v>
      </c>
      <c r="C170">
        <v>4854</v>
      </c>
      <c r="D170">
        <v>5146</v>
      </c>
      <c r="E170">
        <v>445</v>
      </c>
      <c r="F170">
        <v>460</v>
      </c>
      <c r="G170">
        <v>7901645</v>
      </c>
      <c r="H170">
        <v>7822730</v>
      </c>
      <c r="I170">
        <v>134</v>
      </c>
      <c r="J170">
        <v>240</v>
      </c>
      <c r="K170">
        <v>39712.371294999997</v>
      </c>
      <c r="L170" t="str">
        <f t="shared" si="15"/>
        <v>up</v>
      </c>
      <c r="M170" t="str">
        <f t="shared" si="16"/>
        <v>up</v>
      </c>
      <c r="N170" t="str">
        <f t="shared" si="17"/>
        <v/>
      </c>
      <c r="O170" t="str">
        <f t="shared" si="19"/>
        <v/>
      </c>
      <c r="P170" t="str">
        <f t="shared" si="14"/>
        <v>up</v>
      </c>
      <c r="Q170" t="str">
        <f t="shared" si="18"/>
        <v/>
      </c>
    </row>
    <row r="171" spans="1:17">
      <c r="A171">
        <v>-1349400</v>
      </c>
      <c r="B171">
        <v>-1425660</v>
      </c>
      <c r="C171">
        <v>4996</v>
      </c>
      <c r="D171">
        <v>5004</v>
      </c>
      <c r="E171">
        <v>450</v>
      </c>
      <c r="F171">
        <v>465</v>
      </c>
      <c r="G171">
        <v>6552245</v>
      </c>
      <c r="H171">
        <v>6397070</v>
      </c>
      <c r="I171">
        <v>44</v>
      </c>
      <c r="J171">
        <v>295</v>
      </c>
      <c r="K171">
        <v>39799.51859</v>
      </c>
      <c r="L171" t="str">
        <f t="shared" si="15"/>
        <v>up</v>
      </c>
      <c r="M171" t="str">
        <f t="shared" si="16"/>
        <v>up</v>
      </c>
      <c r="N171" t="str">
        <f t="shared" si="17"/>
        <v/>
      </c>
      <c r="O171" t="str">
        <f t="shared" si="19"/>
        <v>up</v>
      </c>
      <c r="P171" t="str">
        <f t="shared" si="14"/>
        <v/>
      </c>
      <c r="Q171" t="str">
        <f t="shared" si="18"/>
        <v/>
      </c>
    </row>
    <row r="172" spans="1:17">
      <c r="A172">
        <v>-1365390</v>
      </c>
      <c r="B172">
        <v>-1460540</v>
      </c>
      <c r="C172">
        <v>4938</v>
      </c>
      <c r="D172">
        <v>5062</v>
      </c>
      <c r="E172">
        <v>455</v>
      </c>
      <c r="F172">
        <v>470</v>
      </c>
      <c r="G172">
        <v>5186855</v>
      </c>
      <c r="H172">
        <v>4936530</v>
      </c>
      <c r="I172">
        <v>88</v>
      </c>
      <c r="J172">
        <v>227</v>
      </c>
      <c r="K172">
        <v>40491.147570000001</v>
      </c>
      <c r="L172" t="str">
        <f t="shared" si="15"/>
        <v>up</v>
      </c>
      <c r="M172" t="str">
        <f t="shared" si="16"/>
        <v>up</v>
      </c>
      <c r="N172" t="str">
        <f t="shared" si="17"/>
        <v/>
      </c>
      <c r="O172" t="str">
        <f t="shared" si="19"/>
        <v/>
      </c>
      <c r="P172" t="str">
        <f t="shared" si="14"/>
        <v>up</v>
      </c>
      <c r="Q172" t="str">
        <f t="shared" si="18"/>
        <v/>
      </c>
    </row>
    <row r="173" spans="1:17">
      <c r="A173">
        <v>-1404800</v>
      </c>
      <c r="B173">
        <v>-1469750</v>
      </c>
      <c r="C173">
        <v>5030</v>
      </c>
      <c r="D173">
        <v>4970</v>
      </c>
      <c r="E173">
        <v>460</v>
      </c>
      <c r="F173">
        <v>475</v>
      </c>
      <c r="G173">
        <v>3782055</v>
      </c>
      <c r="H173">
        <v>3466780</v>
      </c>
      <c r="I173">
        <v>184</v>
      </c>
      <c r="J173">
        <v>360</v>
      </c>
      <c r="K173">
        <v>40821.737544999902</v>
      </c>
      <c r="L173" t="str">
        <f t="shared" si="15"/>
        <v>up</v>
      </c>
      <c r="M173" t="str">
        <f t="shared" si="16"/>
        <v>up</v>
      </c>
      <c r="N173" t="str">
        <f t="shared" si="17"/>
        <v/>
      </c>
      <c r="O173" t="str">
        <f t="shared" si="19"/>
        <v>up</v>
      </c>
      <c r="P173" t="str">
        <f t="shared" si="14"/>
        <v/>
      </c>
      <c r="Q173" t="str">
        <f t="shared" si="18"/>
        <v/>
      </c>
    </row>
    <row r="174" spans="1:17">
      <c r="A174">
        <v>-1413615</v>
      </c>
      <c r="B174">
        <v>-1512420</v>
      </c>
      <c r="C174">
        <v>4931</v>
      </c>
      <c r="D174">
        <v>5069</v>
      </c>
      <c r="E174">
        <v>465</v>
      </c>
      <c r="F174">
        <v>480</v>
      </c>
      <c r="G174">
        <v>2368440</v>
      </c>
      <c r="H174">
        <v>1954360</v>
      </c>
      <c r="I174">
        <v>229</v>
      </c>
      <c r="J174">
        <v>0</v>
      </c>
      <c r="K174">
        <v>41268.123964999897</v>
      </c>
      <c r="L174" t="str">
        <f t="shared" si="15"/>
        <v>up</v>
      </c>
      <c r="M174" t="str">
        <f t="shared" si="16"/>
        <v>up</v>
      </c>
      <c r="N174" t="str">
        <f t="shared" si="17"/>
        <v/>
      </c>
      <c r="O174" t="str">
        <f t="shared" si="19"/>
        <v/>
      </c>
      <c r="P174" t="str">
        <f t="shared" si="14"/>
        <v>up</v>
      </c>
      <c r="Q174" t="str">
        <f t="shared" si="18"/>
        <v/>
      </c>
    </row>
    <row r="175" spans="1:17">
      <c r="A175">
        <v>-1422290</v>
      </c>
      <c r="B175">
        <v>-1555155</v>
      </c>
      <c r="C175">
        <v>4837</v>
      </c>
      <c r="D175">
        <v>5163</v>
      </c>
      <c r="E175">
        <v>470</v>
      </c>
      <c r="F175">
        <v>485</v>
      </c>
      <c r="G175">
        <v>946150</v>
      </c>
      <c r="H175">
        <v>399205</v>
      </c>
      <c r="I175">
        <v>104</v>
      </c>
      <c r="J175">
        <v>298</v>
      </c>
      <c r="K175">
        <v>41877.240044999999</v>
      </c>
      <c r="L175" t="str">
        <f t="shared" si="15"/>
        <v>up</v>
      </c>
      <c r="M175" t="str">
        <f t="shared" si="16"/>
        <v>up</v>
      </c>
      <c r="N175" t="str">
        <f t="shared" si="17"/>
        <v/>
      </c>
      <c r="O175" t="str">
        <f t="shared" si="19"/>
        <v/>
      </c>
      <c r="P175" t="str">
        <f t="shared" si="14"/>
        <v>up</v>
      </c>
      <c r="Q175" t="str">
        <f t="shared" si="18"/>
        <v/>
      </c>
    </row>
    <row r="176" spans="1:17">
      <c r="A176">
        <v>-1472725</v>
      </c>
      <c r="B176">
        <v>-1552470</v>
      </c>
      <c r="C176">
        <v>4987</v>
      </c>
      <c r="D176">
        <v>5013</v>
      </c>
      <c r="E176">
        <v>475</v>
      </c>
      <c r="F176">
        <v>490</v>
      </c>
      <c r="G176">
        <v>-526575</v>
      </c>
      <c r="H176">
        <v>-1153265</v>
      </c>
      <c r="I176">
        <v>0</v>
      </c>
      <c r="J176">
        <v>369</v>
      </c>
      <c r="K176">
        <v>41938.918180000001</v>
      </c>
      <c r="L176" t="str">
        <f t="shared" si="15"/>
        <v>up</v>
      </c>
      <c r="M176" t="str">
        <f t="shared" si="16"/>
        <v>up</v>
      </c>
      <c r="N176" t="str">
        <f t="shared" si="17"/>
        <v/>
      </c>
      <c r="O176" t="str">
        <f t="shared" si="19"/>
        <v>up</v>
      </c>
      <c r="P176" t="str">
        <f t="shared" si="14"/>
        <v/>
      </c>
      <c r="Q176" t="str">
        <f t="shared" si="18"/>
        <v/>
      </c>
    </row>
    <row r="177" spans="1:17">
      <c r="A177">
        <v>-600000</v>
      </c>
      <c r="B177">
        <v>-2550000</v>
      </c>
      <c r="C177">
        <v>0</v>
      </c>
      <c r="D177">
        <v>10000</v>
      </c>
      <c r="E177">
        <v>475</v>
      </c>
      <c r="F177">
        <v>495</v>
      </c>
      <c r="G177">
        <v>-526575</v>
      </c>
      <c r="H177">
        <v>-3703265</v>
      </c>
      <c r="I177">
        <v>0</v>
      </c>
      <c r="J177">
        <v>200</v>
      </c>
      <c r="K177">
        <v>43255.723519999898</v>
      </c>
      <c r="L177" t="str">
        <f t="shared" si="15"/>
        <v/>
      </c>
      <c r="M177" t="str">
        <f t="shared" si="16"/>
        <v>up</v>
      </c>
      <c r="N177" t="str">
        <f t="shared" si="17"/>
        <v/>
      </c>
      <c r="O177" t="str">
        <f t="shared" si="19"/>
        <v/>
      </c>
      <c r="P177" t="str">
        <f t="shared" si="14"/>
        <v>up</v>
      </c>
      <c r="Q177" t="str">
        <f t="shared" si="18"/>
        <v/>
      </c>
    </row>
    <row r="178" spans="1:17">
      <c r="A178">
        <v>-600000</v>
      </c>
      <c r="B178">
        <v>-2500000</v>
      </c>
      <c r="C178">
        <v>0</v>
      </c>
      <c r="D178">
        <v>10000</v>
      </c>
      <c r="E178">
        <v>475</v>
      </c>
      <c r="F178">
        <v>490</v>
      </c>
      <c r="G178">
        <v>-526575</v>
      </c>
      <c r="H178">
        <v>-6203265</v>
      </c>
      <c r="I178">
        <v>0</v>
      </c>
      <c r="J178">
        <v>10000</v>
      </c>
      <c r="K178">
        <v>42839.187805000001</v>
      </c>
      <c r="L178" t="str">
        <f t="shared" si="15"/>
        <v/>
      </c>
      <c r="M178" t="str">
        <f t="shared" si="16"/>
        <v>down</v>
      </c>
      <c r="N178" t="str">
        <f t="shared" si="17"/>
        <v/>
      </c>
      <c r="O178" t="str">
        <f t="shared" si="19"/>
        <v/>
      </c>
      <c r="P178" t="str">
        <f t="shared" si="14"/>
        <v/>
      </c>
      <c r="Q178" t="str">
        <f t="shared" si="18"/>
        <v/>
      </c>
    </row>
    <row r="179" spans="1:17">
      <c r="A179">
        <v>-600000</v>
      </c>
      <c r="B179">
        <v>-2450000</v>
      </c>
      <c r="C179">
        <v>0</v>
      </c>
      <c r="D179">
        <v>10000</v>
      </c>
      <c r="E179">
        <v>475</v>
      </c>
      <c r="F179">
        <v>485</v>
      </c>
      <c r="G179">
        <v>-526575</v>
      </c>
      <c r="H179">
        <v>-8653265</v>
      </c>
      <c r="I179">
        <v>0</v>
      </c>
      <c r="J179">
        <v>10000</v>
      </c>
      <c r="K179">
        <v>42353.1674099999</v>
      </c>
      <c r="L179" t="str">
        <f t="shared" si="15"/>
        <v/>
      </c>
      <c r="M179" t="str">
        <f t="shared" si="16"/>
        <v>down</v>
      </c>
      <c r="N179" t="str">
        <f t="shared" si="17"/>
        <v/>
      </c>
      <c r="O179" t="str">
        <f t="shared" si="19"/>
        <v/>
      </c>
      <c r="P179" t="str">
        <f t="shared" si="14"/>
        <v/>
      </c>
      <c r="Q179" t="str">
        <f t="shared" si="18"/>
        <v/>
      </c>
    </row>
    <row r="180" spans="1:17">
      <c r="A180">
        <v>-600000</v>
      </c>
      <c r="B180">
        <v>-2400000</v>
      </c>
      <c r="C180">
        <v>0</v>
      </c>
      <c r="D180">
        <v>10000</v>
      </c>
      <c r="E180">
        <v>475</v>
      </c>
      <c r="F180">
        <v>480</v>
      </c>
      <c r="G180">
        <v>-526575</v>
      </c>
      <c r="H180">
        <v>-11053265</v>
      </c>
      <c r="I180">
        <v>0</v>
      </c>
      <c r="J180">
        <v>10000</v>
      </c>
      <c r="K180">
        <v>41958.14948</v>
      </c>
      <c r="L180" t="str">
        <f t="shared" si="15"/>
        <v/>
      </c>
      <c r="M180" t="str">
        <f t="shared" si="16"/>
        <v>down</v>
      </c>
      <c r="N180" t="str">
        <f t="shared" si="17"/>
        <v/>
      </c>
      <c r="O180" t="str">
        <f t="shared" si="19"/>
        <v/>
      </c>
      <c r="P180" t="str">
        <f t="shared" si="14"/>
        <v/>
      </c>
      <c r="Q180" t="str">
        <f t="shared" si="18"/>
        <v/>
      </c>
    </row>
    <row r="181" spans="1:17">
      <c r="A181">
        <v>-600000</v>
      </c>
      <c r="B181">
        <v>-2350000</v>
      </c>
      <c r="C181">
        <v>0</v>
      </c>
      <c r="D181">
        <v>10000</v>
      </c>
      <c r="E181">
        <v>475</v>
      </c>
      <c r="F181">
        <v>475</v>
      </c>
      <c r="G181">
        <v>-526575</v>
      </c>
      <c r="H181">
        <v>-13403265</v>
      </c>
      <c r="I181">
        <v>0</v>
      </c>
      <c r="J181">
        <v>10000</v>
      </c>
      <c r="K181">
        <v>41510.491539999901</v>
      </c>
      <c r="L181" t="str">
        <f t="shared" si="15"/>
        <v/>
      </c>
      <c r="M181" t="str">
        <f t="shared" si="16"/>
        <v>down</v>
      </c>
      <c r="N181" t="str">
        <f t="shared" si="17"/>
        <v/>
      </c>
      <c r="O181" t="str">
        <f t="shared" si="19"/>
        <v/>
      </c>
      <c r="P181" t="str">
        <f t="shared" si="14"/>
        <v/>
      </c>
      <c r="Q181" t="str">
        <f t="shared" si="18"/>
        <v/>
      </c>
    </row>
    <row r="182" spans="1:17">
      <c r="A182">
        <v>-600000</v>
      </c>
      <c r="B182">
        <v>-2300000</v>
      </c>
      <c r="C182">
        <v>0</v>
      </c>
      <c r="D182">
        <v>10000</v>
      </c>
      <c r="E182">
        <v>475</v>
      </c>
      <c r="F182">
        <v>470</v>
      </c>
      <c r="G182">
        <v>-526575</v>
      </c>
      <c r="H182">
        <v>-15703265</v>
      </c>
      <c r="I182">
        <v>0</v>
      </c>
      <c r="J182">
        <v>10000</v>
      </c>
      <c r="K182">
        <v>40989.019919999897</v>
      </c>
      <c r="L182" t="str">
        <f t="shared" si="15"/>
        <v/>
      </c>
      <c r="M182" t="str">
        <f t="shared" si="16"/>
        <v>down</v>
      </c>
      <c r="N182" t="str">
        <f t="shared" si="17"/>
        <v/>
      </c>
      <c r="O182" t="str">
        <f t="shared" si="19"/>
        <v/>
      </c>
      <c r="P182" t="str">
        <f t="shared" si="14"/>
        <v/>
      </c>
      <c r="Q182" t="str">
        <f t="shared" si="18"/>
        <v/>
      </c>
    </row>
    <row r="183" spans="1:17">
      <c r="A183">
        <v>-600000</v>
      </c>
      <c r="B183">
        <v>-2250000</v>
      </c>
      <c r="C183">
        <v>0</v>
      </c>
      <c r="D183">
        <v>10000</v>
      </c>
      <c r="E183">
        <v>475</v>
      </c>
      <c r="F183">
        <v>465</v>
      </c>
      <c r="G183">
        <v>-526575</v>
      </c>
      <c r="H183">
        <v>-17953265</v>
      </c>
      <c r="I183">
        <v>0</v>
      </c>
      <c r="J183">
        <v>10000</v>
      </c>
      <c r="K183">
        <v>40613.363239999897</v>
      </c>
      <c r="L183" t="str">
        <f t="shared" si="15"/>
        <v/>
      </c>
      <c r="M183" t="str">
        <f t="shared" si="16"/>
        <v>down</v>
      </c>
      <c r="N183" t="str">
        <f t="shared" si="17"/>
        <v/>
      </c>
      <c r="O183" t="str">
        <f t="shared" si="19"/>
        <v/>
      </c>
      <c r="P183" t="str">
        <f t="shared" si="14"/>
        <v/>
      </c>
      <c r="Q183" t="str">
        <f t="shared" si="18"/>
        <v/>
      </c>
    </row>
    <row r="184" spans="1:17">
      <c r="A184">
        <v>-600000</v>
      </c>
      <c r="B184">
        <v>-2200000</v>
      </c>
      <c r="C184">
        <v>0</v>
      </c>
      <c r="D184">
        <v>10000</v>
      </c>
      <c r="E184">
        <v>475</v>
      </c>
      <c r="F184">
        <v>460</v>
      </c>
      <c r="G184">
        <v>-526575</v>
      </c>
      <c r="H184">
        <v>-20153265</v>
      </c>
      <c r="I184">
        <v>0</v>
      </c>
      <c r="J184">
        <v>10000</v>
      </c>
      <c r="K184">
        <v>40190.936575</v>
      </c>
      <c r="L184" t="str">
        <f t="shared" si="15"/>
        <v/>
      </c>
      <c r="M184" t="str">
        <f t="shared" si="16"/>
        <v>down</v>
      </c>
      <c r="N184" t="str">
        <f t="shared" si="17"/>
        <v/>
      </c>
      <c r="O184" t="str">
        <f t="shared" si="19"/>
        <v/>
      </c>
      <c r="P184" t="str">
        <f t="shared" si="14"/>
        <v/>
      </c>
      <c r="Q184" t="str">
        <f t="shared" si="18"/>
        <v/>
      </c>
    </row>
    <row r="185" spans="1:17">
      <c r="A185">
        <v>-600000</v>
      </c>
      <c r="B185">
        <v>-2150000</v>
      </c>
      <c r="C185">
        <v>0</v>
      </c>
      <c r="D185">
        <v>10000</v>
      </c>
      <c r="E185">
        <v>475</v>
      </c>
      <c r="F185">
        <v>455</v>
      </c>
      <c r="G185">
        <v>-526575</v>
      </c>
      <c r="H185">
        <v>-22303265</v>
      </c>
      <c r="I185">
        <v>0</v>
      </c>
      <c r="J185">
        <v>10000</v>
      </c>
      <c r="K185">
        <v>39786.072959999903</v>
      </c>
      <c r="L185" t="str">
        <f t="shared" si="15"/>
        <v/>
      </c>
      <c r="M185" t="str">
        <f t="shared" si="16"/>
        <v>down</v>
      </c>
      <c r="N185" t="str">
        <f t="shared" si="17"/>
        <v/>
      </c>
      <c r="O185" t="str">
        <f t="shared" si="19"/>
        <v/>
      </c>
      <c r="P185" t="str">
        <f t="shared" si="14"/>
        <v/>
      </c>
      <c r="Q185" t="str">
        <f t="shared" si="18"/>
        <v/>
      </c>
    </row>
    <row r="186" spans="1:17">
      <c r="A186">
        <v>-600000</v>
      </c>
      <c r="B186">
        <v>-2100000</v>
      </c>
      <c r="C186">
        <v>0</v>
      </c>
      <c r="D186">
        <v>10000</v>
      </c>
      <c r="E186">
        <v>475</v>
      </c>
      <c r="F186">
        <v>450</v>
      </c>
      <c r="G186">
        <v>-526575</v>
      </c>
      <c r="H186">
        <v>-24403265</v>
      </c>
      <c r="I186">
        <v>0</v>
      </c>
      <c r="J186">
        <v>10000</v>
      </c>
      <c r="K186">
        <v>39387.956464999901</v>
      </c>
      <c r="L186" t="str">
        <f t="shared" si="15"/>
        <v/>
      </c>
      <c r="M186" t="str">
        <f t="shared" si="16"/>
        <v>down</v>
      </c>
      <c r="N186" t="str">
        <f t="shared" si="17"/>
        <v/>
      </c>
      <c r="O186" t="str">
        <f t="shared" si="19"/>
        <v/>
      </c>
      <c r="P186" t="str">
        <f t="shared" si="14"/>
        <v/>
      </c>
      <c r="Q186" t="str">
        <f t="shared" si="18"/>
        <v/>
      </c>
    </row>
    <row r="187" spans="1:17">
      <c r="A187">
        <v>-600000</v>
      </c>
      <c r="B187">
        <v>-2050000</v>
      </c>
      <c r="C187">
        <v>0</v>
      </c>
      <c r="D187">
        <v>10000</v>
      </c>
      <c r="E187">
        <v>475</v>
      </c>
      <c r="F187">
        <v>445</v>
      </c>
      <c r="G187">
        <v>-526575</v>
      </c>
      <c r="H187">
        <v>-26453265</v>
      </c>
      <c r="I187">
        <v>0</v>
      </c>
      <c r="J187">
        <v>10000</v>
      </c>
      <c r="K187">
        <v>38936.95291</v>
      </c>
      <c r="L187" t="str">
        <f t="shared" si="15"/>
        <v/>
      </c>
      <c r="M187" t="str">
        <f t="shared" si="16"/>
        <v>down</v>
      </c>
      <c r="N187" t="str">
        <f t="shared" si="17"/>
        <v/>
      </c>
      <c r="O187" t="str">
        <f t="shared" si="19"/>
        <v/>
      </c>
      <c r="P187" t="str">
        <f t="shared" si="14"/>
        <v/>
      </c>
      <c r="Q187" t="str">
        <f t="shared" si="18"/>
        <v/>
      </c>
    </row>
    <row r="188" spans="1:17">
      <c r="A188">
        <v>-600000</v>
      </c>
      <c r="B188">
        <v>-2000000</v>
      </c>
      <c r="C188">
        <v>0</v>
      </c>
      <c r="D188">
        <v>10000</v>
      </c>
      <c r="E188">
        <v>475</v>
      </c>
      <c r="F188">
        <v>440</v>
      </c>
      <c r="G188">
        <v>-526575</v>
      </c>
      <c r="H188">
        <v>-28453265</v>
      </c>
      <c r="I188">
        <v>0</v>
      </c>
      <c r="J188">
        <v>10000</v>
      </c>
      <c r="K188">
        <v>38471.386904999999</v>
      </c>
      <c r="L188" t="str">
        <f t="shared" si="15"/>
        <v/>
      </c>
      <c r="M188" t="str">
        <f t="shared" si="16"/>
        <v>down</v>
      </c>
      <c r="N188" t="str">
        <f t="shared" si="17"/>
        <v/>
      </c>
      <c r="O188" t="str">
        <f t="shared" si="19"/>
        <v/>
      </c>
      <c r="P188" t="str">
        <f t="shared" si="14"/>
        <v/>
      </c>
      <c r="Q188" t="str">
        <f t="shared" si="18"/>
        <v/>
      </c>
    </row>
    <row r="189" spans="1:17">
      <c r="A189">
        <v>-600000</v>
      </c>
      <c r="B189">
        <v>-1950000</v>
      </c>
      <c r="C189">
        <v>0</v>
      </c>
      <c r="D189">
        <v>10000</v>
      </c>
      <c r="E189">
        <v>475</v>
      </c>
      <c r="F189">
        <v>435</v>
      </c>
      <c r="G189">
        <v>-526575</v>
      </c>
      <c r="H189">
        <v>-30403265</v>
      </c>
      <c r="I189">
        <v>0</v>
      </c>
      <c r="J189">
        <v>10000</v>
      </c>
      <c r="K189">
        <v>37993.765939999903</v>
      </c>
      <c r="L189" t="str">
        <f t="shared" si="15"/>
        <v/>
      </c>
      <c r="M189" t="str">
        <f t="shared" si="16"/>
        <v>down</v>
      </c>
      <c r="N189" t="str">
        <f t="shared" si="17"/>
        <v/>
      </c>
      <c r="O189" t="str">
        <f t="shared" si="19"/>
        <v/>
      </c>
      <c r="P189" t="str">
        <f t="shared" si="14"/>
        <v/>
      </c>
      <c r="Q189" t="str">
        <f t="shared" si="18"/>
        <v/>
      </c>
    </row>
    <row r="190" spans="1:17">
      <c r="A190">
        <v>-600000</v>
      </c>
      <c r="B190">
        <v>-1900000</v>
      </c>
      <c r="C190">
        <v>0</v>
      </c>
      <c r="D190">
        <v>10000</v>
      </c>
      <c r="E190">
        <v>475</v>
      </c>
      <c r="F190">
        <v>430</v>
      </c>
      <c r="G190">
        <v>-526575</v>
      </c>
      <c r="H190">
        <v>-32303265</v>
      </c>
      <c r="I190">
        <v>0</v>
      </c>
      <c r="J190">
        <v>10000</v>
      </c>
      <c r="K190">
        <v>37517.056584999998</v>
      </c>
      <c r="L190" t="str">
        <f t="shared" si="15"/>
        <v/>
      </c>
      <c r="M190" t="str">
        <f t="shared" si="16"/>
        <v>down</v>
      </c>
      <c r="N190" t="str">
        <f t="shared" si="17"/>
        <v/>
      </c>
      <c r="O190" t="str">
        <f t="shared" si="19"/>
        <v/>
      </c>
      <c r="P190" t="str">
        <f t="shared" si="14"/>
        <v/>
      </c>
      <c r="Q190" t="str">
        <f t="shared" si="18"/>
        <v/>
      </c>
    </row>
    <row r="191" spans="1:17">
      <c r="A191">
        <v>-600000</v>
      </c>
      <c r="B191">
        <v>-1850000</v>
      </c>
      <c r="C191">
        <v>0</v>
      </c>
      <c r="D191">
        <v>10000</v>
      </c>
      <c r="E191">
        <v>475</v>
      </c>
      <c r="F191">
        <v>425</v>
      </c>
      <c r="G191">
        <v>-526575</v>
      </c>
      <c r="H191">
        <v>-34153265</v>
      </c>
      <c r="I191">
        <v>0</v>
      </c>
      <c r="J191">
        <v>10000</v>
      </c>
      <c r="K191">
        <v>37137.244379999996</v>
      </c>
      <c r="L191" t="str">
        <f t="shared" si="15"/>
        <v/>
      </c>
      <c r="M191" t="str">
        <f t="shared" si="16"/>
        <v>down</v>
      </c>
      <c r="N191" t="str">
        <f t="shared" si="17"/>
        <v/>
      </c>
      <c r="O191" t="str">
        <f t="shared" si="19"/>
        <v/>
      </c>
      <c r="P191" t="str">
        <f t="shared" si="14"/>
        <v/>
      </c>
      <c r="Q191" t="str">
        <f t="shared" si="18"/>
        <v/>
      </c>
    </row>
    <row r="192" spans="1:17">
      <c r="A192">
        <v>-600000</v>
      </c>
      <c r="B192">
        <v>-1800000</v>
      </c>
      <c r="C192">
        <v>0</v>
      </c>
      <c r="D192">
        <v>10000</v>
      </c>
      <c r="E192">
        <v>475</v>
      </c>
      <c r="F192">
        <v>420</v>
      </c>
      <c r="G192">
        <v>-526575</v>
      </c>
      <c r="H192">
        <v>-35953265</v>
      </c>
      <c r="I192">
        <v>0</v>
      </c>
      <c r="J192">
        <v>10000</v>
      </c>
      <c r="K192">
        <v>36738.815495000003</v>
      </c>
      <c r="L192" t="str">
        <f t="shared" si="15"/>
        <v/>
      </c>
      <c r="M192" t="str">
        <f t="shared" si="16"/>
        <v>down</v>
      </c>
      <c r="N192" t="str">
        <f t="shared" si="17"/>
        <v/>
      </c>
      <c r="O192" t="str">
        <f t="shared" si="19"/>
        <v/>
      </c>
      <c r="P192" t="str">
        <f t="shared" si="14"/>
        <v/>
      </c>
      <c r="Q192" t="str">
        <f t="shared" si="18"/>
        <v/>
      </c>
    </row>
    <row r="193" spans="1:17">
      <c r="A193">
        <v>-600000</v>
      </c>
      <c r="B193">
        <v>-1750000</v>
      </c>
      <c r="C193">
        <v>0</v>
      </c>
      <c r="D193">
        <v>10000</v>
      </c>
      <c r="E193">
        <v>475</v>
      </c>
      <c r="F193">
        <v>415</v>
      </c>
      <c r="G193">
        <v>-526575</v>
      </c>
      <c r="H193">
        <v>-37703265</v>
      </c>
      <c r="I193">
        <v>0</v>
      </c>
      <c r="J193">
        <v>10000</v>
      </c>
      <c r="K193">
        <v>36331.840479999999</v>
      </c>
      <c r="L193" t="str">
        <f t="shared" si="15"/>
        <v/>
      </c>
      <c r="M193" t="str">
        <f t="shared" si="16"/>
        <v>down</v>
      </c>
      <c r="N193" t="str">
        <f t="shared" si="17"/>
        <v/>
      </c>
      <c r="O193" t="str">
        <f t="shared" si="19"/>
        <v/>
      </c>
      <c r="P193" t="str">
        <f t="shared" si="14"/>
        <v/>
      </c>
      <c r="Q193" t="str">
        <f t="shared" si="18"/>
        <v/>
      </c>
    </row>
    <row r="194" spans="1:17">
      <c r="A194">
        <v>-600000</v>
      </c>
      <c r="B194">
        <v>-1700000</v>
      </c>
      <c r="C194">
        <v>0</v>
      </c>
      <c r="D194">
        <v>10000</v>
      </c>
      <c r="E194">
        <v>475</v>
      </c>
      <c r="F194">
        <v>410</v>
      </c>
      <c r="G194">
        <v>-526575</v>
      </c>
      <c r="H194">
        <v>-39403265</v>
      </c>
      <c r="I194">
        <v>0</v>
      </c>
      <c r="J194">
        <v>10000</v>
      </c>
      <c r="K194">
        <v>35826.302819999997</v>
      </c>
      <c r="L194" t="str">
        <f t="shared" si="15"/>
        <v/>
      </c>
      <c r="M194" t="str">
        <f t="shared" si="16"/>
        <v>down</v>
      </c>
      <c r="N194" t="str">
        <f t="shared" si="17"/>
        <v/>
      </c>
      <c r="O194" t="str">
        <f t="shared" si="19"/>
        <v/>
      </c>
      <c r="P194" t="str">
        <f t="shared" si="14"/>
        <v/>
      </c>
      <c r="Q194" t="str">
        <f t="shared" si="18"/>
        <v/>
      </c>
    </row>
    <row r="195" spans="1:17">
      <c r="A195">
        <v>-600000</v>
      </c>
      <c r="B195">
        <v>-1650000</v>
      </c>
      <c r="C195">
        <v>0</v>
      </c>
      <c r="D195">
        <v>10000</v>
      </c>
      <c r="E195">
        <v>475</v>
      </c>
      <c r="F195">
        <v>405</v>
      </c>
      <c r="G195">
        <v>-526575</v>
      </c>
      <c r="H195">
        <v>-41053265</v>
      </c>
      <c r="I195">
        <v>0</v>
      </c>
      <c r="J195">
        <v>10000</v>
      </c>
      <c r="K195">
        <v>35395.593589999997</v>
      </c>
      <c r="L195" t="str">
        <f t="shared" si="15"/>
        <v/>
      </c>
      <c r="M195" t="str">
        <f t="shared" si="16"/>
        <v>down</v>
      </c>
      <c r="N195" t="str">
        <f t="shared" si="17"/>
        <v/>
      </c>
      <c r="O195" t="str">
        <f t="shared" si="19"/>
        <v/>
      </c>
      <c r="P195" t="str">
        <f t="shared" ref="P195:P201" si="20">IF(D195&gt;D194,"up","")</f>
        <v/>
      </c>
      <c r="Q195" t="str">
        <f t="shared" si="18"/>
        <v/>
      </c>
    </row>
    <row r="196" spans="1:17">
      <c r="A196">
        <v>-600000</v>
      </c>
      <c r="B196">
        <v>-1600000</v>
      </c>
      <c r="C196">
        <v>0</v>
      </c>
      <c r="D196">
        <v>10000</v>
      </c>
      <c r="E196">
        <v>475</v>
      </c>
      <c r="F196">
        <v>400</v>
      </c>
      <c r="G196">
        <v>-526575</v>
      </c>
      <c r="H196">
        <v>-42653265</v>
      </c>
      <c r="I196">
        <v>0</v>
      </c>
      <c r="J196">
        <v>10000</v>
      </c>
      <c r="K196">
        <v>35044.877710000001</v>
      </c>
      <c r="L196" t="str">
        <f t="shared" ref="L196:L201" si="21">IF(E196&gt;E195,"up",IF(E196&lt;E195,"down",""))</f>
        <v/>
      </c>
      <c r="M196" t="str">
        <f t="shared" ref="M196:M201" si="22">IF(F196&gt;F195,"up",IF(F196&lt;F195,"down",""))</f>
        <v>down</v>
      </c>
      <c r="N196" t="str">
        <f t="shared" ref="N196:N201" si="23">IF(OR(AND(L196="up",M196="down"),AND(L196="down",M196="up")),"ck","")</f>
        <v/>
      </c>
      <c r="O196" t="str">
        <f t="shared" si="19"/>
        <v/>
      </c>
      <c r="P196" t="str">
        <f t="shared" si="20"/>
        <v/>
      </c>
      <c r="Q196" t="str">
        <f t="shared" si="18"/>
        <v/>
      </c>
    </row>
    <row r="197" spans="1:17">
      <c r="A197">
        <v>-600000</v>
      </c>
      <c r="B197">
        <v>-1550000</v>
      </c>
      <c r="C197">
        <v>0</v>
      </c>
      <c r="D197">
        <v>10000</v>
      </c>
      <c r="E197">
        <v>475</v>
      </c>
      <c r="F197">
        <v>395</v>
      </c>
      <c r="G197">
        <v>-526575</v>
      </c>
      <c r="H197">
        <v>-44203265</v>
      </c>
      <c r="I197">
        <v>0</v>
      </c>
      <c r="J197">
        <v>10000</v>
      </c>
      <c r="K197">
        <v>34510.825799999999</v>
      </c>
      <c r="L197" t="str">
        <f t="shared" si="21"/>
        <v/>
      </c>
      <c r="M197" t="str">
        <f t="shared" si="22"/>
        <v>down</v>
      </c>
      <c r="N197" t="str">
        <f t="shared" si="23"/>
        <v/>
      </c>
      <c r="O197" t="str">
        <f t="shared" si="19"/>
        <v/>
      </c>
      <c r="P197" t="str">
        <f t="shared" si="20"/>
        <v/>
      </c>
      <c r="Q197" t="str">
        <f t="shared" si="18"/>
        <v/>
      </c>
    </row>
    <row r="198" spans="1:17">
      <c r="A198">
        <v>-600000</v>
      </c>
      <c r="B198">
        <v>-1500000</v>
      </c>
      <c r="C198">
        <v>0</v>
      </c>
      <c r="D198">
        <v>10000</v>
      </c>
      <c r="E198">
        <v>475</v>
      </c>
      <c r="F198">
        <v>390</v>
      </c>
      <c r="G198">
        <v>-526575</v>
      </c>
      <c r="H198">
        <v>-45703265</v>
      </c>
      <c r="I198">
        <v>0</v>
      </c>
      <c r="J198">
        <v>10000</v>
      </c>
      <c r="K198">
        <v>33976.163959999998</v>
      </c>
      <c r="L198" t="str">
        <f t="shared" si="21"/>
        <v/>
      </c>
      <c r="M198" t="str">
        <f t="shared" si="22"/>
        <v>down</v>
      </c>
      <c r="N198" t="str">
        <f t="shared" si="23"/>
        <v/>
      </c>
      <c r="O198" t="str">
        <f t="shared" si="19"/>
        <v/>
      </c>
      <c r="P198" t="str">
        <f t="shared" si="20"/>
        <v/>
      </c>
      <c r="Q198" t="str">
        <f t="shared" si="18"/>
        <v/>
      </c>
    </row>
    <row r="199" spans="1:17">
      <c r="A199">
        <v>-600000</v>
      </c>
      <c r="B199">
        <v>-1450000</v>
      </c>
      <c r="C199">
        <v>0</v>
      </c>
      <c r="D199">
        <v>10000</v>
      </c>
      <c r="E199">
        <v>475</v>
      </c>
      <c r="F199">
        <v>385</v>
      </c>
      <c r="G199">
        <v>-526575</v>
      </c>
      <c r="H199">
        <v>-47153265</v>
      </c>
      <c r="I199">
        <v>0</v>
      </c>
      <c r="J199">
        <v>10000</v>
      </c>
      <c r="K199">
        <v>33617.732020000003</v>
      </c>
      <c r="L199" t="str">
        <f t="shared" si="21"/>
        <v/>
      </c>
      <c r="M199" t="str">
        <f t="shared" si="22"/>
        <v>down</v>
      </c>
      <c r="N199" t="str">
        <f t="shared" si="23"/>
        <v/>
      </c>
      <c r="O199" t="str">
        <f t="shared" si="19"/>
        <v/>
      </c>
      <c r="P199" t="str">
        <f t="shared" si="20"/>
        <v/>
      </c>
      <c r="Q199" t="str">
        <f t="shared" si="18"/>
        <v/>
      </c>
    </row>
    <row r="200" spans="1:17">
      <c r="A200">
        <v>-600000</v>
      </c>
      <c r="B200">
        <v>-1400000</v>
      </c>
      <c r="C200">
        <v>0</v>
      </c>
      <c r="D200">
        <v>10000</v>
      </c>
      <c r="E200">
        <v>475</v>
      </c>
      <c r="F200">
        <v>380</v>
      </c>
      <c r="G200">
        <v>-526575</v>
      </c>
      <c r="H200">
        <v>-48553265</v>
      </c>
      <c r="I200">
        <v>0</v>
      </c>
      <c r="J200">
        <v>10000</v>
      </c>
      <c r="K200">
        <v>33232.915500000003</v>
      </c>
      <c r="L200" t="str">
        <f t="shared" si="21"/>
        <v/>
      </c>
      <c r="M200" t="str">
        <f t="shared" si="22"/>
        <v>down</v>
      </c>
      <c r="N200" t="str">
        <f t="shared" si="23"/>
        <v/>
      </c>
      <c r="O200" t="str">
        <f t="shared" si="19"/>
        <v/>
      </c>
      <c r="P200" t="str">
        <f t="shared" si="20"/>
        <v/>
      </c>
      <c r="Q200" t="str">
        <f t="shared" si="18"/>
        <v/>
      </c>
    </row>
    <row r="201" spans="1:17">
      <c r="A201">
        <v>-600000</v>
      </c>
      <c r="B201">
        <v>-1350000</v>
      </c>
      <c r="C201">
        <v>0</v>
      </c>
      <c r="D201">
        <v>10000</v>
      </c>
      <c r="E201">
        <v>475</v>
      </c>
      <c r="F201">
        <v>375</v>
      </c>
      <c r="G201">
        <v>-526575</v>
      </c>
      <c r="H201">
        <v>-49903265</v>
      </c>
      <c r="I201">
        <v>0</v>
      </c>
      <c r="J201">
        <v>10000</v>
      </c>
      <c r="K201">
        <v>32839.832479999997</v>
      </c>
      <c r="L201" t="str">
        <f t="shared" si="21"/>
        <v/>
      </c>
      <c r="M201" t="str">
        <f t="shared" si="22"/>
        <v>down</v>
      </c>
      <c r="N201" t="str">
        <f t="shared" si="23"/>
        <v/>
      </c>
      <c r="O201" t="str">
        <f t="shared" si="19"/>
        <v/>
      </c>
      <c r="P201" t="str">
        <f t="shared" si="20"/>
        <v/>
      </c>
      <c r="Q201" t="str">
        <f t="shared" ref="Q201" si="24">IF(N201="ck",OR(IF(AND(L201="up",O201=""),TRUE,FALSE),IF(AND(M201="up",P201=""),TRUE,FALSE)),"")</f>
        <v/>
      </c>
    </row>
    <row r="202" spans="1:17">
      <c r="A202">
        <v>571590</v>
      </c>
      <c r="B202">
        <v>652320</v>
      </c>
      <c r="C202">
        <v>4782</v>
      </c>
      <c r="D202">
        <v>5218</v>
      </c>
      <c r="E202">
        <v>55</v>
      </c>
      <c r="F202">
        <v>60</v>
      </c>
      <c r="G202">
        <v>100509105</v>
      </c>
      <c r="H202">
        <v>68134220</v>
      </c>
      <c r="I202">
        <v>193</v>
      </c>
      <c r="J202">
        <v>441</v>
      </c>
      <c r="K202">
        <v>5110.9388749999998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202"/>
  <sheetViews>
    <sheetView tabSelected="1" workbookViewId="0">
      <selection activeCell="S26" sqref="A26:S26"/>
    </sheetView>
  </sheetViews>
  <sheetFormatPr defaultRowHeight="13.5"/>
  <sheetData>
    <row r="1" spans="1:17">
      <c r="A1" t="s">
        <v>0</v>
      </c>
    </row>
    <row r="2" spans="1:17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Q2">
        <f>COUNTIF(Q3:Q200,TRUE)</f>
        <v>2</v>
      </c>
    </row>
    <row r="3" spans="1:17">
      <c r="A3">
        <v>155550</v>
      </c>
      <c r="B3">
        <v>159450</v>
      </c>
      <c r="C3">
        <v>5037</v>
      </c>
      <c r="D3">
        <v>5063</v>
      </c>
      <c r="E3">
        <v>150</v>
      </c>
      <c r="F3">
        <v>150</v>
      </c>
      <c r="G3">
        <v>155550</v>
      </c>
      <c r="H3">
        <v>159450</v>
      </c>
      <c r="I3">
        <v>0</v>
      </c>
      <c r="J3">
        <v>0</v>
      </c>
      <c r="K3">
        <v>11635.4106999999</v>
      </c>
      <c r="L3" t="str">
        <f t="shared" ref="L3:L5" si="0">IF(E3&gt;E2,"up",IF(E3&lt;E2,"down",""))</f>
        <v>up</v>
      </c>
      <c r="M3" t="str">
        <f t="shared" ref="M3:M5" si="1">IF(F3&gt;F2,"up",IF(F3&lt;F2,"down",""))</f>
        <v>up</v>
      </c>
      <c r="N3" t="str">
        <f t="shared" ref="N3:N4" si="2">IF(OR(AND(L3="up",M3=""),AND(L3="",M3="up")),"ck","")</f>
        <v/>
      </c>
      <c r="O3" t="str">
        <f t="shared" ref="O3:O5" si="3">IF(C3&gt;C2,"up","")</f>
        <v>up</v>
      </c>
      <c r="P3" t="str">
        <f t="shared" ref="P3:P5" si="4">IF(D3&gt;D2,"up","")</f>
        <v>up</v>
      </c>
      <c r="Q3" t="str">
        <f t="shared" ref="Q3:Q4" si="5">IF(N3="ck",OR(IF(AND(L3="up",O3=""),TRUE,FALSE),IF(AND(M3="up",P3=""),TRUE,FALSE)),"")</f>
        <v/>
      </c>
    </row>
    <row r="4" spans="1:17">
      <c r="A4">
        <v>131235</v>
      </c>
      <c r="B4">
        <v>118765</v>
      </c>
      <c r="C4">
        <v>5043</v>
      </c>
      <c r="D4">
        <v>4957</v>
      </c>
      <c r="E4">
        <v>155</v>
      </c>
      <c r="F4">
        <v>155</v>
      </c>
      <c r="G4">
        <v>286785</v>
      </c>
      <c r="H4">
        <v>278215</v>
      </c>
      <c r="I4">
        <v>300</v>
      </c>
      <c r="J4">
        <v>262</v>
      </c>
      <c r="K4">
        <v>14769.044159999899</v>
      </c>
      <c r="L4" t="str">
        <f t="shared" si="0"/>
        <v>up</v>
      </c>
      <c r="M4" t="str">
        <f t="shared" si="1"/>
        <v>up</v>
      </c>
      <c r="N4" t="str">
        <f t="shared" si="2"/>
        <v/>
      </c>
      <c r="O4" t="str">
        <f t="shared" si="3"/>
        <v>up</v>
      </c>
      <c r="P4" t="str">
        <f t="shared" si="4"/>
        <v/>
      </c>
      <c r="Q4" t="str">
        <f t="shared" si="5"/>
        <v/>
      </c>
    </row>
    <row r="5" spans="1:17">
      <c r="A5">
        <v>102520</v>
      </c>
      <c r="B5">
        <v>122390</v>
      </c>
      <c r="C5">
        <v>5018</v>
      </c>
      <c r="D5">
        <v>4982</v>
      </c>
      <c r="E5">
        <v>160</v>
      </c>
      <c r="F5">
        <v>155</v>
      </c>
      <c r="G5">
        <v>389305</v>
      </c>
      <c r="H5">
        <v>400605</v>
      </c>
      <c r="I5">
        <v>55</v>
      </c>
      <c r="J5">
        <v>49</v>
      </c>
      <c r="K5">
        <v>12803.511979999899</v>
      </c>
      <c r="L5" t="str">
        <f t="shared" ref="L5:L68" si="6">IF(E5&gt;E4,"up",IF(E5&lt;E4,"down",""))</f>
        <v>up</v>
      </c>
      <c r="M5" t="str">
        <f t="shared" ref="M5:M68" si="7">IF(F5&gt;F4,"up",IF(F5&lt;F4,"down",""))</f>
        <v/>
      </c>
      <c r="N5" t="str">
        <f t="shared" ref="N5" si="8">IF(OR(AND(L5="up",M5=""),AND(L5="",M5="up")),"ck","")</f>
        <v>ck</v>
      </c>
      <c r="O5" t="str">
        <f t="shared" ref="O5:O68" si="9">IF(C5&gt;C4,"up","")</f>
        <v/>
      </c>
      <c r="P5" t="str">
        <f t="shared" ref="O3:P5" si="10">IF(D5&gt;D4,"up","")</f>
        <v>up</v>
      </c>
      <c r="Q5" t="b">
        <f t="shared" ref="Q5" si="11">IF(N5="ck",OR(IF(AND(L5="up",O5=""),TRUE,FALSE),IF(AND(M5="up",P5=""),TRUE,FALSE)),"")</f>
        <v>1</v>
      </c>
    </row>
    <row r="6" spans="1:17">
      <c r="A6">
        <v>105600</v>
      </c>
      <c r="B6">
        <v>119200</v>
      </c>
      <c r="C6">
        <v>5040</v>
      </c>
      <c r="D6">
        <v>4960</v>
      </c>
      <c r="E6">
        <v>160</v>
      </c>
      <c r="F6">
        <v>155</v>
      </c>
      <c r="G6">
        <v>494905</v>
      </c>
      <c r="H6">
        <v>519805</v>
      </c>
      <c r="I6">
        <v>280</v>
      </c>
      <c r="J6">
        <v>255</v>
      </c>
      <c r="K6">
        <v>14532.46494</v>
      </c>
      <c r="L6" t="str">
        <f t="shared" ref="L6:L69" si="12">IF(E6&gt;E5,"up",IF(E6&lt;E5,"down",""))</f>
        <v/>
      </c>
      <c r="M6" t="str">
        <f t="shared" ref="M6:M69" si="13">IF(F6&gt;F5,"up",IF(F6&lt;F5,"down",""))</f>
        <v/>
      </c>
      <c r="N6" t="str">
        <f>IF(OR(AND(L6="up",M6=""),AND(L6="",M6="up")),"ck","")</f>
        <v/>
      </c>
      <c r="O6" t="str">
        <f t="shared" ref="O6:O69" si="14">IF(C6&gt;C5,"up","")</f>
        <v>up</v>
      </c>
      <c r="P6" t="str">
        <f t="shared" ref="P6:P69" si="15">IF(D6&gt;D5,"up","")</f>
        <v/>
      </c>
      <c r="Q6" t="str">
        <f>IF(N6="ck",OR(IF(AND(L6="up",O6=""),TRUE,FALSE),IF(AND(M6="up",P6=""),TRUE,FALSE)),"")</f>
        <v/>
      </c>
    </row>
    <row r="7" spans="1:17">
      <c r="A7">
        <v>121140</v>
      </c>
      <c r="B7">
        <v>127350</v>
      </c>
      <c r="C7">
        <v>5151</v>
      </c>
      <c r="D7">
        <v>4849</v>
      </c>
      <c r="E7">
        <v>160</v>
      </c>
      <c r="F7">
        <v>150</v>
      </c>
      <c r="G7">
        <v>616045</v>
      </c>
      <c r="H7">
        <v>647155</v>
      </c>
      <c r="I7">
        <v>145</v>
      </c>
      <c r="J7">
        <v>63</v>
      </c>
      <c r="K7">
        <v>13115.937260000001</v>
      </c>
      <c r="L7" t="str">
        <f t="shared" ref="L7:L70" si="16">IF(E7&gt;E6,"up",IF(E7&lt;E6,"down",""))</f>
        <v/>
      </c>
      <c r="M7" t="str">
        <f t="shared" ref="M7:M70" si="17">IF(F7&gt;F6,"up",IF(F7&lt;F6,"down",""))</f>
        <v>down</v>
      </c>
      <c r="N7" t="str">
        <f t="shared" ref="N7:N70" si="18">IF(OR(AND(L7="up",M7=""),AND(L7="",M7="up")),"ck","")</f>
        <v/>
      </c>
      <c r="O7" t="str">
        <f t="shared" ref="O7:O70" si="19">IF(C7&gt;C6,"up","")</f>
        <v>up</v>
      </c>
      <c r="P7" t="str">
        <f t="shared" ref="P7:P70" si="20">IF(D7&gt;D6,"up","")</f>
        <v/>
      </c>
      <c r="Q7" t="str">
        <f t="shared" ref="Q7:Q70" si="21">IF(N7="ck",OR(IF(AND(L7="up",O7=""),TRUE,FALSE),IF(AND(M7="up",P7=""),TRUE,FALSE)),"")</f>
        <v/>
      </c>
    </row>
    <row r="8" spans="1:17">
      <c r="A8">
        <v>130520</v>
      </c>
      <c r="B8">
        <v>141210</v>
      </c>
      <c r="C8">
        <v>5218</v>
      </c>
      <c r="D8">
        <v>4782</v>
      </c>
      <c r="E8">
        <v>160</v>
      </c>
      <c r="F8">
        <v>145</v>
      </c>
      <c r="G8">
        <v>746565</v>
      </c>
      <c r="H8">
        <v>788365</v>
      </c>
      <c r="I8">
        <v>193</v>
      </c>
      <c r="J8">
        <v>106</v>
      </c>
      <c r="K8">
        <v>13734.049435000001</v>
      </c>
      <c r="L8" t="str">
        <f t="shared" si="16"/>
        <v/>
      </c>
      <c r="M8" t="str">
        <f t="shared" si="17"/>
        <v>down</v>
      </c>
      <c r="N8" t="str">
        <f t="shared" si="18"/>
        <v/>
      </c>
      <c r="O8" t="str">
        <f t="shared" si="19"/>
        <v>up</v>
      </c>
      <c r="P8" t="str">
        <f t="shared" si="20"/>
        <v/>
      </c>
      <c r="Q8" t="str">
        <f t="shared" si="21"/>
        <v/>
      </c>
    </row>
    <row r="9" spans="1:17">
      <c r="A9">
        <v>140600</v>
      </c>
      <c r="B9">
        <v>153600</v>
      </c>
      <c r="C9">
        <v>5290</v>
      </c>
      <c r="D9">
        <v>4710</v>
      </c>
      <c r="E9">
        <v>160</v>
      </c>
      <c r="F9">
        <v>140</v>
      </c>
      <c r="G9">
        <v>887165</v>
      </c>
      <c r="H9">
        <v>941965</v>
      </c>
      <c r="I9">
        <v>246</v>
      </c>
      <c r="J9">
        <v>0</v>
      </c>
      <c r="K9">
        <v>13004.1026049999</v>
      </c>
      <c r="L9" t="str">
        <f t="shared" si="16"/>
        <v/>
      </c>
      <c r="M9" t="str">
        <f t="shared" si="17"/>
        <v>down</v>
      </c>
      <c r="N9" t="str">
        <f t="shared" si="18"/>
        <v/>
      </c>
      <c r="O9" t="str">
        <f t="shared" si="19"/>
        <v>up</v>
      </c>
      <c r="P9" t="str">
        <f t="shared" si="20"/>
        <v/>
      </c>
      <c r="Q9" t="str">
        <f t="shared" si="21"/>
        <v/>
      </c>
    </row>
    <row r="10" spans="1:17">
      <c r="A10">
        <v>164260</v>
      </c>
      <c r="B10">
        <v>149265</v>
      </c>
      <c r="C10">
        <v>5459</v>
      </c>
      <c r="D10">
        <v>4541</v>
      </c>
      <c r="E10">
        <v>160</v>
      </c>
      <c r="F10">
        <v>135</v>
      </c>
      <c r="G10">
        <v>1051425</v>
      </c>
      <c r="H10">
        <v>1091230</v>
      </c>
      <c r="I10">
        <v>612</v>
      </c>
      <c r="J10">
        <v>0</v>
      </c>
      <c r="K10">
        <v>13210.929765000001</v>
      </c>
      <c r="L10" t="str">
        <f t="shared" si="16"/>
        <v/>
      </c>
      <c r="M10" t="str">
        <f t="shared" si="17"/>
        <v>down</v>
      </c>
      <c r="N10" t="str">
        <f t="shared" si="18"/>
        <v/>
      </c>
      <c r="O10" t="str">
        <f t="shared" si="19"/>
        <v>up</v>
      </c>
      <c r="P10" t="str">
        <f t="shared" si="20"/>
        <v/>
      </c>
      <c r="Q10" t="str">
        <f t="shared" si="21"/>
        <v/>
      </c>
    </row>
    <row r="11" spans="1:17">
      <c r="A11">
        <v>159360</v>
      </c>
      <c r="B11">
        <v>155040</v>
      </c>
      <c r="C11">
        <v>5424</v>
      </c>
      <c r="D11">
        <v>4576</v>
      </c>
      <c r="E11">
        <v>160</v>
      </c>
      <c r="F11">
        <v>135</v>
      </c>
      <c r="G11">
        <v>1210785</v>
      </c>
      <c r="H11">
        <v>1246270</v>
      </c>
      <c r="I11">
        <v>497</v>
      </c>
      <c r="J11">
        <v>0</v>
      </c>
      <c r="K11">
        <v>12895.587364999999</v>
      </c>
      <c r="L11" t="str">
        <f t="shared" si="16"/>
        <v/>
      </c>
      <c r="M11" t="str">
        <f t="shared" si="17"/>
        <v/>
      </c>
      <c r="N11" t="str">
        <f t="shared" si="18"/>
        <v/>
      </c>
      <c r="O11" t="str">
        <f t="shared" si="19"/>
        <v/>
      </c>
      <c r="P11" t="str">
        <f t="shared" si="20"/>
        <v>up</v>
      </c>
      <c r="Q11" t="str">
        <f t="shared" si="21"/>
        <v/>
      </c>
    </row>
    <row r="12" spans="1:17">
      <c r="A12">
        <v>168460</v>
      </c>
      <c r="B12">
        <v>144315</v>
      </c>
      <c r="C12">
        <v>5489</v>
      </c>
      <c r="D12">
        <v>4511</v>
      </c>
      <c r="E12">
        <v>160</v>
      </c>
      <c r="F12">
        <v>135</v>
      </c>
      <c r="G12">
        <v>1379245</v>
      </c>
      <c r="H12">
        <v>1390585</v>
      </c>
      <c r="I12">
        <v>638</v>
      </c>
      <c r="J12">
        <v>0</v>
      </c>
      <c r="K12">
        <v>13179.3805499999</v>
      </c>
      <c r="L12" t="str">
        <f t="shared" si="16"/>
        <v/>
      </c>
      <c r="M12" t="str">
        <f t="shared" si="17"/>
        <v/>
      </c>
      <c r="N12" t="str">
        <f t="shared" si="18"/>
        <v/>
      </c>
      <c r="O12" t="str">
        <f t="shared" si="19"/>
        <v>up</v>
      </c>
      <c r="P12" t="str">
        <f t="shared" si="20"/>
        <v/>
      </c>
      <c r="Q12" t="str">
        <f t="shared" si="21"/>
        <v/>
      </c>
    </row>
    <row r="13" spans="1:17">
      <c r="A13">
        <v>144240</v>
      </c>
      <c r="B13">
        <v>149440</v>
      </c>
      <c r="C13">
        <v>5316</v>
      </c>
      <c r="D13">
        <v>4684</v>
      </c>
      <c r="E13">
        <v>160</v>
      </c>
      <c r="F13">
        <v>140</v>
      </c>
      <c r="G13">
        <v>1523485</v>
      </c>
      <c r="H13">
        <v>1540025</v>
      </c>
      <c r="I13">
        <v>825</v>
      </c>
      <c r="J13">
        <v>45</v>
      </c>
      <c r="K13">
        <v>13143.220695</v>
      </c>
      <c r="L13" t="str">
        <f t="shared" si="16"/>
        <v/>
      </c>
      <c r="M13" t="str">
        <f t="shared" si="17"/>
        <v>up</v>
      </c>
      <c r="N13" t="str">
        <f t="shared" si="18"/>
        <v>ck</v>
      </c>
      <c r="O13" t="str">
        <f t="shared" si="19"/>
        <v/>
      </c>
      <c r="P13" t="str">
        <f t="shared" si="20"/>
        <v>up</v>
      </c>
      <c r="Q13" t="b">
        <f t="shared" si="21"/>
        <v>0</v>
      </c>
    </row>
    <row r="14" spans="1:17">
      <c r="A14">
        <v>159075</v>
      </c>
      <c r="B14">
        <v>138575</v>
      </c>
      <c r="C14">
        <v>5235</v>
      </c>
      <c r="D14">
        <v>4765</v>
      </c>
      <c r="E14">
        <v>155</v>
      </c>
      <c r="F14">
        <v>145</v>
      </c>
      <c r="G14">
        <v>1682560</v>
      </c>
      <c r="H14">
        <v>1678600</v>
      </c>
      <c r="I14">
        <v>469</v>
      </c>
      <c r="J14">
        <v>0</v>
      </c>
      <c r="K14">
        <v>13253.726769999999</v>
      </c>
      <c r="L14" t="str">
        <f t="shared" si="16"/>
        <v>down</v>
      </c>
      <c r="M14" t="str">
        <f t="shared" si="17"/>
        <v>up</v>
      </c>
      <c r="N14" t="str">
        <f t="shared" si="18"/>
        <v/>
      </c>
      <c r="O14" t="str">
        <f t="shared" si="19"/>
        <v/>
      </c>
      <c r="P14" t="str">
        <f t="shared" si="20"/>
        <v>up</v>
      </c>
      <c r="Q14" t="str">
        <f t="shared" si="21"/>
        <v/>
      </c>
    </row>
    <row r="15" spans="1:17">
      <c r="A15">
        <v>179250</v>
      </c>
      <c r="B15">
        <v>168800</v>
      </c>
      <c r="C15">
        <v>5195</v>
      </c>
      <c r="D15">
        <v>4805</v>
      </c>
      <c r="E15">
        <v>150</v>
      </c>
      <c r="F15">
        <v>140</v>
      </c>
      <c r="G15">
        <v>1861810</v>
      </c>
      <c r="H15">
        <v>1847400</v>
      </c>
      <c r="I15">
        <v>381</v>
      </c>
      <c r="J15">
        <v>0</v>
      </c>
      <c r="K15">
        <v>12700.579884999899</v>
      </c>
      <c r="L15" t="str">
        <f t="shared" si="16"/>
        <v>down</v>
      </c>
      <c r="M15" t="str">
        <f t="shared" si="17"/>
        <v>down</v>
      </c>
      <c r="N15" t="str">
        <f t="shared" si="18"/>
        <v/>
      </c>
      <c r="O15" t="str">
        <f t="shared" si="19"/>
        <v/>
      </c>
      <c r="P15" t="str">
        <f t="shared" si="20"/>
        <v>up</v>
      </c>
      <c r="Q15" t="str">
        <f t="shared" si="21"/>
        <v/>
      </c>
    </row>
    <row r="16" spans="1:17">
      <c r="A16">
        <v>198750</v>
      </c>
      <c r="B16">
        <v>171375</v>
      </c>
      <c r="C16">
        <v>5325</v>
      </c>
      <c r="D16">
        <v>4675</v>
      </c>
      <c r="E16">
        <v>150</v>
      </c>
      <c r="F16">
        <v>135</v>
      </c>
      <c r="G16">
        <v>2060560</v>
      </c>
      <c r="H16">
        <v>2018775</v>
      </c>
      <c r="I16">
        <v>151</v>
      </c>
      <c r="J16">
        <v>91</v>
      </c>
      <c r="K16">
        <v>12564.250985000001</v>
      </c>
      <c r="L16" t="str">
        <f t="shared" si="16"/>
        <v/>
      </c>
      <c r="M16" t="str">
        <f t="shared" si="17"/>
        <v>down</v>
      </c>
      <c r="N16" t="str">
        <f t="shared" si="18"/>
        <v/>
      </c>
      <c r="O16" t="str">
        <f t="shared" si="19"/>
        <v>up</v>
      </c>
      <c r="P16" t="str">
        <f t="shared" si="20"/>
        <v/>
      </c>
      <c r="Q16" t="str">
        <f t="shared" si="21"/>
        <v/>
      </c>
    </row>
    <row r="17" spans="1:19">
      <c r="A17">
        <v>183150</v>
      </c>
      <c r="B17">
        <v>212430</v>
      </c>
      <c r="C17">
        <v>5221</v>
      </c>
      <c r="D17">
        <v>4779</v>
      </c>
      <c r="E17">
        <v>150</v>
      </c>
      <c r="F17">
        <v>130</v>
      </c>
      <c r="G17">
        <v>2243710</v>
      </c>
      <c r="H17">
        <v>2231205</v>
      </c>
      <c r="I17">
        <v>616</v>
      </c>
      <c r="J17">
        <v>0</v>
      </c>
      <c r="K17">
        <v>12380.8495999999</v>
      </c>
      <c r="L17" t="str">
        <f t="shared" si="16"/>
        <v/>
      </c>
      <c r="M17" t="str">
        <f t="shared" si="17"/>
        <v>down</v>
      </c>
      <c r="N17" t="str">
        <f t="shared" si="18"/>
        <v/>
      </c>
      <c r="O17" t="str">
        <f t="shared" si="19"/>
        <v/>
      </c>
      <c r="P17" t="str">
        <f t="shared" si="20"/>
        <v>up</v>
      </c>
      <c r="Q17" t="str">
        <f t="shared" si="21"/>
        <v/>
      </c>
    </row>
    <row r="18" spans="1:19">
      <c r="A18">
        <v>234520</v>
      </c>
      <c r="B18">
        <v>207800</v>
      </c>
      <c r="C18">
        <v>5384</v>
      </c>
      <c r="D18">
        <v>4616</v>
      </c>
      <c r="E18">
        <v>145</v>
      </c>
      <c r="F18">
        <v>125</v>
      </c>
      <c r="G18">
        <v>2478230</v>
      </c>
      <c r="H18">
        <v>2439005</v>
      </c>
      <c r="I18">
        <v>490</v>
      </c>
      <c r="J18">
        <v>0</v>
      </c>
      <c r="K18">
        <v>11851.008019999899</v>
      </c>
      <c r="L18" t="str">
        <f t="shared" si="16"/>
        <v>down</v>
      </c>
      <c r="M18" t="str">
        <f t="shared" si="17"/>
        <v>down</v>
      </c>
      <c r="N18" t="str">
        <f t="shared" si="18"/>
        <v/>
      </c>
      <c r="O18" t="str">
        <f t="shared" si="19"/>
        <v>up</v>
      </c>
      <c r="P18" t="str">
        <f t="shared" si="20"/>
        <v/>
      </c>
      <c r="Q18" t="str">
        <f t="shared" si="21"/>
        <v/>
      </c>
    </row>
    <row r="19" spans="1:19">
      <c r="A19">
        <v>237920</v>
      </c>
      <c r="B19">
        <v>257340</v>
      </c>
      <c r="C19">
        <v>5237</v>
      </c>
      <c r="D19">
        <v>4763</v>
      </c>
      <c r="E19">
        <v>140</v>
      </c>
      <c r="F19">
        <v>120</v>
      </c>
      <c r="G19">
        <v>2716150</v>
      </c>
      <c r="H19">
        <v>2696345</v>
      </c>
      <c r="I19">
        <v>724</v>
      </c>
      <c r="J19">
        <v>37</v>
      </c>
      <c r="K19">
        <v>11492.0266449999</v>
      </c>
      <c r="L19" t="str">
        <f t="shared" si="16"/>
        <v>down</v>
      </c>
      <c r="M19" t="str">
        <f t="shared" si="17"/>
        <v>down</v>
      </c>
      <c r="N19" t="str">
        <f t="shared" si="18"/>
        <v/>
      </c>
      <c r="O19" t="str">
        <f t="shared" si="19"/>
        <v/>
      </c>
      <c r="P19" t="str">
        <f t="shared" si="20"/>
        <v>up</v>
      </c>
      <c r="Q19" t="str">
        <f t="shared" si="21"/>
        <v/>
      </c>
    </row>
    <row r="20" spans="1:19">
      <c r="A20">
        <v>309645</v>
      </c>
      <c r="B20">
        <v>230095</v>
      </c>
      <c r="C20">
        <v>5513</v>
      </c>
      <c r="D20">
        <v>4487</v>
      </c>
      <c r="E20">
        <v>135</v>
      </c>
      <c r="F20">
        <v>115</v>
      </c>
      <c r="G20">
        <v>3025795</v>
      </c>
      <c r="H20">
        <v>2926440</v>
      </c>
      <c r="I20">
        <v>370</v>
      </c>
      <c r="J20">
        <v>92</v>
      </c>
      <c r="K20">
        <v>11077.2703799999</v>
      </c>
      <c r="L20" t="str">
        <f t="shared" si="16"/>
        <v>down</v>
      </c>
      <c r="M20" t="str">
        <f t="shared" si="17"/>
        <v>down</v>
      </c>
      <c r="N20" t="str">
        <f t="shared" si="18"/>
        <v/>
      </c>
      <c r="O20" t="str">
        <f t="shared" si="19"/>
        <v>up</v>
      </c>
      <c r="P20" t="str">
        <f t="shared" si="20"/>
        <v/>
      </c>
      <c r="Q20" t="str">
        <f t="shared" si="21"/>
        <v/>
      </c>
    </row>
    <row r="21" spans="1:19">
      <c r="A21">
        <v>268020</v>
      </c>
      <c r="B21">
        <v>280920</v>
      </c>
      <c r="C21">
        <v>5106</v>
      </c>
      <c r="D21">
        <v>4894</v>
      </c>
      <c r="E21">
        <v>130</v>
      </c>
      <c r="F21">
        <v>120</v>
      </c>
      <c r="G21">
        <v>3293815</v>
      </c>
      <c r="H21">
        <v>3207360</v>
      </c>
      <c r="I21">
        <v>628</v>
      </c>
      <c r="J21">
        <v>0</v>
      </c>
      <c r="K21">
        <v>10993.7927749999</v>
      </c>
      <c r="L21" t="str">
        <f t="shared" si="16"/>
        <v>down</v>
      </c>
      <c r="M21" t="str">
        <f t="shared" si="17"/>
        <v>up</v>
      </c>
      <c r="N21" t="str">
        <f t="shared" si="18"/>
        <v/>
      </c>
      <c r="O21" t="str">
        <f t="shared" si="19"/>
        <v/>
      </c>
      <c r="P21" t="str">
        <f t="shared" si="20"/>
        <v>up</v>
      </c>
      <c r="Q21" t="str">
        <f t="shared" si="21"/>
        <v/>
      </c>
    </row>
    <row r="22" spans="1:19">
      <c r="A22">
        <v>269575</v>
      </c>
      <c r="B22">
        <v>280425</v>
      </c>
      <c r="C22">
        <v>4969</v>
      </c>
      <c r="D22">
        <v>5031</v>
      </c>
      <c r="E22">
        <v>125</v>
      </c>
      <c r="F22">
        <v>125</v>
      </c>
      <c r="G22">
        <v>3563390</v>
      </c>
      <c r="H22">
        <v>3487785</v>
      </c>
      <c r="I22">
        <v>93</v>
      </c>
      <c r="J22">
        <v>48</v>
      </c>
      <c r="K22">
        <v>10981.947690000001</v>
      </c>
      <c r="L22" t="str">
        <f t="shared" si="16"/>
        <v>down</v>
      </c>
      <c r="M22" t="str">
        <f t="shared" si="17"/>
        <v>up</v>
      </c>
      <c r="N22" t="str">
        <f t="shared" si="18"/>
        <v/>
      </c>
      <c r="O22" t="str">
        <f t="shared" si="19"/>
        <v/>
      </c>
      <c r="P22" t="str">
        <f t="shared" si="20"/>
        <v>up</v>
      </c>
      <c r="Q22" t="str">
        <f t="shared" si="21"/>
        <v/>
      </c>
    </row>
    <row r="23" spans="1:19">
      <c r="A23">
        <v>262920</v>
      </c>
      <c r="B23">
        <v>285020</v>
      </c>
      <c r="C23">
        <v>4794</v>
      </c>
      <c r="D23">
        <v>5206</v>
      </c>
      <c r="E23">
        <v>120</v>
      </c>
      <c r="F23">
        <v>130</v>
      </c>
      <c r="G23">
        <v>3826310</v>
      </c>
      <c r="H23">
        <v>3772805</v>
      </c>
      <c r="I23">
        <v>139</v>
      </c>
      <c r="J23">
        <v>204</v>
      </c>
      <c r="K23">
        <v>11036.723334999901</v>
      </c>
      <c r="L23" t="str">
        <f t="shared" si="16"/>
        <v>down</v>
      </c>
      <c r="M23" t="str">
        <f t="shared" si="17"/>
        <v>up</v>
      </c>
      <c r="N23" t="str">
        <f t="shared" si="18"/>
        <v/>
      </c>
      <c r="O23" t="str">
        <f t="shared" si="19"/>
        <v/>
      </c>
      <c r="P23" t="str">
        <f t="shared" si="20"/>
        <v>up</v>
      </c>
      <c r="Q23" t="str">
        <f t="shared" si="21"/>
        <v/>
      </c>
    </row>
    <row r="24" spans="1:19">
      <c r="A24">
        <v>254460</v>
      </c>
      <c r="B24">
        <v>266745</v>
      </c>
      <c r="C24">
        <v>4747</v>
      </c>
      <c r="D24">
        <v>5253</v>
      </c>
      <c r="E24">
        <v>120</v>
      </c>
      <c r="F24">
        <v>135</v>
      </c>
      <c r="G24">
        <v>4080770</v>
      </c>
      <c r="H24">
        <v>4039550</v>
      </c>
      <c r="I24">
        <v>0</v>
      </c>
      <c r="J24">
        <v>366</v>
      </c>
      <c r="K24">
        <v>11218.573700000001</v>
      </c>
      <c r="L24" t="str">
        <f t="shared" si="16"/>
        <v/>
      </c>
      <c r="M24" t="str">
        <f t="shared" si="17"/>
        <v>up</v>
      </c>
      <c r="N24" t="str">
        <f t="shared" si="18"/>
        <v>ck</v>
      </c>
      <c r="O24" t="str">
        <f t="shared" si="19"/>
        <v/>
      </c>
      <c r="P24" t="str">
        <f t="shared" si="20"/>
        <v>up</v>
      </c>
      <c r="Q24" t="b">
        <f t="shared" si="21"/>
        <v>0</v>
      </c>
    </row>
    <row r="25" spans="1:19" ht="14.25" thickBot="1">
      <c r="A25">
        <v>280785</v>
      </c>
      <c r="B25">
        <v>290630</v>
      </c>
      <c r="C25">
        <v>4761</v>
      </c>
      <c r="D25">
        <v>5239</v>
      </c>
      <c r="E25">
        <v>115</v>
      </c>
      <c r="F25">
        <v>130</v>
      </c>
      <c r="G25">
        <v>4361555</v>
      </c>
      <c r="H25">
        <v>4330180</v>
      </c>
      <c r="I25">
        <v>52</v>
      </c>
      <c r="J25">
        <v>510</v>
      </c>
      <c r="K25">
        <v>10795.180059999901</v>
      </c>
      <c r="L25" t="str">
        <f t="shared" si="16"/>
        <v>down</v>
      </c>
      <c r="M25" t="str">
        <f t="shared" si="17"/>
        <v>down</v>
      </c>
      <c r="N25" t="str">
        <f t="shared" si="18"/>
        <v/>
      </c>
      <c r="O25" t="str">
        <f t="shared" si="19"/>
        <v>up</v>
      </c>
      <c r="P25" t="str">
        <f t="shared" si="20"/>
        <v/>
      </c>
      <c r="Q25" t="str">
        <f t="shared" si="21"/>
        <v/>
      </c>
    </row>
    <row r="26" spans="1:19" ht="14.25" thickBot="1">
      <c r="A26" s="1">
        <v>242400</v>
      </c>
      <c r="B26" s="2">
        <v>304400</v>
      </c>
      <c r="C26" s="2">
        <v>4680</v>
      </c>
      <c r="D26" s="2">
        <v>5320</v>
      </c>
      <c r="E26" s="2">
        <v>120</v>
      </c>
      <c r="F26" s="2">
        <v>130</v>
      </c>
      <c r="G26" s="2">
        <v>4603955</v>
      </c>
      <c r="H26" s="2">
        <v>4634580</v>
      </c>
      <c r="I26" s="2">
        <v>0</v>
      </c>
      <c r="J26" s="2">
        <v>373</v>
      </c>
      <c r="K26" s="2">
        <v>11027.746359999999</v>
      </c>
      <c r="L26" s="2" t="str">
        <f t="shared" si="16"/>
        <v>up</v>
      </c>
      <c r="M26" s="2" t="str">
        <f t="shared" si="17"/>
        <v/>
      </c>
      <c r="N26" s="2" t="str">
        <f t="shared" si="18"/>
        <v>ck</v>
      </c>
      <c r="O26" s="2" t="str">
        <f t="shared" si="19"/>
        <v/>
      </c>
      <c r="P26" s="2" t="str">
        <f t="shared" si="20"/>
        <v>up</v>
      </c>
      <c r="Q26" s="2" t="b">
        <f t="shared" si="21"/>
        <v>1</v>
      </c>
      <c r="R26" s="2">
        <v>456486</v>
      </c>
      <c r="S26" s="3">
        <v>487254</v>
      </c>
    </row>
    <row r="27" spans="1:19">
      <c r="A27">
        <v>301505</v>
      </c>
      <c r="B27">
        <v>297225</v>
      </c>
      <c r="C27">
        <v>4873</v>
      </c>
      <c r="D27">
        <v>5127</v>
      </c>
      <c r="E27">
        <v>115</v>
      </c>
      <c r="F27">
        <v>125</v>
      </c>
      <c r="G27">
        <v>4905460</v>
      </c>
      <c r="H27">
        <v>4931805</v>
      </c>
      <c r="I27">
        <v>46</v>
      </c>
      <c r="J27">
        <v>289</v>
      </c>
      <c r="K27">
        <v>10549.147419999899</v>
      </c>
      <c r="L27" t="str">
        <f t="shared" si="16"/>
        <v>down</v>
      </c>
      <c r="M27" t="str">
        <f t="shared" si="17"/>
        <v>down</v>
      </c>
      <c r="N27" t="str">
        <f t="shared" si="18"/>
        <v/>
      </c>
      <c r="O27" t="str">
        <f t="shared" si="19"/>
        <v>up</v>
      </c>
      <c r="P27" t="str">
        <f t="shared" si="20"/>
        <v/>
      </c>
      <c r="Q27" t="str">
        <f t="shared" si="21"/>
        <v/>
      </c>
    </row>
    <row r="28" spans="1:19">
      <c r="A28">
        <v>276160</v>
      </c>
      <c r="B28">
        <v>321200</v>
      </c>
      <c r="C28">
        <v>4736</v>
      </c>
      <c r="D28">
        <v>5264</v>
      </c>
      <c r="E28">
        <v>115</v>
      </c>
      <c r="F28">
        <v>125</v>
      </c>
      <c r="G28">
        <v>5181620</v>
      </c>
      <c r="H28">
        <v>5253005</v>
      </c>
      <c r="I28">
        <v>86</v>
      </c>
      <c r="J28">
        <v>260</v>
      </c>
      <c r="K28">
        <v>10595.5241899999</v>
      </c>
      <c r="L28" t="str">
        <f t="shared" si="16"/>
        <v/>
      </c>
      <c r="M28" t="str">
        <f t="shared" si="17"/>
        <v/>
      </c>
      <c r="N28" t="str">
        <f t="shared" si="18"/>
        <v/>
      </c>
      <c r="O28" t="str">
        <f t="shared" si="19"/>
        <v/>
      </c>
      <c r="P28" t="str">
        <f t="shared" si="20"/>
        <v>up</v>
      </c>
      <c r="Q28" t="str">
        <f t="shared" si="21"/>
        <v/>
      </c>
    </row>
    <row r="29" spans="1:19">
      <c r="A29">
        <v>315420</v>
      </c>
      <c r="B29">
        <v>332760</v>
      </c>
      <c r="C29">
        <v>4818</v>
      </c>
      <c r="D29">
        <v>5182</v>
      </c>
      <c r="E29">
        <v>110</v>
      </c>
      <c r="F29">
        <v>120</v>
      </c>
      <c r="G29">
        <v>5497040</v>
      </c>
      <c r="H29">
        <v>5585765</v>
      </c>
      <c r="I29">
        <v>53</v>
      </c>
      <c r="J29">
        <v>398</v>
      </c>
      <c r="K29">
        <v>10137.438964999999</v>
      </c>
      <c r="L29" t="str">
        <f t="shared" si="16"/>
        <v>down</v>
      </c>
      <c r="M29" t="str">
        <f t="shared" si="17"/>
        <v>down</v>
      </c>
      <c r="N29" t="str">
        <f t="shared" si="18"/>
        <v/>
      </c>
      <c r="O29" t="str">
        <f t="shared" si="19"/>
        <v>up</v>
      </c>
      <c r="P29" t="str">
        <f t="shared" si="20"/>
        <v/>
      </c>
      <c r="Q29" t="str">
        <f t="shared" si="21"/>
        <v/>
      </c>
    </row>
    <row r="30" spans="1:19">
      <c r="A30">
        <v>305775</v>
      </c>
      <c r="B30">
        <v>363900</v>
      </c>
      <c r="C30">
        <v>4645</v>
      </c>
      <c r="D30">
        <v>5355</v>
      </c>
      <c r="E30">
        <v>105</v>
      </c>
      <c r="F30">
        <v>120</v>
      </c>
      <c r="G30">
        <v>5802815</v>
      </c>
      <c r="H30">
        <v>5949665</v>
      </c>
      <c r="I30">
        <v>75</v>
      </c>
      <c r="J30">
        <v>266</v>
      </c>
      <c r="K30">
        <v>9986.0395999999892</v>
      </c>
      <c r="L30" t="str">
        <f t="shared" si="16"/>
        <v>down</v>
      </c>
      <c r="M30" t="str">
        <f t="shared" si="17"/>
        <v/>
      </c>
      <c r="N30" t="str">
        <f t="shared" si="18"/>
        <v/>
      </c>
      <c r="O30" t="str">
        <f t="shared" si="19"/>
        <v/>
      </c>
      <c r="P30" t="str">
        <f t="shared" si="20"/>
        <v>up</v>
      </c>
      <c r="Q30" t="str">
        <f t="shared" si="21"/>
        <v/>
      </c>
    </row>
    <row r="31" spans="1:19">
      <c r="A31">
        <v>313600</v>
      </c>
      <c r="B31">
        <v>377760</v>
      </c>
      <c r="C31">
        <v>4568</v>
      </c>
      <c r="D31">
        <v>5432</v>
      </c>
      <c r="E31">
        <v>100</v>
      </c>
      <c r="F31">
        <v>120</v>
      </c>
      <c r="G31">
        <v>6116415</v>
      </c>
      <c r="H31">
        <v>6327425</v>
      </c>
      <c r="I31">
        <v>61</v>
      </c>
      <c r="J31">
        <v>693</v>
      </c>
      <c r="K31">
        <v>9658.5481500000005</v>
      </c>
      <c r="L31" t="str">
        <f t="shared" si="16"/>
        <v>down</v>
      </c>
      <c r="M31" t="str">
        <f t="shared" si="17"/>
        <v/>
      </c>
      <c r="N31" t="str">
        <f t="shared" si="18"/>
        <v/>
      </c>
      <c r="O31" t="str">
        <f t="shared" si="19"/>
        <v/>
      </c>
      <c r="P31" t="str">
        <f t="shared" si="20"/>
        <v>up</v>
      </c>
      <c r="Q31" t="str">
        <f t="shared" si="21"/>
        <v/>
      </c>
    </row>
    <row r="32" spans="1:19">
      <c r="A32">
        <v>325780</v>
      </c>
      <c r="B32">
        <v>387120</v>
      </c>
      <c r="C32">
        <v>4516</v>
      </c>
      <c r="D32">
        <v>5484</v>
      </c>
      <c r="E32">
        <v>95</v>
      </c>
      <c r="F32">
        <v>120</v>
      </c>
      <c r="G32">
        <v>6442195</v>
      </c>
      <c r="H32">
        <v>6714545</v>
      </c>
      <c r="I32">
        <v>84</v>
      </c>
      <c r="J32">
        <v>753</v>
      </c>
      <c r="K32">
        <v>9669.07755</v>
      </c>
      <c r="L32" t="str">
        <f t="shared" si="16"/>
        <v>down</v>
      </c>
      <c r="M32" t="str">
        <f t="shared" si="17"/>
        <v/>
      </c>
      <c r="N32" t="str">
        <f t="shared" si="18"/>
        <v/>
      </c>
      <c r="O32" t="str">
        <f t="shared" si="19"/>
        <v/>
      </c>
      <c r="P32" t="str">
        <f t="shared" si="20"/>
        <v>up</v>
      </c>
      <c r="Q32" t="str">
        <f t="shared" si="21"/>
        <v/>
      </c>
    </row>
    <row r="33" spans="1:17">
      <c r="A33">
        <v>295440</v>
      </c>
      <c r="B33">
        <v>432480</v>
      </c>
      <c r="C33">
        <v>4264</v>
      </c>
      <c r="D33">
        <v>5736</v>
      </c>
      <c r="E33">
        <v>90</v>
      </c>
      <c r="F33">
        <v>120</v>
      </c>
      <c r="G33">
        <v>6737635</v>
      </c>
      <c r="H33">
        <v>7147025</v>
      </c>
      <c r="I33">
        <v>38</v>
      </c>
      <c r="J33">
        <v>1119</v>
      </c>
      <c r="K33">
        <v>9317.7917300000008</v>
      </c>
      <c r="L33" t="str">
        <f t="shared" si="16"/>
        <v>down</v>
      </c>
      <c r="M33" t="str">
        <f t="shared" si="17"/>
        <v/>
      </c>
      <c r="N33" t="str">
        <f t="shared" si="18"/>
        <v/>
      </c>
      <c r="O33" t="str">
        <f t="shared" si="19"/>
        <v/>
      </c>
      <c r="P33" t="str">
        <f t="shared" si="20"/>
        <v>up</v>
      </c>
      <c r="Q33" t="str">
        <f t="shared" si="21"/>
        <v/>
      </c>
    </row>
    <row r="34" spans="1:17">
      <c r="A34">
        <v>293185</v>
      </c>
      <c r="B34">
        <v>415740</v>
      </c>
      <c r="C34">
        <v>4357</v>
      </c>
      <c r="D34">
        <v>5643</v>
      </c>
      <c r="E34">
        <v>95</v>
      </c>
      <c r="F34">
        <v>120</v>
      </c>
      <c r="G34">
        <v>7030820</v>
      </c>
      <c r="H34">
        <v>7562765</v>
      </c>
      <c r="I34">
        <v>37</v>
      </c>
      <c r="J34">
        <v>1859</v>
      </c>
      <c r="K34">
        <v>9723.6522299999997</v>
      </c>
      <c r="L34" t="str">
        <f t="shared" si="16"/>
        <v>up</v>
      </c>
      <c r="M34" t="str">
        <f t="shared" si="17"/>
        <v/>
      </c>
      <c r="N34" t="str">
        <f t="shared" si="18"/>
        <v>ck</v>
      </c>
      <c r="O34" t="str">
        <f t="shared" si="19"/>
        <v>up</v>
      </c>
      <c r="P34" t="str">
        <f t="shared" si="20"/>
        <v/>
      </c>
      <c r="Q34" t="b">
        <f t="shared" si="21"/>
        <v>0</v>
      </c>
    </row>
    <row r="35" spans="1:17">
      <c r="A35">
        <v>294200</v>
      </c>
      <c r="B35">
        <v>395220</v>
      </c>
      <c r="C35">
        <v>4471</v>
      </c>
      <c r="D35">
        <v>5529</v>
      </c>
      <c r="E35">
        <v>100</v>
      </c>
      <c r="F35">
        <v>120</v>
      </c>
      <c r="G35">
        <v>7325020</v>
      </c>
      <c r="H35">
        <v>7957985</v>
      </c>
      <c r="I35">
        <v>0</v>
      </c>
      <c r="J35">
        <v>1146</v>
      </c>
      <c r="K35">
        <v>9686.8190500000001</v>
      </c>
      <c r="L35" t="str">
        <f t="shared" si="16"/>
        <v>up</v>
      </c>
      <c r="M35" t="str">
        <f t="shared" si="17"/>
        <v/>
      </c>
      <c r="N35" t="str">
        <f t="shared" si="18"/>
        <v>ck</v>
      </c>
      <c r="O35" t="str">
        <f t="shared" si="19"/>
        <v>up</v>
      </c>
      <c r="P35" t="str">
        <f t="shared" si="20"/>
        <v/>
      </c>
      <c r="Q35" t="b">
        <f t="shared" si="21"/>
        <v>0</v>
      </c>
    </row>
    <row r="36" spans="1:17">
      <c r="A36">
        <v>323910</v>
      </c>
      <c r="B36">
        <v>373470</v>
      </c>
      <c r="C36">
        <v>4738</v>
      </c>
      <c r="D36">
        <v>5262</v>
      </c>
      <c r="E36">
        <v>105</v>
      </c>
      <c r="F36">
        <v>115</v>
      </c>
      <c r="G36">
        <v>7648930</v>
      </c>
      <c r="H36">
        <v>8331455</v>
      </c>
      <c r="I36">
        <v>0</v>
      </c>
      <c r="J36">
        <v>843</v>
      </c>
      <c r="K36">
        <v>9762.3152900000005</v>
      </c>
      <c r="L36" t="str">
        <f t="shared" si="16"/>
        <v>up</v>
      </c>
      <c r="M36" t="str">
        <f t="shared" si="17"/>
        <v>down</v>
      </c>
      <c r="N36" t="str">
        <f t="shared" si="18"/>
        <v/>
      </c>
      <c r="O36" t="str">
        <f t="shared" si="19"/>
        <v>up</v>
      </c>
      <c r="P36" t="str">
        <f t="shared" si="20"/>
        <v/>
      </c>
      <c r="Q36" t="str">
        <f t="shared" si="21"/>
        <v/>
      </c>
    </row>
    <row r="37" spans="1:17">
      <c r="A37">
        <v>324000</v>
      </c>
      <c r="B37">
        <v>368400</v>
      </c>
      <c r="C37">
        <v>4620</v>
      </c>
      <c r="D37">
        <v>5380</v>
      </c>
      <c r="E37">
        <v>100</v>
      </c>
      <c r="F37">
        <v>120</v>
      </c>
      <c r="G37">
        <v>7972930</v>
      </c>
      <c r="H37">
        <v>8699855</v>
      </c>
      <c r="I37">
        <v>50</v>
      </c>
      <c r="J37">
        <v>203</v>
      </c>
      <c r="K37">
        <v>9684.8276000000005</v>
      </c>
      <c r="L37" t="str">
        <f t="shared" si="16"/>
        <v>down</v>
      </c>
      <c r="M37" t="str">
        <f t="shared" si="17"/>
        <v>up</v>
      </c>
      <c r="N37" t="str">
        <f t="shared" si="18"/>
        <v/>
      </c>
      <c r="O37" t="str">
        <f t="shared" si="19"/>
        <v/>
      </c>
      <c r="P37" t="str">
        <f t="shared" si="20"/>
        <v>up</v>
      </c>
      <c r="Q37" t="str">
        <f t="shared" si="21"/>
        <v/>
      </c>
    </row>
    <row r="38" spans="1:17">
      <c r="A38">
        <v>311225</v>
      </c>
      <c r="B38">
        <v>399900</v>
      </c>
      <c r="C38">
        <v>4445</v>
      </c>
      <c r="D38">
        <v>5555</v>
      </c>
      <c r="E38">
        <v>95</v>
      </c>
      <c r="F38">
        <v>120</v>
      </c>
      <c r="G38">
        <v>8284155</v>
      </c>
      <c r="H38">
        <v>9099755</v>
      </c>
      <c r="I38">
        <v>41</v>
      </c>
      <c r="J38">
        <v>830</v>
      </c>
      <c r="K38">
        <v>9644.8292049999909</v>
      </c>
      <c r="L38" t="str">
        <f t="shared" si="16"/>
        <v>down</v>
      </c>
      <c r="M38" t="str">
        <f t="shared" si="17"/>
        <v/>
      </c>
      <c r="N38" t="str">
        <f t="shared" si="18"/>
        <v/>
      </c>
      <c r="O38" t="str">
        <f t="shared" si="19"/>
        <v/>
      </c>
      <c r="P38" t="str">
        <f t="shared" si="20"/>
        <v>up</v>
      </c>
      <c r="Q38" t="str">
        <f t="shared" si="21"/>
        <v/>
      </c>
    </row>
    <row r="39" spans="1:17">
      <c r="A39">
        <v>312400</v>
      </c>
      <c r="B39">
        <v>378840</v>
      </c>
      <c r="C39">
        <v>4562</v>
      </c>
      <c r="D39">
        <v>5438</v>
      </c>
      <c r="E39">
        <v>100</v>
      </c>
      <c r="F39">
        <v>120</v>
      </c>
      <c r="G39">
        <v>8596555</v>
      </c>
      <c r="H39">
        <v>9478595</v>
      </c>
      <c r="I39">
        <v>0</v>
      </c>
      <c r="J39">
        <v>972</v>
      </c>
      <c r="K39">
        <v>9696.9416249999904</v>
      </c>
      <c r="L39" t="str">
        <f t="shared" si="16"/>
        <v>up</v>
      </c>
      <c r="M39" t="str">
        <f t="shared" si="17"/>
        <v/>
      </c>
      <c r="N39" t="str">
        <f t="shared" si="18"/>
        <v>ck</v>
      </c>
      <c r="O39" t="str">
        <f t="shared" si="19"/>
        <v>up</v>
      </c>
      <c r="P39" t="str">
        <f t="shared" si="20"/>
        <v/>
      </c>
      <c r="Q39" t="b">
        <f t="shared" si="21"/>
        <v>0</v>
      </c>
    </row>
    <row r="40" spans="1:17">
      <c r="A40">
        <v>307530</v>
      </c>
      <c r="B40">
        <v>335550</v>
      </c>
      <c r="C40">
        <v>4654</v>
      </c>
      <c r="D40">
        <v>5346</v>
      </c>
      <c r="E40">
        <v>105</v>
      </c>
      <c r="F40">
        <v>125</v>
      </c>
      <c r="G40">
        <v>8904085</v>
      </c>
      <c r="H40">
        <v>9814145</v>
      </c>
      <c r="I40">
        <v>0</v>
      </c>
      <c r="J40">
        <v>696</v>
      </c>
      <c r="K40">
        <v>10225.24079</v>
      </c>
      <c r="L40" t="str">
        <f t="shared" si="16"/>
        <v>up</v>
      </c>
      <c r="M40" t="str">
        <f t="shared" si="17"/>
        <v>up</v>
      </c>
      <c r="N40" t="str">
        <f t="shared" si="18"/>
        <v/>
      </c>
      <c r="O40" t="str">
        <f t="shared" si="19"/>
        <v>up</v>
      </c>
      <c r="P40" t="str">
        <f t="shared" si="20"/>
        <v/>
      </c>
      <c r="Q40" t="str">
        <f t="shared" si="21"/>
        <v/>
      </c>
    </row>
    <row r="41" spans="1:17">
      <c r="A41">
        <v>274800</v>
      </c>
      <c r="B41">
        <v>384550</v>
      </c>
      <c r="C41">
        <v>4374</v>
      </c>
      <c r="D41">
        <v>5626</v>
      </c>
      <c r="E41">
        <v>100</v>
      </c>
      <c r="F41">
        <v>125</v>
      </c>
      <c r="G41">
        <v>9178885</v>
      </c>
      <c r="H41">
        <v>10198695</v>
      </c>
      <c r="I41">
        <v>0</v>
      </c>
      <c r="J41">
        <v>415</v>
      </c>
      <c r="K41">
        <v>9993.5148149999895</v>
      </c>
      <c r="L41" t="str">
        <f t="shared" si="16"/>
        <v>down</v>
      </c>
      <c r="M41" t="str">
        <f t="shared" si="17"/>
        <v/>
      </c>
      <c r="N41" t="str">
        <f t="shared" si="18"/>
        <v/>
      </c>
      <c r="O41" t="str">
        <f t="shared" si="19"/>
        <v/>
      </c>
      <c r="P41" t="str">
        <f t="shared" si="20"/>
        <v>up</v>
      </c>
      <c r="Q41" t="str">
        <f t="shared" si="21"/>
        <v/>
      </c>
    </row>
    <row r="42" spans="1:17">
      <c r="A42">
        <v>282765</v>
      </c>
      <c r="B42">
        <v>357775</v>
      </c>
      <c r="C42">
        <v>4527</v>
      </c>
      <c r="D42">
        <v>5473</v>
      </c>
      <c r="E42">
        <v>105</v>
      </c>
      <c r="F42">
        <v>125</v>
      </c>
      <c r="G42">
        <v>9461650</v>
      </c>
      <c r="H42">
        <v>10556470</v>
      </c>
      <c r="I42">
        <v>33</v>
      </c>
      <c r="J42">
        <v>1198</v>
      </c>
      <c r="K42">
        <v>10201.026959999999</v>
      </c>
      <c r="L42" t="str">
        <f t="shared" si="16"/>
        <v>up</v>
      </c>
      <c r="M42" t="str">
        <f t="shared" si="17"/>
        <v/>
      </c>
      <c r="N42" t="str">
        <f t="shared" si="18"/>
        <v>ck</v>
      </c>
      <c r="O42" t="str">
        <f t="shared" si="19"/>
        <v>up</v>
      </c>
      <c r="P42" t="str">
        <f t="shared" si="20"/>
        <v/>
      </c>
      <c r="Q42" t="b">
        <f t="shared" si="21"/>
        <v>0</v>
      </c>
    </row>
    <row r="43" spans="1:17">
      <c r="A43">
        <v>284640</v>
      </c>
      <c r="B43">
        <v>335200</v>
      </c>
      <c r="C43">
        <v>4656</v>
      </c>
      <c r="D43">
        <v>5344</v>
      </c>
      <c r="E43">
        <v>110</v>
      </c>
      <c r="F43">
        <v>125</v>
      </c>
      <c r="G43">
        <v>9746290</v>
      </c>
      <c r="H43">
        <v>10891670</v>
      </c>
      <c r="I43">
        <v>39</v>
      </c>
      <c r="J43">
        <v>739</v>
      </c>
      <c r="K43">
        <v>10410.257294999899</v>
      </c>
      <c r="L43" t="str">
        <f t="shared" si="16"/>
        <v>up</v>
      </c>
      <c r="M43" t="str">
        <f t="shared" si="17"/>
        <v/>
      </c>
      <c r="N43" t="str">
        <f t="shared" si="18"/>
        <v>ck</v>
      </c>
      <c r="O43" t="str">
        <f t="shared" si="19"/>
        <v>up</v>
      </c>
      <c r="P43" t="str">
        <f t="shared" si="20"/>
        <v/>
      </c>
      <c r="Q43" t="b">
        <f t="shared" si="21"/>
        <v>0</v>
      </c>
    </row>
    <row r="44" spans="1:17">
      <c r="A44">
        <v>289295</v>
      </c>
      <c r="B44">
        <v>308775</v>
      </c>
      <c r="C44">
        <v>4807</v>
      </c>
      <c r="D44">
        <v>5193</v>
      </c>
      <c r="E44">
        <v>115</v>
      </c>
      <c r="F44">
        <v>125</v>
      </c>
      <c r="G44">
        <v>10035585</v>
      </c>
      <c r="H44">
        <v>11200445</v>
      </c>
      <c r="I44">
        <v>0</v>
      </c>
      <c r="J44">
        <v>586</v>
      </c>
      <c r="K44">
        <v>10496.72896</v>
      </c>
      <c r="L44" t="str">
        <f t="shared" si="16"/>
        <v>up</v>
      </c>
      <c r="M44" t="str">
        <f t="shared" si="17"/>
        <v/>
      </c>
      <c r="N44" t="str">
        <f t="shared" si="18"/>
        <v>ck</v>
      </c>
      <c r="O44" t="str">
        <f t="shared" si="19"/>
        <v>up</v>
      </c>
      <c r="P44" t="str">
        <f t="shared" si="20"/>
        <v/>
      </c>
      <c r="Q44" t="b">
        <f t="shared" si="21"/>
        <v>0</v>
      </c>
    </row>
    <row r="45" spans="1:17">
      <c r="A45">
        <v>299280</v>
      </c>
      <c r="B45">
        <v>300720</v>
      </c>
      <c r="C45">
        <v>4996</v>
      </c>
      <c r="D45">
        <v>5004</v>
      </c>
      <c r="E45">
        <v>120</v>
      </c>
      <c r="F45">
        <v>120</v>
      </c>
      <c r="G45">
        <v>10334865</v>
      </c>
      <c r="H45">
        <v>11501165</v>
      </c>
      <c r="I45">
        <v>49</v>
      </c>
      <c r="J45">
        <v>191</v>
      </c>
      <c r="K45">
        <v>10640.9807899999</v>
      </c>
      <c r="L45" t="str">
        <f t="shared" si="16"/>
        <v>up</v>
      </c>
      <c r="M45" t="str">
        <f t="shared" si="17"/>
        <v>down</v>
      </c>
      <c r="N45" t="str">
        <f t="shared" si="18"/>
        <v/>
      </c>
      <c r="O45" t="str">
        <f t="shared" si="19"/>
        <v>up</v>
      </c>
      <c r="P45" t="str">
        <f t="shared" si="20"/>
        <v/>
      </c>
      <c r="Q45" t="str">
        <f t="shared" si="21"/>
        <v/>
      </c>
    </row>
    <row r="46" spans="1:17">
      <c r="A46">
        <v>337210</v>
      </c>
      <c r="B46">
        <v>312790</v>
      </c>
      <c r="C46">
        <v>5066</v>
      </c>
      <c r="D46">
        <v>4934</v>
      </c>
      <c r="E46">
        <v>115</v>
      </c>
      <c r="F46">
        <v>115</v>
      </c>
      <c r="G46">
        <v>10672075</v>
      </c>
      <c r="H46">
        <v>11813955</v>
      </c>
      <c r="I46">
        <v>46</v>
      </c>
      <c r="J46">
        <v>151</v>
      </c>
      <c r="K46">
        <v>10045.198059999901</v>
      </c>
      <c r="L46" t="str">
        <f t="shared" si="16"/>
        <v>down</v>
      </c>
      <c r="M46" t="str">
        <f t="shared" si="17"/>
        <v>down</v>
      </c>
      <c r="N46" t="str">
        <f t="shared" si="18"/>
        <v/>
      </c>
      <c r="O46" t="str">
        <f t="shared" si="19"/>
        <v>up</v>
      </c>
      <c r="P46" t="str">
        <f t="shared" si="20"/>
        <v/>
      </c>
      <c r="Q46" t="str">
        <f t="shared" si="21"/>
        <v/>
      </c>
    </row>
    <row r="47" spans="1:17">
      <c r="A47">
        <v>313710</v>
      </c>
      <c r="B47">
        <v>334380</v>
      </c>
      <c r="C47">
        <v>4809</v>
      </c>
      <c r="D47">
        <v>5191</v>
      </c>
      <c r="E47">
        <v>110</v>
      </c>
      <c r="F47">
        <v>120</v>
      </c>
      <c r="G47">
        <v>10985785</v>
      </c>
      <c r="H47">
        <v>12148335</v>
      </c>
      <c r="I47">
        <v>248</v>
      </c>
      <c r="J47">
        <v>53</v>
      </c>
      <c r="K47">
        <v>10161.4138849999</v>
      </c>
      <c r="L47" t="str">
        <f t="shared" si="16"/>
        <v>down</v>
      </c>
      <c r="M47" t="str">
        <f t="shared" si="17"/>
        <v>up</v>
      </c>
      <c r="N47" t="str">
        <f t="shared" si="18"/>
        <v/>
      </c>
      <c r="O47" t="str">
        <f t="shared" si="19"/>
        <v/>
      </c>
      <c r="P47" t="str">
        <f t="shared" si="20"/>
        <v>up</v>
      </c>
      <c r="Q47" t="str">
        <f t="shared" si="21"/>
        <v/>
      </c>
    </row>
    <row r="48" spans="1:17">
      <c r="A48">
        <v>275330</v>
      </c>
      <c r="B48">
        <v>343775</v>
      </c>
      <c r="C48">
        <v>4607</v>
      </c>
      <c r="D48">
        <v>5393</v>
      </c>
      <c r="E48">
        <v>110</v>
      </c>
      <c r="F48">
        <v>125</v>
      </c>
      <c r="G48">
        <v>11261115</v>
      </c>
      <c r="H48">
        <v>12492110</v>
      </c>
      <c r="I48">
        <v>0</v>
      </c>
      <c r="J48">
        <v>209</v>
      </c>
      <c r="K48">
        <v>10379.463239999999</v>
      </c>
      <c r="L48" t="str">
        <f t="shared" si="16"/>
        <v/>
      </c>
      <c r="M48" t="str">
        <f t="shared" si="17"/>
        <v>up</v>
      </c>
      <c r="N48" t="str">
        <f t="shared" si="18"/>
        <v>ck</v>
      </c>
      <c r="O48" t="str">
        <f t="shared" si="19"/>
        <v/>
      </c>
      <c r="P48" t="str">
        <f t="shared" si="20"/>
        <v>up</v>
      </c>
      <c r="Q48" t="b">
        <f t="shared" si="21"/>
        <v>0</v>
      </c>
    </row>
    <row r="49" spans="1:17">
      <c r="A49">
        <v>306500</v>
      </c>
      <c r="B49">
        <v>318000</v>
      </c>
      <c r="C49">
        <v>4900</v>
      </c>
      <c r="D49">
        <v>5100</v>
      </c>
      <c r="E49">
        <v>115</v>
      </c>
      <c r="F49">
        <v>120</v>
      </c>
      <c r="G49">
        <v>11567615</v>
      </c>
      <c r="H49">
        <v>12810110</v>
      </c>
      <c r="I49">
        <v>0</v>
      </c>
      <c r="J49">
        <v>732</v>
      </c>
      <c r="K49">
        <v>10342.90021</v>
      </c>
      <c r="L49" t="str">
        <f t="shared" si="16"/>
        <v>up</v>
      </c>
      <c r="M49" t="str">
        <f t="shared" si="17"/>
        <v>down</v>
      </c>
      <c r="N49" t="str">
        <f t="shared" si="18"/>
        <v/>
      </c>
      <c r="O49" t="str">
        <f t="shared" si="19"/>
        <v>up</v>
      </c>
      <c r="P49" t="str">
        <f t="shared" si="20"/>
        <v/>
      </c>
      <c r="Q49" t="str">
        <f t="shared" si="21"/>
        <v/>
      </c>
    </row>
    <row r="50" spans="1:17">
      <c r="A50">
        <v>317130</v>
      </c>
      <c r="B50">
        <v>357005</v>
      </c>
      <c r="C50">
        <v>4827</v>
      </c>
      <c r="D50">
        <v>5173</v>
      </c>
      <c r="E50">
        <v>110</v>
      </c>
      <c r="F50">
        <v>115</v>
      </c>
      <c r="G50">
        <v>11884745</v>
      </c>
      <c r="H50">
        <v>13167115</v>
      </c>
      <c r="I50">
        <v>145</v>
      </c>
      <c r="J50">
        <v>100</v>
      </c>
      <c r="K50">
        <v>9925.4491600000001</v>
      </c>
      <c r="L50" t="str">
        <f t="shared" si="16"/>
        <v>down</v>
      </c>
      <c r="M50" t="str">
        <f t="shared" si="17"/>
        <v>down</v>
      </c>
      <c r="N50" t="str">
        <f t="shared" si="18"/>
        <v/>
      </c>
      <c r="O50" t="str">
        <f t="shared" si="19"/>
        <v/>
      </c>
      <c r="P50" t="str">
        <f t="shared" si="20"/>
        <v>up</v>
      </c>
      <c r="Q50" t="str">
        <f t="shared" si="21"/>
        <v/>
      </c>
    </row>
    <row r="51" spans="1:17">
      <c r="A51">
        <v>319230</v>
      </c>
      <c r="B51">
        <v>351480</v>
      </c>
      <c r="C51">
        <v>4714</v>
      </c>
      <c r="D51">
        <v>5286</v>
      </c>
      <c r="E51">
        <v>105</v>
      </c>
      <c r="F51">
        <v>120</v>
      </c>
      <c r="G51">
        <v>12203975</v>
      </c>
      <c r="H51">
        <v>13518595</v>
      </c>
      <c r="I51">
        <v>44</v>
      </c>
      <c r="J51">
        <v>203</v>
      </c>
      <c r="K51">
        <v>9900.5196199999991</v>
      </c>
      <c r="L51" t="str">
        <f t="shared" si="16"/>
        <v>down</v>
      </c>
      <c r="M51" t="str">
        <f t="shared" si="17"/>
        <v>up</v>
      </c>
      <c r="N51" t="str">
        <f t="shared" si="18"/>
        <v/>
      </c>
      <c r="O51" t="str">
        <f t="shared" si="19"/>
        <v/>
      </c>
      <c r="P51" t="str">
        <f t="shared" si="20"/>
        <v>up</v>
      </c>
      <c r="Q51" t="str">
        <f t="shared" si="21"/>
        <v/>
      </c>
    </row>
    <row r="52" spans="1:17">
      <c r="A52">
        <v>288440</v>
      </c>
      <c r="B52">
        <v>331700</v>
      </c>
      <c r="C52">
        <v>4676</v>
      </c>
      <c r="D52">
        <v>5324</v>
      </c>
      <c r="E52">
        <v>110</v>
      </c>
      <c r="F52">
        <v>125</v>
      </c>
      <c r="G52">
        <v>12492415</v>
      </c>
      <c r="H52">
        <v>13850295</v>
      </c>
      <c r="I52">
        <v>46</v>
      </c>
      <c r="J52">
        <v>403</v>
      </c>
      <c r="K52">
        <v>10440.445664999899</v>
      </c>
      <c r="L52" t="str">
        <f t="shared" si="16"/>
        <v>up</v>
      </c>
      <c r="M52" t="str">
        <f t="shared" si="17"/>
        <v>up</v>
      </c>
      <c r="N52" t="str">
        <f t="shared" si="18"/>
        <v/>
      </c>
      <c r="O52" t="str">
        <f t="shared" si="19"/>
        <v/>
      </c>
      <c r="P52" t="str">
        <f t="shared" si="20"/>
        <v>up</v>
      </c>
      <c r="Q52" t="str">
        <f t="shared" si="21"/>
        <v/>
      </c>
    </row>
    <row r="53" spans="1:17">
      <c r="A53">
        <v>314085</v>
      </c>
      <c r="B53">
        <v>310620</v>
      </c>
      <c r="C53">
        <v>4941</v>
      </c>
      <c r="D53">
        <v>5059</v>
      </c>
      <c r="E53">
        <v>115</v>
      </c>
      <c r="F53">
        <v>120</v>
      </c>
      <c r="G53">
        <v>12806500</v>
      </c>
      <c r="H53">
        <v>14160915</v>
      </c>
      <c r="I53">
        <v>36</v>
      </c>
      <c r="J53">
        <v>561</v>
      </c>
      <c r="K53">
        <v>10251.0576799999</v>
      </c>
      <c r="L53" t="str">
        <f t="shared" si="16"/>
        <v>up</v>
      </c>
      <c r="M53" t="str">
        <f t="shared" si="17"/>
        <v>down</v>
      </c>
      <c r="N53" t="str">
        <f t="shared" si="18"/>
        <v/>
      </c>
      <c r="O53" t="str">
        <f t="shared" si="19"/>
        <v>up</v>
      </c>
      <c r="P53" t="str">
        <f t="shared" si="20"/>
        <v/>
      </c>
      <c r="Q53" t="str">
        <f t="shared" si="21"/>
        <v/>
      </c>
    </row>
    <row r="54" spans="1:17">
      <c r="A54">
        <v>343160</v>
      </c>
      <c r="B54">
        <v>331660</v>
      </c>
      <c r="C54">
        <v>4964</v>
      </c>
      <c r="D54">
        <v>5036</v>
      </c>
      <c r="E54">
        <v>110</v>
      </c>
      <c r="F54">
        <v>115</v>
      </c>
      <c r="G54">
        <v>13149660</v>
      </c>
      <c r="H54">
        <v>14492575</v>
      </c>
      <c r="I54">
        <v>137</v>
      </c>
      <c r="J54">
        <v>197</v>
      </c>
      <c r="K54">
        <v>9993.8750149999905</v>
      </c>
      <c r="L54" t="str">
        <f t="shared" si="16"/>
        <v>down</v>
      </c>
      <c r="M54" t="str">
        <f t="shared" si="17"/>
        <v>down</v>
      </c>
      <c r="N54" t="str">
        <f t="shared" si="18"/>
        <v/>
      </c>
      <c r="O54" t="str">
        <f t="shared" si="19"/>
        <v>up</v>
      </c>
      <c r="P54" t="str">
        <f t="shared" si="20"/>
        <v/>
      </c>
      <c r="Q54" t="str">
        <f t="shared" si="21"/>
        <v/>
      </c>
    </row>
    <row r="55" spans="1:17">
      <c r="A55">
        <v>358035</v>
      </c>
      <c r="B55">
        <v>366530</v>
      </c>
      <c r="C55">
        <v>4913</v>
      </c>
      <c r="D55">
        <v>5087</v>
      </c>
      <c r="E55">
        <v>105</v>
      </c>
      <c r="F55">
        <v>110</v>
      </c>
      <c r="G55">
        <v>13507695</v>
      </c>
      <c r="H55">
        <v>14859105</v>
      </c>
      <c r="I55">
        <v>100</v>
      </c>
      <c r="J55">
        <v>197</v>
      </c>
      <c r="K55">
        <v>9367.5178599999999</v>
      </c>
      <c r="L55" t="str">
        <f t="shared" si="16"/>
        <v>down</v>
      </c>
      <c r="M55" t="str">
        <f t="shared" si="17"/>
        <v>down</v>
      </c>
      <c r="N55" t="str">
        <f t="shared" si="18"/>
        <v/>
      </c>
      <c r="O55" t="str">
        <f t="shared" si="19"/>
        <v/>
      </c>
      <c r="P55" t="str">
        <f t="shared" si="20"/>
        <v>up</v>
      </c>
      <c r="Q55" t="str">
        <f t="shared" si="21"/>
        <v/>
      </c>
    </row>
    <row r="56" spans="1:17">
      <c r="A56">
        <v>375000</v>
      </c>
      <c r="B56">
        <v>399375</v>
      </c>
      <c r="C56">
        <v>4875</v>
      </c>
      <c r="D56">
        <v>5125</v>
      </c>
      <c r="E56">
        <v>100</v>
      </c>
      <c r="F56">
        <v>105</v>
      </c>
      <c r="G56">
        <v>13882695</v>
      </c>
      <c r="H56">
        <v>15258480</v>
      </c>
      <c r="I56">
        <v>233</v>
      </c>
      <c r="J56">
        <v>134</v>
      </c>
      <c r="K56">
        <v>9116.6435899999997</v>
      </c>
      <c r="L56" t="str">
        <f t="shared" si="16"/>
        <v>down</v>
      </c>
      <c r="M56" t="str">
        <f t="shared" si="17"/>
        <v>down</v>
      </c>
      <c r="N56" t="str">
        <f t="shared" si="18"/>
        <v/>
      </c>
      <c r="O56" t="str">
        <f t="shared" si="19"/>
        <v/>
      </c>
      <c r="P56" t="str">
        <f t="shared" si="20"/>
        <v>up</v>
      </c>
      <c r="Q56" t="str">
        <f t="shared" si="21"/>
        <v/>
      </c>
    </row>
    <row r="57" spans="1:17">
      <c r="A57">
        <v>399580</v>
      </c>
      <c r="B57">
        <v>424800</v>
      </c>
      <c r="C57">
        <v>4876</v>
      </c>
      <c r="D57">
        <v>5124</v>
      </c>
      <c r="E57">
        <v>95</v>
      </c>
      <c r="F57">
        <v>100</v>
      </c>
      <c r="G57">
        <v>14282275</v>
      </c>
      <c r="H57">
        <v>15683280</v>
      </c>
      <c r="I57">
        <v>79</v>
      </c>
      <c r="J57">
        <v>159</v>
      </c>
      <c r="K57">
        <v>8520.2950650000002</v>
      </c>
      <c r="L57" t="str">
        <f t="shared" si="16"/>
        <v>down</v>
      </c>
      <c r="M57" t="str">
        <f t="shared" si="17"/>
        <v>down</v>
      </c>
      <c r="N57" t="str">
        <f t="shared" si="18"/>
        <v/>
      </c>
      <c r="O57" t="str">
        <f t="shared" si="19"/>
        <v>up</v>
      </c>
      <c r="P57" t="str">
        <f t="shared" si="20"/>
        <v/>
      </c>
      <c r="Q57" t="str">
        <f t="shared" si="21"/>
        <v/>
      </c>
    </row>
    <row r="58" spans="1:17">
      <c r="A58">
        <v>424800</v>
      </c>
      <c r="B58">
        <v>449600</v>
      </c>
      <c r="C58">
        <v>4880</v>
      </c>
      <c r="D58">
        <v>5120</v>
      </c>
      <c r="E58">
        <v>90</v>
      </c>
      <c r="F58">
        <v>95</v>
      </c>
      <c r="G58">
        <v>14707075</v>
      </c>
      <c r="H58">
        <v>16132880</v>
      </c>
      <c r="I58">
        <v>86</v>
      </c>
      <c r="J58">
        <v>272</v>
      </c>
      <c r="K58">
        <v>8210.4588999999905</v>
      </c>
      <c r="L58" t="str">
        <f t="shared" si="16"/>
        <v>down</v>
      </c>
      <c r="M58" t="str">
        <f t="shared" si="17"/>
        <v>down</v>
      </c>
      <c r="N58" t="str">
        <f t="shared" si="18"/>
        <v/>
      </c>
      <c r="O58" t="str">
        <f t="shared" si="19"/>
        <v>up</v>
      </c>
      <c r="P58" t="str">
        <f t="shared" si="20"/>
        <v/>
      </c>
      <c r="Q58" t="str">
        <f t="shared" si="21"/>
        <v/>
      </c>
    </row>
    <row r="59" spans="1:17">
      <c r="A59">
        <v>458660</v>
      </c>
      <c r="B59">
        <v>465960</v>
      </c>
      <c r="C59">
        <v>4924</v>
      </c>
      <c r="D59">
        <v>5076</v>
      </c>
      <c r="E59">
        <v>85</v>
      </c>
      <c r="F59">
        <v>90</v>
      </c>
      <c r="G59">
        <v>15165735</v>
      </c>
      <c r="H59">
        <v>16598840</v>
      </c>
      <c r="I59">
        <v>47</v>
      </c>
      <c r="J59">
        <v>254</v>
      </c>
      <c r="K59">
        <v>7680.3038200000001</v>
      </c>
      <c r="L59" t="str">
        <f t="shared" si="16"/>
        <v>down</v>
      </c>
      <c r="M59" t="str">
        <f t="shared" si="17"/>
        <v>down</v>
      </c>
      <c r="N59" t="str">
        <f t="shared" si="18"/>
        <v/>
      </c>
      <c r="O59" t="str">
        <f t="shared" si="19"/>
        <v>up</v>
      </c>
      <c r="P59" t="str">
        <f t="shared" si="20"/>
        <v/>
      </c>
      <c r="Q59" t="str">
        <f t="shared" si="21"/>
        <v/>
      </c>
    </row>
    <row r="60" spans="1:17">
      <c r="A60">
        <v>464800</v>
      </c>
      <c r="B60">
        <v>509400</v>
      </c>
      <c r="C60">
        <v>4840</v>
      </c>
      <c r="D60">
        <v>5160</v>
      </c>
      <c r="E60">
        <v>80</v>
      </c>
      <c r="F60">
        <v>85</v>
      </c>
      <c r="G60">
        <v>15630535</v>
      </c>
      <c r="H60">
        <v>17108240</v>
      </c>
      <c r="I60">
        <v>91</v>
      </c>
      <c r="J60">
        <v>92</v>
      </c>
      <c r="K60">
        <v>7339.8958949999997</v>
      </c>
      <c r="L60" t="str">
        <f t="shared" si="16"/>
        <v>down</v>
      </c>
      <c r="M60" t="str">
        <f t="shared" si="17"/>
        <v>down</v>
      </c>
      <c r="N60" t="str">
        <f t="shared" si="18"/>
        <v/>
      </c>
      <c r="O60" t="str">
        <f t="shared" si="19"/>
        <v/>
      </c>
      <c r="P60" t="str">
        <f t="shared" si="20"/>
        <v>up</v>
      </c>
      <c r="Q60" t="str">
        <f t="shared" si="21"/>
        <v/>
      </c>
    </row>
    <row r="61" spans="1:17">
      <c r="A61">
        <v>470100</v>
      </c>
      <c r="B61">
        <v>553680</v>
      </c>
      <c r="C61">
        <v>4756</v>
      </c>
      <c r="D61">
        <v>5244</v>
      </c>
      <c r="E61">
        <v>75</v>
      </c>
      <c r="F61">
        <v>80</v>
      </c>
      <c r="G61">
        <v>16100635</v>
      </c>
      <c r="H61">
        <v>17661920</v>
      </c>
      <c r="I61">
        <v>46</v>
      </c>
      <c r="J61">
        <v>196</v>
      </c>
      <c r="K61">
        <v>6826.0344349999896</v>
      </c>
      <c r="L61" t="str">
        <f t="shared" si="16"/>
        <v>down</v>
      </c>
      <c r="M61" t="str">
        <f t="shared" si="17"/>
        <v>down</v>
      </c>
      <c r="N61" t="str">
        <f t="shared" si="18"/>
        <v/>
      </c>
      <c r="O61" t="str">
        <f t="shared" si="19"/>
        <v/>
      </c>
      <c r="P61" t="str">
        <f t="shared" si="20"/>
        <v>up</v>
      </c>
      <c r="Q61" t="str">
        <f t="shared" si="21"/>
        <v/>
      </c>
    </row>
    <row r="62" spans="1:17">
      <c r="A62">
        <v>515960</v>
      </c>
      <c r="B62">
        <v>558300</v>
      </c>
      <c r="C62">
        <v>4852</v>
      </c>
      <c r="D62">
        <v>5148</v>
      </c>
      <c r="E62">
        <v>70</v>
      </c>
      <c r="F62">
        <v>75</v>
      </c>
      <c r="G62">
        <v>16616595</v>
      </c>
      <c r="H62">
        <v>18220220</v>
      </c>
      <c r="I62">
        <v>0</v>
      </c>
      <c r="J62">
        <v>408</v>
      </c>
      <c r="K62">
        <v>6431.9322399999901</v>
      </c>
      <c r="L62" t="str">
        <f t="shared" si="16"/>
        <v>down</v>
      </c>
      <c r="M62" t="str">
        <f t="shared" si="17"/>
        <v>down</v>
      </c>
      <c r="N62" t="str">
        <f t="shared" si="18"/>
        <v/>
      </c>
      <c r="O62" t="str">
        <f t="shared" si="19"/>
        <v>up</v>
      </c>
      <c r="P62" t="str">
        <f t="shared" si="20"/>
        <v/>
      </c>
      <c r="Q62" t="str">
        <f t="shared" si="21"/>
        <v/>
      </c>
    </row>
    <row r="63" spans="1:17">
      <c r="A63">
        <v>542805</v>
      </c>
      <c r="B63">
        <v>581510</v>
      </c>
      <c r="C63">
        <v>4863</v>
      </c>
      <c r="D63">
        <v>5137</v>
      </c>
      <c r="E63">
        <v>65</v>
      </c>
      <c r="F63">
        <v>70</v>
      </c>
      <c r="G63">
        <v>17159400</v>
      </c>
      <c r="H63">
        <v>18801730</v>
      </c>
      <c r="I63">
        <v>96</v>
      </c>
      <c r="J63">
        <v>357</v>
      </c>
      <c r="K63">
        <v>5969.7918399999999</v>
      </c>
      <c r="L63" t="str">
        <f t="shared" si="16"/>
        <v>down</v>
      </c>
      <c r="M63" t="str">
        <f t="shared" si="17"/>
        <v>down</v>
      </c>
      <c r="N63" t="str">
        <f t="shared" si="18"/>
        <v/>
      </c>
      <c r="O63" t="str">
        <f t="shared" si="19"/>
        <v>up</v>
      </c>
      <c r="P63" t="str">
        <f t="shared" si="20"/>
        <v/>
      </c>
      <c r="Q63" t="str">
        <f t="shared" si="21"/>
        <v/>
      </c>
    </row>
    <row r="64" spans="1:17">
      <c r="A64">
        <v>548880</v>
      </c>
      <c r="B64">
        <v>625055</v>
      </c>
      <c r="C64">
        <v>4787</v>
      </c>
      <c r="D64">
        <v>5213</v>
      </c>
      <c r="E64">
        <v>60</v>
      </c>
      <c r="F64">
        <v>65</v>
      </c>
      <c r="G64">
        <v>17708280</v>
      </c>
      <c r="H64">
        <v>19426785</v>
      </c>
      <c r="I64">
        <v>38</v>
      </c>
      <c r="J64">
        <v>284</v>
      </c>
      <c r="K64">
        <v>5544.3633550000004</v>
      </c>
      <c r="L64" t="str">
        <f t="shared" si="16"/>
        <v>down</v>
      </c>
      <c r="M64" t="str">
        <f t="shared" si="17"/>
        <v>down</v>
      </c>
      <c r="N64" t="str">
        <f t="shared" si="18"/>
        <v/>
      </c>
      <c r="O64" t="str">
        <f t="shared" si="19"/>
        <v/>
      </c>
      <c r="P64" t="str">
        <f t="shared" si="20"/>
        <v>up</v>
      </c>
      <c r="Q64" t="str">
        <f t="shared" si="21"/>
        <v/>
      </c>
    </row>
    <row r="65" spans="1:17">
      <c r="A65">
        <v>583105</v>
      </c>
      <c r="B65">
        <v>641040</v>
      </c>
      <c r="C65">
        <v>4829</v>
      </c>
      <c r="D65">
        <v>5171</v>
      </c>
      <c r="E65">
        <v>55</v>
      </c>
      <c r="F65">
        <v>60</v>
      </c>
      <c r="G65">
        <v>18291385</v>
      </c>
      <c r="H65">
        <v>20067825</v>
      </c>
      <c r="I65">
        <v>131</v>
      </c>
      <c r="J65">
        <v>661</v>
      </c>
      <c r="K65">
        <v>5108.5268100000003</v>
      </c>
      <c r="L65" t="str">
        <f t="shared" si="16"/>
        <v>down</v>
      </c>
      <c r="M65" t="str">
        <f t="shared" si="17"/>
        <v>down</v>
      </c>
      <c r="N65" t="str">
        <f t="shared" si="18"/>
        <v/>
      </c>
      <c r="O65" t="str">
        <f t="shared" si="19"/>
        <v>up</v>
      </c>
      <c r="P65" t="str">
        <f t="shared" si="20"/>
        <v/>
      </c>
      <c r="Q65" t="str">
        <f t="shared" si="21"/>
        <v/>
      </c>
    </row>
    <row r="66" spans="1:17">
      <c r="A66">
        <v>607500</v>
      </c>
      <c r="B66">
        <v>666650</v>
      </c>
      <c r="C66">
        <v>4830</v>
      </c>
      <c r="D66">
        <v>5170</v>
      </c>
      <c r="E66">
        <v>50</v>
      </c>
      <c r="F66">
        <v>55</v>
      </c>
      <c r="G66">
        <v>18898885</v>
      </c>
      <c r="H66">
        <v>20734475</v>
      </c>
      <c r="I66">
        <v>0</v>
      </c>
      <c r="J66">
        <v>352</v>
      </c>
      <c r="K66">
        <v>4670.1667600000001</v>
      </c>
      <c r="L66" t="str">
        <f t="shared" si="16"/>
        <v>down</v>
      </c>
      <c r="M66" t="str">
        <f t="shared" si="17"/>
        <v>down</v>
      </c>
      <c r="N66" t="str">
        <f t="shared" si="18"/>
        <v/>
      </c>
      <c r="O66" t="str">
        <f t="shared" si="19"/>
        <v>up</v>
      </c>
      <c r="P66" t="str">
        <f t="shared" si="20"/>
        <v/>
      </c>
      <c r="Q66" t="str">
        <f t="shared" si="21"/>
        <v/>
      </c>
    </row>
    <row r="67" spans="1:17">
      <c r="A67">
        <v>591105</v>
      </c>
      <c r="B67">
        <v>732250</v>
      </c>
      <c r="C67">
        <v>4671</v>
      </c>
      <c r="D67">
        <v>5329</v>
      </c>
      <c r="E67">
        <v>45</v>
      </c>
      <c r="F67">
        <v>50</v>
      </c>
      <c r="G67">
        <v>19489990</v>
      </c>
      <c r="H67">
        <v>21466725</v>
      </c>
      <c r="I67">
        <v>93</v>
      </c>
      <c r="J67">
        <v>347</v>
      </c>
      <c r="K67">
        <v>4253.1468149999901</v>
      </c>
      <c r="L67" t="str">
        <f t="shared" si="16"/>
        <v>down</v>
      </c>
      <c r="M67" t="str">
        <f t="shared" si="17"/>
        <v>down</v>
      </c>
      <c r="N67" t="str">
        <f t="shared" si="18"/>
        <v/>
      </c>
      <c r="O67" t="str">
        <f t="shared" si="19"/>
        <v/>
      </c>
      <c r="P67" t="str">
        <f t="shared" si="20"/>
        <v>up</v>
      </c>
      <c r="Q67" t="str">
        <f t="shared" si="21"/>
        <v/>
      </c>
    </row>
    <row r="68" spans="1:17">
      <c r="A68">
        <v>633180</v>
      </c>
      <c r="B68">
        <v>740535</v>
      </c>
      <c r="C68">
        <v>4743</v>
      </c>
      <c r="D68">
        <v>5257</v>
      </c>
      <c r="E68">
        <v>40</v>
      </c>
      <c r="F68">
        <v>45</v>
      </c>
      <c r="G68">
        <v>20123170</v>
      </c>
      <c r="H68">
        <v>22207260</v>
      </c>
      <c r="I68">
        <v>0</v>
      </c>
      <c r="J68">
        <v>244</v>
      </c>
      <c r="K68">
        <v>3802.93935499999</v>
      </c>
      <c r="L68" t="str">
        <f t="shared" si="16"/>
        <v>down</v>
      </c>
      <c r="M68" t="str">
        <f t="shared" si="17"/>
        <v>down</v>
      </c>
      <c r="N68" t="str">
        <f t="shared" si="18"/>
        <v/>
      </c>
      <c r="O68" t="str">
        <f t="shared" si="19"/>
        <v>up</v>
      </c>
      <c r="P68" t="str">
        <f t="shared" si="20"/>
        <v/>
      </c>
      <c r="Q68" t="str">
        <f t="shared" si="21"/>
        <v/>
      </c>
    </row>
    <row r="69" spans="1:17">
      <c r="A69">
        <v>632515</v>
      </c>
      <c r="B69">
        <v>790740</v>
      </c>
      <c r="C69">
        <v>4651</v>
      </c>
      <c r="D69">
        <v>5349</v>
      </c>
      <c r="E69">
        <v>35</v>
      </c>
      <c r="F69">
        <v>40</v>
      </c>
      <c r="G69">
        <v>20755685</v>
      </c>
      <c r="H69">
        <v>22998000</v>
      </c>
      <c r="I69">
        <v>86</v>
      </c>
      <c r="J69">
        <v>317</v>
      </c>
      <c r="K69">
        <v>3359.565435</v>
      </c>
      <c r="L69" t="str">
        <f t="shared" si="16"/>
        <v>down</v>
      </c>
      <c r="M69" t="str">
        <f t="shared" si="17"/>
        <v>down</v>
      </c>
      <c r="N69" t="str">
        <f t="shared" si="18"/>
        <v/>
      </c>
      <c r="O69" t="str">
        <f t="shared" si="19"/>
        <v/>
      </c>
      <c r="P69" t="str">
        <f t="shared" si="20"/>
        <v>up</v>
      </c>
      <c r="Q69" t="str">
        <f t="shared" si="21"/>
        <v/>
      </c>
    </row>
    <row r="70" spans="1:17">
      <c r="A70">
        <v>675750</v>
      </c>
      <c r="B70">
        <v>797875</v>
      </c>
      <c r="C70">
        <v>4725</v>
      </c>
      <c r="D70">
        <v>5275</v>
      </c>
      <c r="E70">
        <v>30</v>
      </c>
      <c r="F70">
        <v>35</v>
      </c>
      <c r="G70">
        <v>21431435</v>
      </c>
      <c r="H70">
        <v>23795875</v>
      </c>
      <c r="I70">
        <v>0</v>
      </c>
      <c r="J70">
        <v>420</v>
      </c>
      <c r="K70">
        <v>2948.3479349999898</v>
      </c>
      <c r="L70" t="str">
        <f t="shared" si="16"/>
        <v>down</v>
      </c>
      <c r="M70" t="str">
        <f t="shared" si="17"/>
        <v>down</v>
      </c>
      <c r="N70" t="str">
        <f t="shared" si="18"/>
        <v/>
      </c>
      <c r="O70" t="str">
        <f t="shared" si="19"/>
        <v>up</v>
      </c>
      <c r="P70" t="str">
        <f t="shared" si="20"/>
        <v/>
      </c>
      <c r="Q70" t="str">
        <f t="shared" si="21"/>
        <v/>
      </c>
    </row>
    <row r="71" spans="1:17">
      <c r="A71">
        <v>668025</v>
      </c>
      <c r="B71">
        <v>855030</v>
      </c>
      <c r="C71">
        <v>4611</v>
      </c>
      <c r="D71">
        <v>5389</v>
      </c>
      <c r="E71">
        <v>25</v>
      </c>
      <c r="F71">
        <v>30</v>
      </c>
      <c r="G71">
        <v>22099460</v>
      </c>
      <c r="H71">
        <v>24650905</v>
      </c>
      <c r="I71">
        <v>53</v>
      </c>
      <c r="J71">
        <v>471</v>
      </c>
      <c r="K71">
        <v>2490.7036549999898</v>
      </c>
      <c r="L71" t="str">
        <f t="shared" ref="L71:L134" si="22">IF(E71&gt;E70,"up",IF(E71&lt;E70,"down",""))</f>
        <v>down</v>
      </c>
      <c r="M71" t="str">
        <f t="shared" ref="M71:M134" si="23">IF(F71&gt;F70,"up",IF(F71&lt;F70,"down",""))</f>
        <v>down</v>
      </c>
      <c r="N71" t="str">
        <f t="shared" ref="N71:N134" si="24">IF(OR(AND(L71="up",M71=""),AND(L71="",M71="up")),"ck","")</f>
        <v/>
      </c>
      <c r="O71" t="str">
        <f t="shared" ref="O71:O134" si="25">IF(C71&gt;C70,"up","")</f>
        <v/>
      </c>
      <c r="P71" t="str">
        <f t="shared" ref="P71:P134" si="26">IF(D71&gt;D70,"up","")</f>
        <v>up</v>
      </c>
      <c r="Q71" t="str">
        <f t="shared" ref="Q71:Q134" si="27">IF(N71="ck",OR(IF(AND(L71="up",O71=""),TRUE,FALSE),IF(AND(M71="up",P71=""),TRUE,FALSE)),"")</f>
        <v/>
      </c>
    </row>
    <row r="72" spans="1:17">
      <c r="A72">
        <v>668400</v>
      </c>
      <c r="B72">
        <v>904250</v>
      </c>
      <c r="C72">
        <v>4530</v>
      </c>
      <c r="D72">
        <v>5470</v>
      </c>
      <c r="E72">
        <v>20</v>
      </c>
      <c r="F72">
        <v>25</v>
      </c>
      <c r="G72">
        <v>22767860</v>
      </c>
      <c r="H72">
        <v>25555155</v>
      </c>
      <c r="I72">
        <v>0</v>
      </c>
      <c r="J72">
        <v>601</v>
      </c>
      <c r="K72">
        <v>2080.35098499999</v>
      </c>
      <c r="L72" t="str">
        <f t="shared" si="22"/>
        <v>down</v>
      </c>
      <c r="M72" t="str">
        <f t="shared" si="23"/>
        <v>down</v>
      </c>
      <c r="N72" t="str">
        <f t="shared" si="24"/>
        <v/>
      </c>
      <c r="O72" t="str">
        <f t="shared" si="25"/>
        <v/>
      </c>
      <c r="P72" t="str">
        <f t="shared" si="26"/>
        <v>up</v>
      </c>
      <c r="Q72" t="str">
        <f t="shared" si="27"/>
        <v/>
      </c>
    </row>
    <row r="73" spans="1:17">
      <c r="A73">
        <v>648585</v>
      </c>
      <c r="B73">
        <v>973320</v>
      </c>
      <c r="C73">
        <v>4381</v>
      </c>
      <c r="D73">
        <v>5619</v>
      </c>
      <c r="E73">
        <v>15</v>
      </c>
      <c r="F73">
        <v>20</v>
      </c>
      <c r="G73">
        <v>23416445</v>
      </c>
      <c r="H73">
        <v>26528475</v>
      </c>
      <c r="I73">
        <v>0</v>
      </c>
      <c r="J73">
        <v>682</v>
      </c>
      <c r="K73">
        <v>1631.39336</v>
      </c>
      <c r="L73" t="str">
        <f t="shared" si="22"/>
        <v>down</v>
      </c>
      <c r="M73" t="str">
        <f t="shared" si="23"/>
        <v>down</v>
      </c>
      <c r="N73" t="str">
        <f t="shared" si="24"/>
        <v/>
      </c>
      <c r="O73" t="str">
        <f t="shared" si="25"/>
        <v/>
      </c>
      <c r="P73" t="str">
        <f t="shared" si="26"/>
        <v>up</v>
      </c>
      <c r="Q73" t="str">
        <f t="shared" si="27"/>
        <v/>
      </c>
    </row>
    <row r="74" spans="1:17">
      <c r="A74">
        <v>561450</v>
      </c>
      <c r="B74">
        <v>1108575</v>
      </c>
      <c r="C74">
        <v>4005</v>
      </c>
      <c r="D74">
        <v>5995</v>
      </c>
      <c r="E74">
        <v>10</v>
      </c>
      <c r="F74">
        <v>15</v>
      </c>
      <c r="G74">
        <v>23977895</v>
      </c>
      <c r="H74">
        <v>27637050</v>
      </c>
      <c r="I74">
        <v>0</v>
      </c>
      <c r="J74">
        <v>1257</v>
      </c>
      <c r="K74">
        <v>1228.8911900000001</v>
      </c>
      <c r="L74" t="str">
        <f t="shared" si="22"/>
        <v>down</v>
      </c>
      <c r="M74" t="str">
        <f t="shared" si="23"/>
        <v>down</v>
      </c>
      <c r="N74" t="str">
        <f t="shared" si="24"/>
        <v/>
      </c>
      <c r="O74" t="str">
        <f t="shared" si="25"/>
        <v/>
      </c>
      <c r="P74" t="str">
        <f t="shared" si="26"/>
        <v>up</v>
      </c>
      <c r="Q74" t="str">
        <f t="shared" si="27"/>
        <v/>
      </c>
    </row>
    <row r="75" spans="1:17">
      <c r="A75">
        <v>845650</v>
      </c>
      <c r="B75">
        <v>854350</v>
      </c>
      <c r="C75">
        <v>4985</v>
      </c>
      <c r="D75">
        <v>5015</v>
      </c>
      <c r="E75">
        <v>10</v>
      </c>
      <c r="F75">
        <v>10</v>
      </c>
      <c r="G75">
        <v>24823545</v>
      </c>
      <c r="H75">
        <v>28491400</v>
      </c>
      <c r="I75">
        <v>44</v>
      </c>
      <c r="J75">
        <v>2427</v>
      </c>
      <c r="K75">
        <v>954.69286</v>
      </c>
      <c r="L75" t="str">
        <f t="shared" si="22"/>
        <v/>
      </c>
      <c r="M75" t="str">
        <f t="shared" si="23"/>
        <v>down</v>
      </c>
      <c r="N75" t="str">
        <f t="shared" si="24"/>
        <v/>
      </c>
      <c r="O75" t="str">
        <f t="shared" si="25"/>
        <v>up</v>
      </c>
      <c r="P75" t="str">
        <f t="shared" si="26"/>
        <v/>
      </c>
      <c r="Q75" t="str">
        <f t="shared" si="27"/>
        <v/>
      </c>
    </row>
    <row r="76" spans="1:17">
      <c r="A76">
        <v>865080</v>
      </c>
      <c r="B76">
        <v>834920</v>
      </c>
      <c r="C76">
        <v>5052</v>
      </c>
      <c r="D76">
        <v>4948</v>
      </c>
      <c r="E76">
        <v>10</v>
      </c>
      <c r="F76">
        <v>10</v>
      </c>
      <c r="G76">
        <v>25688625</v>
      </c>
      <c r="H76">
        <v>29326320</v>
      </c>
      <c r="I76">
        <v>160</v>
      </c>
      <c r="J76">
        <v>201</v>
      </c>
      <c r="K76">
        <v>962.57226999999898</v>
      </c>
      <c r="L76" t="str">
        <f t="shared" si="22"/>
        <v/>
      </c>
      <c r="M76" t="str">
        <f t="shared" si="23"/>
        <v/>
      </c>
      <c r="N76" t="str">
        <f t="shared" si="24"/>
        <v/>
      </c>
      <c r="O76" t="str">
        <f t="shared" si="25"/>
        <v>up</v>
      </c>
      <c r="P76" t="str">
        <f t="shared" si="26"/>
        <v/>
      </c>
      <c r="Q76" t="str">
        <f t="shared" si="27"/>
        <v/>
      </c>
    </row>
    <row r="77" spans="1:17">
      <c r="A77">
        <v>832980</v>
      </c>
      <c r="B77">
        <v>817020</v>
      </c>
      <c r="C77">
        <v>5028</v>
      </c>
      <c r="D77">
        <v>4972</v>
      </c>
      <c r="E77">
        <v>15</v>
      </c>
      <c r="F77">
        <v>15</v>
      </c>
      <c r="G77">
        <v>26521605</v>
      </c>
      <c r="H77">
        <v>30143340</v>
      </c>
      <c r="I77">
        <v>100</v>
      </c>
      <c r="J77">
        <v>96</v>
      </c>
      <c r="K77">
        <v>1389.03872</v>
      </c>
      <c r="L77" t="str">
        <f t="shared" si="22"/>
        <v>up</v>
      </c>
      <c r="M77" t="str">
        <f t="shared" si="23"/>
        <v>up</v>
      </c>
      <c r="N77" t="str">
        <f t="shared" si="24"/>
        <v/>
      </c>
      <c r="O77" t="str">
        <f t="shared" si="25"/>
        <v/>
      </c>
      <c r="P77" t="str">
        <f t="shared" si="26"/>
        <v>up</v>
      </c>
      <c r="Q77" t="str">
        <f t="shared" si="27"/>
        <v/>
      </c>
    </row>
    <row r="78" spans="1:17">
      <c r="A78">
        <v>1255000</v>
      </c>
      <c r="B78">
        <v>378750</v>
      </c>
      <c r="C78">
        <v>6625</v>
      </c>
      <c r="D78">
        <v>3375</v>
      </c>
      <c r="E78">
        <v>20</v>
      </c>
      <c r="F78">
        <v>10</v>
      </c>
      <c r="G78">
        <v>27776605</v>
      </c>
      <c r="H78">
        <v>30522090</v>
      </c>
      <c r="I78">
        <v>387</v>
      </c>
      <c r="J78">
        <v>71</v>
      </c>
      <c r="K78">
        <v>1544.461035</v>
      </c>
      <c r="L78" t="str">
        <f t="shared" si="22"/>
        <v>up</v>
      </c>
      <c r="M78" t="str">
        <f t="shared" si="23"/>
        <v>down</v>
      </c>
      <c r="N78" t="str">
        <f t="shared" si="24"/>
        <v/>
      </c>
      <c r="O78" t="str">
        <f t="shared" si="25"/>
        <v>up</v>
      </c>
      <c r="P78" t="str">
        <f t="shared" si="26"/>
        <v/>
      </c>
      <c r="Q78" t="str">
        <f t="shared" si="27"/>
        <v/>
      </c>
    </row>
    <row r="79" spans="1:17">
      <c r="A79">
        <v>1216640</v>
      </c>
      <c r="B79">
        <v>418480</v>
      </c>
      <c r="C79">
        <v>6488</v>
      </c>
      <c r="D79">
        <v>3512</v>
      </c>
      <c r="E79">
        <v>20</v>
      </c>
      <c r="F79">
        <v>10</v>
      </c>
      <c r="G79">
        <v>28993245</v>
      </c>
      <c r="H79">
        <v>30940570</v>
      </c>
      <c r="I79">
        <v>5533</v>
      </c>
      <c r="J79">
        <v>0</v>
      </c>
      <c r="K79">
        <v>1519.8166100000001</v>
      </c>
      <c r="L79" t="str">
        <f t="shared" si="22"/>
        <v/>
      </c>
      <c r="M79" t="str">
        <f t="shared" si="23"/>
        <v/>
      </c>
      <c r="N79" t="str">
        <f t="shared" si="24"/>
        <v/>
      </c>
      <c r="O79" t="str">
        <f t="shared" si="25"/>
        <v/>
      </c>
      <c r="P79" t="str">
        <f t="shared" si="26"/>
        <v>up</v>
      </c>
      <c r="Q79" t="str">
        <f t="shared" si="27"/>
        <v/>
      </c>
    </row>
    <row r="80" spans="1:17">
      <c r="A80">
        <v>1028480</v>
      </c>
      <c r="B80">
        <v>592440</v>
      </c>
      <c r="C80">
        <v>5816</v>
      </c>
      <c r="D80">
        <v>4184</v>
      </c>
      <c r="E80">
        <v>20</v>
      </c>
      <c r="F80">
        <v>15</v>
      </c>
      <c r="G80">
        <v>30021725</v>
      </c>
      <c r="H80">
        <v>31533010</v>
      </c>
      <c r="I80">
        <v>4658</v>
      </c>
      <c r="J80">
        <v>0</v>
      </c>
      <c r="K80">
        <v>1651.0019199999899</v>
      </c>
      <c r="L80" t="str">
        <f t="shared" si="22"/>
        <v/>
      </c>
      <c r="M80" t="str">
        <f t="shared" si="23"/>
        <v>up</v>
      </c>
      <c r="N80" t="str">
        <f t="shared" si="24"/>
        <v>ck</v>
      </c>
      <c r="O80" t="str">
        <f t="shared" si="25"/>
        <v/>
      </c>
      <c r="P80" t="str">
        <f t="shared" si="26"/>
        <v>up</v>
      </c>
      <c r="Q80" t="b">
        <f t="shared" si="27"/>
        <v>0</v>
      </c>
    </row>
    <row r="81" spans="1:17">
      <c r="A81">
        <v>910850</v>
      </c>
      <c r="B81">
        <v>661680</v>
      </c>
      <c r="C81">
        <v>5494</v>
      </c>
      <c r="D81">
        <v>4506</v>
      </c>
      <c r="E81">
        <v>25</v>
      </c>
      <c r="F81">
        <v>20</v>
      </c>
      <c r="G81">
        <v>30932575</v>
      </c>
      <c r="H81">
        <v>32194690</v>
      </c>
      <c r="I81">
        <v>1858</v>
      </c>
      <c r="J81">
        <v>0</v>
      </c>
      <c r="K81">
        <v>2062.1963349999901</v>
      </c>
      <c r="L81" t="str">
        <f t="shared" si="22"/>
        <v>up</v>
      </c>
      <c r="M81" t="str">
        <f t="shared" si="23"/>
        <v>up</v>
      </c>
      <c r="N81" t="str">
        <f t="shared" si="24"/>
        <v/>
      </c>
      <c r="O81" t="str">
        <f t="shared" si="25"/>
        <v/>
      </c>
      <c r="P81" t="str">
        <f t="shared" si="26"/>
        <v>up</v>
      </c>
      <c r="Q81" t="str">
        <f t="shared" si="27"/>
        <v/>
      </c>
    </row>
    <row r="82" spans="1:17">
      <c r="A82">
        <v>1008930</v>
      </c>
      <c r="B82">
        <v>531480</v>
      </c>
      <c r="C82">
        <v>5959</v>
      </c>
      <c r="D82">
        <v>4041</v>
      </c>
      <c r="E82">
        <v>30</v>
      </c>
      <c r="F82">
        <v>20</v>
      </c>
      <c r="G82">
        <v>31941505</v>
      </c>
      <c r="H82">
        <v>32726170</v>
      </c>
      <c r="I82">
        <v>961</v>
      </c>
      <c r="J82">
        <v>0</v>
      </c>
      <c r="K82">
        <v>2364.8299550000002</v>
      </c>
      <c r="L82" t="str">
        <f t="shared" si="22"/>
        <v>up</v>
      </c>
      <c r="M82" t="str">
        <f t="shared" si="23"/>
        <v/>
      </c>
      <c r="N82" t="str">
        <f t="shared" si="24"/>
        <v>ck</v>
      </c>
      <c r="O82" t="str">
        <f t="shared" si="25"/>
        <v>up</v>
      </c>
      <c r="P82" t="str">
        <f t="shared" si="26"/>
        <v/>
      </c>
      <c r="Q82" t="b">
        <f t="shared" si="27"/>
        <v>0</v>
      </c>
    </row>
    <row r="83" spans="1:17">
      <c r="A83">
        <v>772525</v>
      </c>
      <c r="B83">
        <v>777475</v>
      </c>
      <c r="C83">
        <v>4991</v>
      </c>
      <c r="D83">
        <v>5009</v>
      </c>
      <c r="E83">
        <v>25</v>
      </c>
      <c r="F83">
        <v>25</v>
      </c>
      <c r="G83">
        <v>32714030</v>
      </c>
      <c r="H83">
        <v>33503645</v>
      </c>
      <c r="I83">
        <v>2044</v>
      </c>
      <c r="J83">
        <v>0</v>
      </c>
      <c r="K83">
        <v>2263.2660700000001</v>
      </c>
      <c r="L83" t="str">
        <f t="shared" si="22"/>
        <v>down</v>
      </c>
      <c r="M83" t="str">
        <f t="shared" si="23"/>
        <v>up</v>
      </c>
      <c r="N83" t="str">
        <f t="shared" si="24"/>
        <v/>
      </c>
      <c r="O83" t="str">
        <f t="shared" si="25"/>
        <v/>
      </c>
      <c r="P83" t="str">
        <f t="shared" si="26"/>
        <v>up</v>
      </c>
      <c r="Q83" t="str">
        <f t="shared" si="27"/>
        <v/>
      </c>
    </row>
    <row r="84" spans="1:17">
      <c r="A84">
        <v>743790</v>
      </c>
      <c r="B84">
        <v>756210</v>
      </c>
      <c r="C84">
        <v>4977</v>
      </c>
      <c r="D84">
        <v>5023</v>
      </c>
      <c r="E84">
        <v>30</v>
      </c>
      <c r="F84">
        <v>30</v>
      </c>
      <c r="G84">
        <v>33457820</v>
      </c>
      <c r="H84">
        <v>34259855</v>
      </c>
      <c r="I84">
        <v>298</v>
      </c>
      <c r="J84">
        <v>253</v>
      </c>
      <c r="K84">
        <v>2704.6503349999898</v>
      </c>
      <c r="L84" t="str">
        <f t="shared" si="22"/>
        <v>up</v>
      </c>
      <c r="M84" t="str">
        <f t="shared" si="23"/>
        <v>up</v>
      </c>
      <c r="N84" t="str">
        <f t="shared" si="24"/>
        <v/>
      </c>
      <c r="O84" t="str">
        <f t="shared" si="25"/>
        <v/>
      </c>
      <c r="P84" t="str">
        <f t="shared" si="26"/>
        <v>up</v>
      </c>
      <c r="Q84" t="str">
        <f t="shared" si="27"/>
        <v/>
      </c>
    </row>
    <row r="85" spans="1:17">
      <c r="A85">
        <v>685780</v>
      </c>
      <c r="B85">
        <v>764220</v>
      </c>
      <c r="C85">
        <v>4852</v>
      </c>
      <c r="D85">
        <v>5148</v>
      </c>
      <c r="E85">
        <v>35</v>
      </c>
      <c r="F85">
        <v>35</v>
      </c>
      <c r="G85">
        <v>34143600</v>
      </c>
      <c r="H85">
        <v>35024075</v>
      </c>
      <c r="I85">
        <v>49</v>
      </c>
      <c r="J85">
        <v>304</v>
      </c>
      <c r="K85">
        <v>3133.3350599999999</v>
      </c>
      <c r="L85" t="str">
        <f t="shared" si="22"/>
        <v>up</v>
      </c>
      <c r="M85" t="str">
        <f t="shared" si="23"/>
        <v>up</v>
      </c>
      <c r="N85" t="str">
        <f t="shared" si="24"/>
        <v/>
      </c>
      <c r="O85" t="str">
        <f t="shared" si="25"/>
        <v/>
      </c>
      <c r="P85" t="str">
        <f t="shared" si="26"/>
        <v>up</v>
      </c>
      <c r="Q85" t="str">
        <f t="shared" si="27"/>
        <v/>
      </c>
    </row>
    <row r="86" spans="1:17">
      <c r="A86">
        <v>571260</v>
      </c>
      <c r="B86">
        <v>872120</v>
      </c>
      <c r="C86">
        <v>4338</v>
      </c>
      <c r="D86">
        <v>5662</v>
      </c>
      <c r="E86">
        <v>30</v>
      </c>
      <c r="F86">
        <v>40</v>
      </c>
      <c r="G86">
        <v>34714860</v>
      </c>
      <c r="H86">
        <v>35896195</v>
      </c>
      <c r="I86">
        <v>123</v>
      </c>
      <c r="J86">
        <v>554</v>
      </c>
      <c r="K86">
        <v>3209.9810050000001</v>
      </c>
      <c r="L86" t="str">
        <f t="shared" si="22"/>
        <v>down</v>
      </c>
      <c r="M86" t="str">
        <f t="shared" si="23"/>
        <v>up</v>
      </c>
      <c r="N86" t="str">
        <f t="shared" si="24"/>
        <v/>
      </c>
      <c r="O86" t="str">
        <f t="shared" si="25"/>
        <v/>
      </c>
      <c r="P86" t="str">
        <f t="shared" si="26"/>
        <v>up</v>
      </c>
      <c r="Q86" t="str">
        <f t="shared" si="27"/>
        <v/>
      </c>
    </row>
    <row r="87" spans="1:17">
      <c r="A87">
        <v>499980</v>
      </c>
      <c r="B87">
        <v>911130</v>
      </c>
      <c r="C87">
        <v>4074</v>
      </c>
      <c r="D87">
        <v>5926</v>
      </c>
      <c r="E87">
        <v>30</v>
      </c>
      <c r="F87">
        <v>45</v>
      </c>
      <c r="G87">
        <v>35214840</v>
      </c>
      <c r="H87">
        <v>36807325</v>
      </c>
      <c r="I87">
        <v>0</v>
      </c>
      <c r="J87">
        <v>1766</v>
      </c>
      <c r="K87">
        <v>3459.94391</v>
      </c>
      <c r="L87" t="str">
        <f t="shared" si="22"/>
        <v/>
      </c>
      <c r="M87" t="str">
        <f t="shared" si="23"/>
        <v>up</v>
      </c>
      <c r="N87" t="str">
        <f t="shared" si="24"/>
        <v>ck</v>
      </c>
      <c r="O87" t="str">
        <f t="shared" si="25"/>
        <v/>
      </c>
      <c r="P87" t="str">
        <f t="shared" si="26"/>
        <v>up</v>
      </c>
      <c r="Q87" t="b">
        <f t="shared" si="27"/>
        <v>0</v>
      </c>
    </row>
    <row r="88" spans="1:17">
      <c r="A88">
        <v>504255</v>
      </c>
      <c r="B88">
        <v>858250</v>
      </c>
      <c r="C88">
        <v>4167</v>
      </c>
      <c r="D88">
        <v>5833</v>
      </c>
      <c r="E88">
        <v>35</v>
      </c>
      <c r="F88">
        <v>50</v>
      </c>
      <c r="G88">
        <v>35719095</v>
      </c>
      <c r="H88">
        <v>37665575</v>
      </c>
      <c r="I88">
        <v>0</v>
      </c>
      <c r="J88">
        <v>2210</v>
      </c>
      <c r="K88">
        <v>3919.54174499999</v>
      </c>
      <c r="L88" t="str">
        <f t="shared" si="22"/>
        <v>up</v>
      </c>
      <c r="M88" t="str">
        <f t="shared" si="23"/>
        <v>up</v>
      </c>
      <c r="N88" t="str">
        <f t="shared" si="24"/>
        <v/>
      </c>
      <c r="O88" t="str">
        <f t="shared" si="25"/>
        <v>up</v>
      </c>
      <c r="P88" t="str">
        <f t="shared" si="26"/>
        <v/>
      </c>
      <c r="Q88" t="str">
        <f t="shared" si="27"/>
        <v/>
      </c>
    </row>
    <row r="89" spans="1:17">
      <c r="A89">
        <v>496940</v>
      </c>
      <c r="B89">
        <v>816345</v>
      </c>
      <c r="C89">
        <v>4219</v>
      </c>
      <c r="D89">
        <v>5781</v>
      </c>
      <c r="E89">
        <v>40</v>
      </c>
      <c r="F89">
        <v>55</v>
      </c>
      <c r="G89">
        <v>36216035</v>
      </c>
      <c r="H89">
        <v>38481920</v>
      </c>
      <c r="I89">
        <v>0</v>
      </c>
      <c r="J89">
        <v>2086</v>
      </c>
      <c r="K89">
        <v>4319.760835</v>
      </c>
      <c r="L89" t="str">
        <f t="shared" si="22"/>
        <v>up</v>
      </c>
      <c r="M89" t="str">
        <f t="shared" si="23"/>
        <v>up</v>
      </c>
      <c r="N89" t="str">
        <f t="shared" si="24"/>
        <v/>
      </c>
      <c r="O89" t="str">
        <f t="shared" si="25"/>
        <v>up</v>
      </c>
      <c r="P89" t="str">
        <f t="shared" si="26"/>
        <v/>
      </c>
      <c r="Q89" t="str">
        <f t="shared" si="27"/>
        <v/>
      </c>
    </row>
    <row r="90" spans="1:17">
      <c r="A90">
        <v>502365</v>
      </c>
      <c r="B90">
        <v>762480</v>
      </c>
      <c r="C90">
        <v>4323</v>
      </c>
      <c r="D90">
        <v>5677</v>
      </c>
      <c r="E90">
        <v>45</v>
      </c>
      <c r="F90">
        <v>60</v>
      </c>
      <c r="G90">
        <v>36718400</v>
      </c>
      <c r="H90">
        <v>39244400</v>
      </c>
      <c r="I90">
        <v>0</v>
      </c>
      <c r="J90">
        <v>1584</v>
      </c>
      <c r="K90">
        <v>4756.3259449999996</v>
      </c>
      <c r="L90" t="str">
        <f t="shared" si="22"/>
        <v>up</v>
      </c>
      <c r="M90" t="str">
        <f t="shared" si="23"/>
        <v>up</v>
      </c>
      <c r="N90" t="str">
        <f t="shared" si="24"/>
        <v/>
      </c>
      <c r="O90" t="str">
        <f t="shared" si="25"/>
        <v>up</v>
      </c>
      <c r="P90" t="str">
        <f t="shared" si="26"/>
        <v/>
      </c>
      <c r="Q90" t="str">
        <f t="shared" si="27"/>
        <v/>
      </c>
    </row>
    <row r="91" spans="1:17">
      <c r="A91">
        <v>524000</v>
      </c>
      <c r="B91">
        <v>693440</v>
      </c>
      <c r="C91">
        <v>4496</v>
      </c>
      <c r="D91">
        <v>5504</v>
      </c>
      <c r="E91">
        <v>50</v>
      </c>
      <c r="F91">
        <v>65</v>
      </c>
      <c r="G91">
        <v>37242400</v>
      </c>
      <c r="H91">
        <v>39937840</v>
      </c>
      <c r="I91">
        <v>38</v>
      </c>
      <c r="J91">
        <v>1432</v>
      </c>
      <c r="K91">
        <v>5172.9755849999901</v>
      </c>
      <c r="L91" t="str">
        <f t="shared" si="22"/>
        <v>up</v>
      </c>
      <c r="M91" t="str">
        <f t="shared" si="23"/>
        <v>up</v>
      </c>
      <c r="N91" t="str">
        <f t="shared" si="24"/>
        <v/>
      </c>
      <c r="O91" t="str">
        <f t="shared" si="25"/>
        <v>up</v>
      </c>
      <c r="P91" t="str">
        <f t="shared" si="26"/>
        <v/>
      </c>
      <c r="Q91" t="str">
        <f t="shared" si="27"/>
        <v/>
      </c>
    </row>
    <row r="92" spans="1:17">
      <c r="A92">
        <v>455460</v>
      </c>
      <c r="B92">
        <v>709160</v>
      </c>
      <c r="C92">
        <v>4308</v>
      </c>
      <c r="D92">
        <v>5692</v>
      </c>
      <c r="E92">
        <v>55</v>
      </c>
      <c r="F92">
        <v>70</v>
      </c>
      <c r="G92">
        <v>37697860</v>
      </c>
      <c r="H92">
        <v>40647000</v>
      </c>
      <c r="I92">
        <v>0</v>
      </c>
      <c r="J92">
        <v>647</v>
      </c>
      <c r="K92">
        <v>5615.2387149999904</v>
      </c>
      <c r="L92" t="str">
        <f t="shared" si="22"/>
        <v>up</v>
      </c>
      <c r="M92" t="str">
        <f t="shared" si="23"/>
        <v>up</v>
      </c>
      <c r="N92" t="str">
        <f t="shared" si="24"/>
        <v/>
      </c>
      <c r="O92" t="str">
        <f t="shared" si="25"/>
        <v/>
      </c>
      <c r="P92" t="str">
        <f t="shared" si="26"/>
        <v>up</v>
      </c>
      <c r="Q92" t="str">
        <f t="shared" si="27"/>
        <v/>
      </c>
    </row>
    <row r="93" spans="1:17">
      <c r="A93">
        <v>461760</v>
      </c>
      <c r="B93">
        <v>654600</v>
      </c>
      <c r="C93">
        <v>4424</v>
      </c>
      <c r="D93">
        <v>5576</v>
      </c>
      <c r="E93">
        <v>60</v>
      </c>
      <c r="F93">
        <v>75</v>
      </c>
      <c r="G93">
        <v>38159620</v>
      </c>
      <c r="H93">
        <v>41301600</v>
      </c>
      <c r="I93">
        <v>0</v>
      </c>
      <c r="J93">
        <v>1531</v>
      </c>
      <c r="K93">
        <v>6047.7801499999996</v>
      </c>
      <c r="L93" t="str">
        <f t="shared" si="22"/>
        <v>up</v>
      </c>
      <c r="M93" t="str">
        <f t="shared" si="23"/>
        <v>up</v>
      </c>
      <c r="N93" t="str">
        <f t="shared" si="24"/>
        <v/>
      </c>
      <c r="O93" t="str">
        <f t="shared" si="25"/>
        <v>up</v>
      </c>
      <c r="P93" t="str">
        <f t="shared" si="26"/>
        <v/>
      </c>
      <c r="Q93" t="str">
        <f t="shared" si="27"/>
        <v/>
      </c>
    </row>
    <row r="94" spans="1:17">
      <c r="A94">
        <v>453505</v>
      </c>
      <c r="B94">
        <v>613740</v>
      </c>
      <c r="C94">
        <v>4483</v>
      </c>
      <c r="D94">
        <v>5517</v>
      </c>
      <c r="E94">
        <v>65</v>
      </c>
      <c r="F94">
        <v>80</v>
      </c>
      <c r="G94">
        <v>38613125</v>
      </c>
      <c r="H94">
        <v>41915340</v>
      </c>
      <c r="I94">
        <v>0</v>
      </c>
      <c r="J94">
        <v>974</v>
      </c>
      <c r="K94">
        <v>6514.9067850000001</v>
      </c>
      <c r="L94" t="str">
        <f t="shared" si="22"/>
        <v>up</v>
      </c>
      <c r="M94" t="str">
        <f t="shared" si="23"/>
        <v>up</v>
      </c>
      <c r="N94" t="str">
        <f t="shared" si="24"/>
        <v/>
      </c>
      <c r="O94" t="str">
        <f t="shared" si="25"/>
        <v>up</v>
      </c>
      <c r="P94" t="str">
        <f t="shared" si="26"/>
        <v/>
      </c>
      <c r="Q94" t="str">
        <f t="shared" si="27"/>
        <v/>
      </c>
    </row>
    <row r="95" spans="1:17">
      <c r="A95">
        <v>436610</v>
      </c>
      <c r="B95">
        <v>580995</v>
      </c>
      <c r="C95">
        <v>4507</v>
      </c>
      <c r="D95">
        <v>5493</v>
      </c>
      <c r="E95">
        <v>70</v>
      </c>
      <c r="F95">
        <v>85</v>
      </c>
      <c r="G95">
        <v>39049735</v>
      </c>
      <c r="H95">
        <v>42496335</v>
      </c>
      <c r="I95">
        <v>0</v>
      </c>
      <c r="J95">
        <v>987</v>
      </c>
      <c r="K95">
        <v>6857.14137999999</v>
      </c>
      <c r="L95" t="str">
        <f t="shared" si="22"/>
        <v>up</v>
      </c>
      <c r="M95" t="str">
        <f t="shared" si="23"/>
        <v>up</v>
      </c>
      <c r="N95" t="str">
        <f t="shared" si="24"/>
        <v/>
      </c>
      <c r="O95" t="str">
        <f t="shared" si="25"/>
        <v>up</v>
      </c>
      <c r="P95" t="str">
        <f t="shared" si="26"/>
        <v/>
      </c>
      <c r="Q95" t="str">
        <f t="shared" si="27"/>
        <v/>
      </c>
    </row>
    <row r="96" spans="1:17">
      <c r="A96">
        <v>434550</v>
      </c>
      <c r="B96">
        <v>534420</v>
      </c>
      <c r="C96">
        <v>4598</v>
      </c>
      <c r="D96">
        <v>5402</v>
      </c>
      <c r="E96">
        <v>75</v>
      </c>
      <c r="F96">
        <v>90</v>
      </c>
      <c r="G96">
        <v>39484285</v>
      </c>
      <c r="H96">
        <v>43030755</v>
      </c>
      <c r="I96">
        <v>0</v>
      </c>
      <c r="J96">
        <v>826</v>
      </c>
      <c r="K96">
        <v>7377.4763599999997</v>
      </c>
      <c r="L96" t="str">
        <f t="shared" si="22"/>
        <v>up</v>
      </c>
      <c r="M96" t="str">
        <f t="shared" si="23"/>
        <v>up</v>
      </c>
      <c r="N96" t="str">
        <f t="shared" si="24"/>
        <v/>
      </c>
      <c r="O96" t="str">
        <f t="shared" si="25"/>
        <v>up</v>
      </c>
      <c r="P96" t="str">
        <f t="shared" si="26"/>
        <v/>
      </c>
      <c r="Q96" t="str">
        <f t="shared" si="27"/>
        <v/>
      </c>
    </row>
    <row r="97" spans="1:17">
      <c r="A97">
        <v>410020</v>
      </c>
      <c r="B97">
        <v>508845</v>
      </c>
      <c r="C97">
        <v>4591</v>
      </c>
      <c r="D97">
        <v>5409</v>
      </c>
      <c r="E97">
        <v>80</v>
      </c>
      <c r="F97">
        <v>95</v>
      </c>
      <c r="G97">
        <v>39894305</v>
      </c>
      <c r="H97">
        <v>43539600</v>
      </c>
      <c r="I97">
        <v>0</v>
      </c>
      <c r="J97">
        <v>681</v>
      </c>
      <c r="K97">
        <v>7730.7849899999901</v>
      </c>
      <c r="L97" t="str">
        <f t="shared" si="22"/>
        <v>up</v>
      </c>
      <c r="M97" t="str">
        <f t="shared" si="23"/>
        <v>up</v>
      </c>
      <c r="N97" t="str">
        <f t="shared" si="24"/>
        <v/>
      </c>
      <c r="O97" t="str">
        <f t="shared" si="25"/>
        <v/>
      </c>
      <c r="P97" t="str">
        <f t="shared" si="26"/>
        <v>up</v>
      </c>
      <c r="Q97" t="str">
        <f t="shared" si="27"/>
        <v/>
      </c>
    </row>
    <row r="98" spans="1:17">
      <c r="A98">
        <v>383840</v>
      </c>
      <c r="B98">
        <v>484800</v>
      </c>
      <c r="C98">
        <v>4576</v>
      </c>
      <c r="D98">
        <v>5424</v>
      </c>
      <c r="E98">
        <v>85</v>
      </c>
      <c r="F98">
        <v>100</v>
      </c>
      <c r="G98">
        <v>40278145</v>
      </c>
      <c r="H98">
        <v>44024400</v>
      </c>
      <c r="I98">
        <v>83</v>
      </c>
      <c r="J98">
        <v>455</v>
      </c>
      <c r="K98">
        <v>8225.0774650000003</v>
      </c>
      <c r="L98" t="str">
        <f t="shared" si="22"/>
        <v>up</v>
      </c>
      <c r="M98" t="str">
        <f t="shared" si="23"/>
        <v>up</v>
      </c>
      <c r="N98" t="str">
        <f t="shared" si="24"/>
        <v/>
      </c>
      <c r="O98" t="str">
        <f t="shared" si="25"/>
        <v/>
      </c>
      <c r="P98" t="str">
        <f t="shared" si="26"/>
        <v>up</v>
      </c>
      <c r="Q98" t="str">
        <f t="shared" si="27"/>
        <v/>
      </c>
    </row>
    <row r="99" spans="1:17">
      <c r="A99">
        <v>382380</v>
      </c>
      <c r="B99">
        <v>437790</v>
      </c>
      <c r="C99">
        <v>4678</v>
      </c>
      <c r="D99">
        <v>5322</v>
      </c>
      <c r="E99">
        <v>90</v>
      </c>
      <c r="F99">
        <v>105</v>
      </c>
      <c r="G99">
        <v>40660525</v>
      </c>
      <c r="H99">
        <v>44462190</v>
      </c>
      <c r="I99">
        <v>44</v>
      </c>
      <c r="J99">
        <v>1033</v>
      </c>
      <c r="K99">
        <v>8635.9393549999895</v>
      </c>
      <c r="L99" t="str">
        <f t="shared" si="22"/>
        <v>up</v>
      </c>
      <c r="M99" t="str">
        <f t="shared" si="23"/>
        <v>up</v>
      </c>
      <c r="N99" t="str">
        <f t="shared" si="24"/>
        <v/>
      </c>
      <c r="O99" t="str">
        <f t="shared" si="25"/>
        <v>up</v>
      </c>
      <c r="P99" t="str">
        <f t="shared" si="26"/>
        <v/>
      </c>
      <c r="Q99" t="str">
        <f t="shared" si="27"/>
        <v/>
      </c>
    </row>
    <row r="100" spans="1:17">
      <c r="A100">
        <v>361860</v>
      </c>
      <c r="B100">
        <v>408520</v>
      </c>
      <c r="C100">
        <v>4692</v>
      </c>
      <c r="D100">
        <v>5308</v>
      </c>
      <c r="E100">
        <v>95</v>
      </c>
      <c r="F100">
        <v>110</v>
      </c>
      <c r="G100">
        <v>41022385</v>
      </c>
      <c r="H100">
        <v>44870710</v>
      </c>
      <c r="I100">
        <v>0</v>
      </c>
      <c r="J100">
        <v>471</v>
      </c>
      <c r="K100">
        <v>9066.8420249999999</v>
      </c>
      <c r="L100" t="str">
        <f t="shared" si="22"/>
        <v>up</v>
      </c>
      <c r="M100" t="str">
        <f t="shared" si="23"/>
        <v>up</v>
      </c>
      <c r="N100" t="str">
        <f t="shared" si="24"/>
        <v/>
      </c>
      <c r="O100" t="str">
        <f t="shared" si="25"/>
        <v>up</v>
      </c>
      <c r="P100" t="str">
        <f t="shared" si="26"/>
        <v/>
      </c>
      <c r="Q100" t="str">
        <f t="shared" si="27"/>
        <v/>
      </c>
    </row>
    <row r="101" spans="1:17">
      <c r="A101">
        <v>352800</v>
      </c>
      <c r="B101">
        <v>368660</v>
      </c>
      <c r="C101">
        <v>4764</v>
      </c>
      <c r="D101">
        <v>5236</v>
      </c>
      <c r="E101">
        <v>100</v>
      </c>
      <c r="F101">
        <v>115</v>
      </c>
      <c r="G101">
        <v>41375185</v>
      </c>
      <c r="H101">
        <v>45239370</v>
      </c>
      <c r="I101">
        <v>0</v>
      </c>
      <c r="J101">
        <v>419</v>
      </c>
      <c r="K101">
        <v>9463.0374699999902</v>
      </c>
      <c r="L101" t="str">
        <f t="shared" si="22"/>
        <v>up</v>
      </c>
      <c r="M101" t="str">
        <f t="shared" si="23"/>
        <v>up</v>
      </c>
      <c r="N101" t="str">
        <f t="shared" si="24"/>
        <v/>
      </c>
      <c r="O101" t="str">
        <f t="shared" si="25"/>
        <v>up</v>
      </c>
      <c r="P101" t="str">
        <f t="shared" si="26"/>
        <v/>
      </c>
      <c r="Q101" t="str">
        <f t="shared" si="27"/>
        <v/>
      </c>
    </row>
    <row r="102" spans="1:17">
      <c r="A102">
        <v>297195</v>
      </c>
      <c r="B102">
        <v>371820</v>
      </c>
      <c r="C102">
        <v>4601</v>
      </c>
      <c r="D102">
        <v>5399</v>
      </c>
      <c r="E102">
        <v>105</v>
      </c>
      <c r="F102">
        <v>120</v>
      </c>
      <c r="G102">
        <v>41672380</v>
      </c>
      <c r="H102">
        <v>45611190</v>
      </c>
      <c r="I102">
        <v>51</v>
      </c>
      <c r="J102">
        <v>333</v>
      </c>
      <c r="K102">
        <v>10029.425644999999</v>
      </c>
      <c r="L102" t="str">
        <f t="shared" si="22"/>
        <v>up</v>
      </c>
      <c r="M102" t="str">
        <f t="shared" si="23"/>
        <v>up</v>
      </c>
      <c r="N102" t="str">
        <f t="shared" si="24"/>
        <v/>
      </c>
      <c r="O102" t="str">
        <f t="shared" si="25"/>
        <v/>
      </c>
      <c r="P102" t="str">
        <f t="shared" si="26"/>
        <v>up</v>
      </c>
      <c r="Q102" t="str">
        <f t="shared" si="27"/>
        <v/>
      </c>
    </row>
    <row r="103" spans="1:17">
      <c r="A103">
        <v>281220</v>
      </c>
      <c r="B103">
        <v>338350</v>
      </c>
      <c r="C103">
        <v>4638</v>
      </c>
      <c r="D103">
        <v>5362</v>
      </c>
      <c r="E103">
        <v>110</v>
      </c>
      <c r="F103">
        <v>125</v>
      </c>
      <c r="G103">
        <v>41953600</v>
      </c>
      <c r="H103">
        <v>45949540</v>
      </c>
      <c r="I103">
        <v>0</v>
      </c>
      <c r="J103">
        <v>468</v>
      </c>
      <c r="K103">
        <v>10300.8302099999</v>
      </c>
      <c r="L103" t="str">
        <f t="shared" si="22"/>
        <v>up</v>
      </c>
      <c r="M103" t="str">
        <f t="shared" si="23"/>
        <v>up</v>
      </c>
      <c r="N103" t="str">
        <f t="shared" si="24"/>
        <v/>
      </c>
      <c r="O103" t="str">
        <f t="shared" si="25"/>
        <v>up</v>
      </c>
      <c r="P103" t="str">
        <f t="shared" si="26"/>
        <v/>
      </c>
      <c r="Q103" t="str">
        <f t="shared" si="27"/>
        <v/>
      </c>
    </row>
    <row r="104" spans="1:17">
      <c r="A104">
        <v>268390</v>
      </c>
      <c r="B104">
        <v>302020</v>
      </c>
      <c r="C104">
        <v>4694</v>
      </c>
      <c r="D104">
        <v>5306</v>
      </c>
      <c r="E104">
        <v>115</v>
      </c>
      <c r="F104">
        <v>130</v>
      </c>
      <c r="G104">
        <v>42221990</v>
      </c>
      <c r="H104">
        <v>46251560</v>
      </c>
      <c r="I104">
        <v>50</v>
      </c>
      <c r="J104">
        <v>645</v>
      </c>
      <c r="K104">
        <v>10893.5455899999</v>
      </c>
      <c r="L104" t="str">
        <f t="shared" si="22"/>
        <v>up</v>
      </c>
      <c r="M104" t="str">
        <f t="shared" si="23"/>
        <v>up</v>
      </c>
      <c r="N104" t="str">
        <f t="shared" si="24"/>
        <v/>
      </c>
      <c r="O104" t="str">
        <f t="shared" si="25"/>
        <v>up</v>
      </c>
      <c r="P104" t="str">
        <f t="shared" si="26"/>
        <v/>
      </c>
      <c r="Q104" t="str">
        <f t="shared" si="27"/>
        <v/>
      </c>
    </row>
    <row r="105" spans="1:17">
      <c r="A105">
        <v>228720</v>
      </c>
      <c r="B105">
        <v>290340</v>
      </c>
      <c r="C105">
        <v>4604</v>
      </c>
      <c r="D105">
        <v>5396</v>
      </c>
      <c r="E105">
        <v>120</v>
      </c>
      <c r="F105">
        <v>135</v>
      </c>
      <c r="G105">
        <v>42450710</v>
      </c>
      <c r="H105">
        <v>46541900</v>
      </c>
      <c r="I105">
        <v>0</v>
      </c>
      <c r="J105">
        <v>375</v>
      </c>
      <c r="K105">
        <v>11189.2686349999</v>
      </c>
      <c r="L105" t="str">
        <f t="shared" si="22"/>
        <v>up</v>
      </c>
      <c r="M105" t="str">
        <f t="shared" si="23"/>
        <v>up</v>
      </c>
      <c r="N105" t="str">
        <f t="shared" si="24"/>
        <v/>
      </c>
      <c r="O105" t="str">
        <f t="shared" si="25"/>
        <v/>
      </c>
      <c r="P105" t="str">
        <f t="shared" si="26"/>
        <v>up</v>
      </c>
      <c r="Q105" t="str">
        <f t="shared" si="27"/>
        <v/>
      </c>
    </row>
    <row r="106" spans="1:17">
      <c r="A106">
        <v>226175</v>
      </c>
      <c r="B106">
        <v>244640</v>
      </c>
      <c r="C106">
        <v>4721</v>
      </c>
      <c r="D106">
        <v>5279</v>
      </c>
      <c r="E106">
        <v>125</v>
      </c>
      <c r="F106">
        <v>140</v>
      </c>
      <c r="G106">
        <v>42676885</v>
      </c>
      <c r="H106">
        <v>46786540</v>
      </c>
      <c r="I106">
        <v>0</v>
      </c>
      <c r="J106">
        <v>458</v>
      </c>
      <c r="K106">
        <v>11722.6630049999</v>
      </c>
      <c r="L106" t="str">
        <f t="shared" si="22"/>
        <v>up</v>
      </c>
      <c r="M106" t="str">
        <f t="shared" si="23"/>
        <v>up</v>
      </c>
      <c r="N106" t="str">
        <f t="shared" si="24"/>
        <v/>
      </c>
      <c r="O106" t="str">
        <f t="shared" si="25"/>
        <v>up</v>
      </c>
      <c r="P106" t="str">
        <f t="shared" si="26"/>
        <v/>
      </c>
      <c r="Q106" t="str">
        <f t="shared" si="27"/>
        <v/>
      </c>
    </row>
    <row r="107" spans="1:17">
      <c r="A107">
        <v>213110</v>
      </c>
      <c r="B107">
        <v>208635</v>
      </c>
      <c r="C107">
        <v>4783</v>
      </c>
      <c r="D107">
        <v>5217</v>
      </c>
      <c r="E107">
        <v>130</v>
      </c>
      <c r="F107">
        <v>145</v>
      </c>
      <c r="G107">
        <v>42889995</v>
      </c>
      <c r="H107">
        <v>46995175</v>
      </c>
      <c r="I107">
        <v>53</v>
      </c>
      <c r="J107">
        <v>317</v>
      </c>
      <c r="K107">
        <v>12023.646535</v>
      </c>
      <c r="L107" t="str">
        <f t="shared" si="22"/>
        <v>up</v>
      </c>
      <c r="M107" t="str">
        <f t="shared" si="23"/>
        <v>up</v>
      </c>
      <c r="N107" t="str">
        <f t="shared" si="24"/>
        <v/>
      </c>
      <c r="O107" t="str">
        <f t="shared" si="25"/>
        <v>up</v>
      </c>
      <c r="P107" t="str">
        <f t="shared" si="26"/>
        <v/>
      </c>
      <c r="Q107" t="str">
        <f t="shared" si="27"/>
        <v/>
      </c>
    </row>
    <row r="108" spans="1:17">
      <c r="A108">
        <v>187545</v>
      </c>
      <c r="B108">
        <v>184050</v>
      </c>
      <c r="C108">
        <v>4773</v>
      </c>
      <c r="D108">
        <v>5227</v>
      </c>
      <c r="E108">
        <v>135</v>
      </c>
      <c r="F108">
        <v>150</v>
      </c>
      <c r="G108">
        <v>43077540</v>
      </c>
      <c r="H108">
        <v>47179225</v>
      </c>
      <c r="I108">
        <v>37</v>
      </c>
      <c r="J108">
        <v>305</v>
      </c>
      <c r="K108">
        <v>12631.617635000001</v>
      </c>
      <c r="L108" t="str">
        <f t="shared" si="22"/>
        <v>up</v>
      </c>
      <c r="M108" t="str">
        <f t="shared" si="23"/>
        <v>up</v>
      </c>
      <c r="N108" t="str">
        <f t="shared" si="24"/>
        <v/>
      </c>
      <c r="O108" t="str">
        <f t="shared" si="25"/>
        <v/>
      </c>
      <c r="P108" t="str">
        <f t="shared" si="26"/>
        <v>up</v>
      </c>
      <c r="Q108" t="str">
        <f t="shared" si="27"/>
        <v/>
      </c>
    </row>
    <row r="109" spans="1:17">
      <c r="A109">
        <v>153280</v>
      </c>
      <c r="B109">
        <v>167340</v>
      </c>
      <c r="C109">
        <v>4708</v>
      </c>
      <c r="D109">
        <v>5292</v>
      </c>
      <c r="E109">
        <v>140</v>
      </c>
      <c r="F109">
        <v>155</v>
      </c>
      <c r="G109">
        <v>43230820</v>
      </c>
      <c r="H109">
        <v>47346565</v>
      </c>
      <c r="I109">
        <v>0</v>
      </c>
      <c r="J109">
        <v>416</v>
      </c>
      <c r="K109">
        <v>12902.46204</v>
      </c>
      <c r="L109" t="str">
        <f t="shared" si="22"/>
        <v>up</v>
      </c>
      <c r="M109" t="str">
        <f t="shared" si="23"/>
        <v>up</v>
      </c>
      <c r="N109" t="str">
        <f t="shared" si="24"/>
        <v/>
      </c>
      <c r="O109" t="str">
        <f t="shared" si="25"/>
        <v/>
      </c>
      <c r="P109" t="str">
        <f t="shared" si="26"/>
        <v>up</v>
      </c>
      <c r="Q109" t="str">
        <f t="shared" si="27"/>
        <v/>
      </c>
    </row>
    <row r="110" spans="1:17">
      <c r="A110">
        <v>138110</v>
      </c>
      <c r="B110">
        <v>133320</v>
      </c>
      <c r="C110">
        <v>4762</v>
      </c>
      <c r="D110">
        <v>5238</v>
      </c>
      <c r="E110">
        <v>145</v>
      </c>
      <c r="F110">
        <v>160</v>
      </c>
      <c r="G110">
        <v>43368930</v>
      </c>
      <c r="H110">
        <v>47479885</v>
      </c>
      <c r="I110">
        <v>0</v>
      </c>
      <c r="J110">
        <v>350</v>
      </c>
      <c r="K110">
        <v>13512.400960000001</v>
      </c>
      <c r="L110" t="str">
        <f t="shared" si="22"/>
        <v>up</v>
      </c>
      <c r="M110" t="str">
        <f t="shared" si="23"/>
        <v>up</v>
      </c>
      <c r="N110" t="str">
        <f t="shared" si="24"/>
        <v/>
      </c>
      <c r="O110" t="str">
        <f t="shared" si="25"/>
        <v>up</v>
      </c>
      <c r="P110" t="str">
        <f t="shared" si="26"/>
        <v/>
      </c>
      <c r="Q110" t="str">
        <f t="shared" si="27"/>
        <v/>
      </c>
    </row>
    <row r="111" spans="1:17">
      <c r="A111">
        <v>110250</v>
      </c>
      <c r="B111">
        <v>110775</v>
      </c>
      <c r="C111">
        <v>4735</v>
      </c>
      <c r="D111">
        <v>5265</v>
      </c>
      <c r="E111">
        <v>150</v>
      </c>
      <c r="F111">
        <v>165</v>
      </c>
      <c r="G111">
        <v>43479180</v>
      </c>
      <c r="H111">
        <v>47590660</v>
      </c>
      <c r="I111">
        <v>87</v>
      </c>
      <c r="J111">
        <v>209</v>
      </c>
      <c r="K111">
        <v>13776.0673099999</v>
      </c>
      <c r="L111" t="str">
        <f t="shared" si="22"/>
        <v>up</v>
      </c>
      <c r="M111" t="str">
        <f t="shared" si="23"/>
        <v>up</v>
      </c>
      <c r="N111" t="str">
        <f t="shared" si="24"/>
        <v/>
      </c>
      <c r="O111" t="str">
        <f t="shared" si="25"/>
        <v/>
      </c>
      <c r="P111" t="str">
        <f t="shared" si="26"/>
        <v>up</v>
      </c>
      <c r="Q111" t="str">
        <f t="shared" si="27"/>
        <v/>
      </c>
    </row>
    <row r="112" spans="1:17">
      <c r="A112">
        <v>90200</v>
      </c>
      <c r="B112">
        <v>81200</v>
      </c>
      <c r="C112">
        <v>4760</v>
      </c>
      <c r="D112">
        <v>5240</v>
      </c>
      <c r="E112">
        <v>155</v>
      </c>
      <c r="F112">
        <v>170</v>
      </c>
      <c r="G112">
        <v>43569380</v>
      </c>
      <c r="H112">
        <v>47671860</v>
      </c>
      <c r="I112">
        <v>0</v>
      </c>
      <c r="J112">
        <v>442</v>
      </c>
      <c r="K112">
        <v>14308.7983049999</v>
      </c>
      <c r="L112" t="str">
        <f t="shared" si="22"/>
        <v>up</v>
      </c>
      <c r="M112" t="str">
        <f t="shared" si="23"/>
        <v>up</v>
      </c>
      <c r="N112" t="str">
        <f t="shared" si="24"/>
        <v/>
      </c>
      <c r="O112" t="str">
        <f t="shared" si="25"/>
        <v>up</v>
      </c>
      <c r="P112" t="str">
        <f t="shared" si="26"/>
        <v/>
      </c>
      <c r="Q112" t="str">
        <f t="shared" si="27"/>
        <v/>
      </c>
    </row>
    <row r="113" spans="1:17">
      <c r="A113">
        <v>78440</v>
      </c>
      <c r="B113">
        <v>44250</v>
      </c>
      <c r="C113">
        <v>4846</v>
      </c>
      <c r="D113">
        <v>5154</v>
      </c>
      <c r="E113">
        <v>160</v>
      </c>
      <c r="F113">
        <v>175</v>
      </c>
      <c r="G113">
        <v>43647820</v>
      </c>
      <c r="H113">
        <v>47716110</v>
      </c>
      <c r="I113">
        <v>46</v>
      </c>
      <c r="J113">
        <v>436</v>
      </c>
      <c r="K113">
        <v>14749.164564999999</v>
      </c>
      <c r="L113" t="str">
        <f t="shared" si="22"/>
        <v>up</v>
      </c>
      <c r="M113" t="str">
        <f t="shared" si="23"/>
        <v>up</v>
      </c>
      <c r="N113" t="str">
        <f t="shared" si="24"/>
        <v/>
      </c>
      <c r="O113" t="str">
        <f t="shared" si="25"/>
        <v>up</v>
      </c>
      <c r="P113" t="str">
        <f t="shared" si="26"/>
        <v/>
      </c>
      <c r="Q113" t="str">
        <f t="shared" si="27"/>
        <v/>
      </c>
    </row>
    <row r="114" spans="1:17">
      <c r="A114">
        <v>53400</v>
      </c>
      <c r="B114">
        <v>19200</v>
      </c>
      <c r="C114">
        <v>4840</v>
      </c>
      <c r="D114">
        <v>5160</v>
      </c>
      <c r="E114">
        <v>165</v>
      </c>
      <c r="F114">
        <v>180</v>
      </c>
      <c r="G114">
        <v>43701220</v>
      </c>
      <c r="H114">
        <v>47735310</v>
      </c>
      <c r="I114">
        <v>87</v>
      </c>
      <c r="J114">
        <v>186</v>
      </c>
      <c r="K114">
        <v>15078.9701149999</v>
      </c>
      <c r="L114" t="str">
        <f t="shared" si="22"/>
        <v>up</v>
      </c>
      <c r="M114" t="str">
        <f t="shared" si="23"/>
        <v>up</v>
      </c>
      <c r="N114" t="str">
        <f t="shared" si="24"/>
        <v/>
      </c>
      <c r="O114" t="str">
        <f t="shared" si="25"/>
        <v/>
      </c>
      <c r="P114" t="str">
        <f t="shared" si="26"/>
        <v>up</v>
      </c>
      <c r="Q114" t="str">
        <f t="shared" si="27"/>
        <v/>
      </c>
    </row>
    <row r="115" spans="1:17">
      <c r="A115">
        <v>19580</v>
      </c>
      <c r="B115">
        <v>1910</v>
      </c>
      <c r="C115">
        <v>4766</v>
      </c>
      <c r="D115">
        <v>5234</v>
      </c>
      <c r="E115">
        <v>170</v>
      </c>
      <c r="F115">
        <v>185</v>
      </c>
      <c r="G115">
        <v>43720800</v>
      </c>
      <c r="H115">
        <v>47737220</v>
      </c>
      <c r="I115">
        <v>86</v>
      </c>
      <c r="J115">
        <v>421</v>
      </c>
      <c r="K115">
        <v>15685.3954499999</v>
      </c>
      <c r="L115" t="str">
        <f t="shared" si="22"/>
        <v>up</v>
      </c>
      <c r="M115" t="str">
        <f t="shared" si="23"/>
        <v>up</v>
      </c>
      <c r="N115" t="str">
        <f t="shared" si="24"/>
        <v/>
      </c>
      <c r="O115" t="str">
        <f t="shared" si="25"/>
        <v/>
      </c>
      <c r="P115" t="str">
        <f t="shared" si="26"/>
        <v>up</v>
      </c>
      <c r="Q115" t="str">
        <f t="shared" si="27"/>
        <v/>
      </c>
    </row>
    <row r="116" spans="1:17">
      <c r="A116">
        <v>1250</v>
      </c>
      <c r="B116">
        <v>-29100</v>
      </c>
      <c r="C116">
        <v>4810</v>
      </c>
      <c r="D116">
        <v>5190</v>
      </c>
      <c r="E116">
        <v>175</v>
      </c>
      <c r="F116">
        <v>190</v>
      </c>
      <c r="G116">
        <v>43722050</v>
      </c>
      <c r="H116">
        <v>47708120</v>
      </c>
      <c r="I116">
        <v>95</v>
      </c>
      <c r="J116">
        <v>149</v>
      </c>
      <c r="K116">
        <v>15943.116024999899</v>
      </c>
      <c r="L116" t="str">
        <f t="shared" si="22"/>
        <v>up</v>
      </c>
      <c r="M116" t="str">
        <f t="shared" si="23"/>
        <v>up</v>
      </c>
      <c r="N116" t="str">
        <f t="shared" si="24"/>
        <v/>
      </c>
      <c r="O116" t="str">
        <f t="shared" si="25"/>
        <v>up</v>
      </c>
      <c r="P116" t="str">
        <f t="shared" si="26"/>
        <v/>
      </c>
      <c r="Q116" t="str">
        <f t="shared" si="27"/>
        <v/>
      </c>
    </row>
    <row r="117" spans="1:17">
      <c r="A117">
        <v>-25800</v>
      </c>
      <c r="B117">
        <v>-52425</v>
      </c>
      <c r="C117">
        <v>4785</v>
      </c>
      <c r="D117">
        <v>5215</v>
      </c>
      <c r="E117">
        <v>180</v>
      </c>
      <c r="F117">
        <v>195</v>
      </c>
      <c r="G117">
        <v>43696250</v>
      </c>
      <c r="H117">
        <v>47655695</v>
      </c>
      <c r="I117">
        <v>99</v>
      </c>
      <c r="J117">
        <v>253</v>
      </c>
      <c r="K117">
        <v>16541.263129999901</v>
      </c>
      <c r="L117" t="str">
        <f t="shared" si="22"/>
        <v>up</v>
      </c>
      <c r="M117" t="str">
        <f t="shared" si="23"/>
        <v>up</v>
      </c>
      <c r="N117" t="str">
        <f t="shared" si="24"/>
        <v/>
      </c>
      <c r="O117" t="str">
        <f t="shared" si="25"/>
        <v/>
      </c>
      <c r="P117" t="str">
        <f t="shared" si="26"/>
        <v>up</v>
      </c>
      <c r="Q117" t="str">
        <f t="shared" si="27"/>
        <v/>
      </c>
    </row>
    <row r="118" spans="1:17">
      <c r="A118">
        <v>-45930</v>
      </c>
      <c r="B118">
        <v>-81800</v>
      </c>
      <c r="C118">
        <v>4818</v>
      </c>
      <c r="D118">
        <v>5182</v>
      </c>
      <c r="E118">
        <v>185</v>
      </c>
      <c r="F118">
        <v>200</v>
      </c>
      <c r="G118">
        <v>43650320</v>
      </c>
      <c r="H118">
        <v>47573895</v>
      </c>
      <c r="I118">
        <v>0</v>
      </c>
      <c r="J118">
        <v>392</v>
      </c>
      <c r="K118">
        <v>16867.072274999999</v>
      </c>
      <c r="L118" t="str">
        <f t="shared" si="22"/>
        <v>up</v>
      </c>
      <c r="M118" t="str">
        <f t="shared" si="23"/>
        <v>up</v>
      </c>
      <c r="N118" t="str">
        <f t="shared" si="24"/>
        <v/>
      </c>
      <c r="O118" t="str">
        <f t="shared" si="25"/>
        <v>up</v>
      </c>
      <c r="P118" t="str">
        <f t="shared" si="26"/>
        <v/>
      </c>
      <c r="Q118" t="str">
        <f t="shared" si="27"/>
        <v/>
      </c>
    </row>
    <row r="119" spans="1:17">
      <c r="A119">
        <v>-74860</v>
      </c>
      <c r="B119">
        <v>-103530</v>
      </c>
      <c r="C119">
        <v>4774</v>
      </c>
      <c r="D119">
        <v>5226</v>
      </c>
      <c r="E119">
        <v>190</v>
      </c>
      <c r="F119">
        <v>205</v>
      </c>
      <c r="G119">
        <v>43575460</v>
      </c>
      <c r="H119">
        <v>47470365</v>
      </c>
      <c r="I119">
        <v>44</v>
      </c>
      <c r="J119">
        <v>271</v>
      </c>
      <c r="K119">
        <v>17332.974174999901</v>
      </c>
      <c r="L119" t="str">
        <f t="shared" si="22"/>
        <v>up</v>
      </c>
      <c r="M119" t="str">
        <f t="shared" si="23"/>
        <v>up</v>
      </c>
      <c r="N119" t="str">
        <f t="shared" si="24"/>
        <v/>
      </c>
      <c r="O119" t="str">
        <f t="shared" si="25"/>
        <v/>
      </c>
      <c r="P119" t="str">
        <f t="shared" si="26"/>
        <v>up</v>
      </c>
      <c r="Q119" t="str">
        <f t="shared" si="27"/>
        <v/>
      </c>
    </row>
    <row r="120" spans="1:17">
      <c r="A120">
        <v>-97050</v>
      </c>
      <c r="B120">
        <v>-131100</v>
      </c>
      <c r="C120">
        <v>4790</v>
      </c>
      <c r="D120">
        <v>5210</v>
      </c>
      <c r="E120">
        <v>195</v>
      </c>
      <c r="F120">
        <v>210</v>
      </c>
      <c r="G120">
        <v>43478410</v>
      </c>
      <c r="H120">
        <v>47339265</v>
      </c>
      <c r="I120">
        <v>152</v>
      </c>
      <c r="J120">
        <v>354</v>
      </c>
      <c r="K120">
        <v>17816.176370000001</v>
      </c>
      <c r="L120" t="str">
        <f t="shared" si="22"/>
        <v>up</v>
      </c>
      <c r="M120" t="str">
        <f t="shared" si="23"/>
        <v>up</v>
      </c>
      <c r="N120" t="str">
        <f t="shared" si="24"/>
        <v/>
      </c>
      <c r="O120" t="str">
        <f t="shared" si="25"/>
        <v>up</v>
      </c>
      <c r="P120" t="str">
        <f t="shared" si="26"/>
        <v/>
      </c>
      <c r="Q120" t="str">
        <f t="shared" si="27"/>
        <v/>
      </c>
    </row>
    <row r="121" spans="1:17">
      <c r="A121">
        <v>-124300</v>
      </c>
      <c r="B121">
        <v>-154345</v>
      </c>
      <c r="C121">
        <v>4757</v>
      </c>
      <c r="D121">
        <v>5243</v>
      </c>
      <c r="E121">
        <v>200</v>
      </c>
      <c r="F121">
        <v>215</v>
      </c>
      <c r="G121">
        <v>43354110</v>
      </c>
      <c r="H121">
        <v>47184920</v>
      </c>
      <c r="I121">
        <v>29</v>
      </c>
      <c r="J121">
        <v>430</v>
      </c>
      <c r="K121">
        <v>18200.748045</v>
      </c>
      <c r="L121" t="str">
        <f t="shared" si="22"/>
        <v>up</v>
      </c>
      <c r="M121" t="str">
        <f t="shared" si="23"/>
        <v>up</v>
      </c>
      <c r="N121" t="str">
        <f t="shared" si="24"/>
        <v/>
      </c>
      <c r="O121" t="str">
        <f t="shared" si="25"/>
        <v/>
      </c>
      <c r="P121" t="str">
        <f t="shared" si="26"/>
        <v>up</v>
      </c>
      <c r="Q121" t="str">
        <f t="shared" si="27"/>
        <v/>
      </c>
    </row>
    <row r="122" spans="1:17">
      <c r="A122">
        <v>-139535</v>
      </c>
      <c r="B122">
        <v>-187760</v>
      </c>
      <c r="C122">
        <v>4847</v>
      </c>
      <c r="D122">
        <v>5153</v>
      </c>
      <c r="E122">
        <v>205</v>
      </c>
      <c r="F122">
        <v>220</v>
      </c>
      <c r="G122">
        <v>43214575</v>
      </c>
      <c r="H122">
        <v>46997160</v>
      </c>
      <c r="I122">
        <v>82</v>
      </c>
      <c r="J122">
        <v>477</v>
      </c>
      <c r="K122">
        <v>18635.714049999999</v>
      </c>
      <c r="L122" t="str">
        <f t="shared" si="22"/>
        <v>up</v>
      </c>
      <c r="M122" t="str">
        <f t="shared" si="23"/>
        <v>up</v>
      </c>
      <c r="N122" t="str">
        <f t="shared" si="24"/>
        <v/>
      </c>
      <c r="O122" t="str">
        <f t="shared" si="25"/>
        <v>up</v>
      </c>
      <c r="P122" t="str">
        <f t="shared" si="26"/>
        <v/>
      </c>
      <c r="Q122" t="str">
        <f t="shared" si="27"/>
        <v/>
      </c>
    </row>
    <row r="123" spans="1:17">
      <c r="A123">
        <v>-163320</v>
      </c>
      <c r="B123">
        <v>-213900</v>
      </c>
      <c r="C123">
        <v>4852</v>
      </c>
      <c r="D123">
        <v>5148</v>
      </c>
      <c r="E123">
        <v>210</v>
      </c>
      <c r="F123">
        <v>225</v>
      </c>
      <c r="G123">
        <v>43051255</v>
      </c>
      <c r="H123">
        <v>46783260</v>
      </c>
      <c r="I123">
        <v>148</v>
      </c>
      <c r="J123">
        <v>262</v>
      </c>
      <c r="K123">
        <v>19066.840864999998</v>
      </c>
      <c r="L123" t="str">
        <f t="shared" si="22"/>
        <v>up</v>
      </c>
      <c r="M123" t="str">
        <f t="shared" si="23"/>
        <v>up</v>
      </c>
      <c r="N123" t="str">
        <f t="shared" si="24"/>
        <v/>
      </c>
      <c r="O123" t="str">
        <f t="shared" si="25"/>
        <v>up</v>
      </c>
      <c r="P123" t="str">
        <f t="shared" si="26"/>
        <v/>
      </c>
      <c r="Q123" t="str">
        <f t="shared" si="27"/>
        <v/>
      </c>
    </row>
    <row r="124" spans="1:17">
      <c r="A124">
        <v>-185200</v>
      </c>
      <c r="B124">
        <v>-241600</v>
      </c>
      <c r="C124">
        <v>4880</v>
      </c>
      <c r="D124">
        <v>5120</v>
      </c>
      <c r="E124">
        <v>215</v>
      </c>
      <c r="F124">
        <v>230</v>
      </c>
      <c r="G124">
        <v>42866055</v>
      </c>
      <c r="H124">
        <v>46541660</v>
      </c>
      <c r="I124">
        <v>131</v>
      </c>
      <c r="J124">
        <v>44</v>
      </c>
      <c r="K124">
        <v>19521.348405000001</v>
      </c>
      <c r="L124" t="str">
        <f t="shared" si="22"/>
        <v>up</v>
      </c>
      <c r="M124" t="str">
        <f t="shared" si="23"/>
        <v>up</v>
      </c>
      <c r="N124" t="str">
        <f t="shared" si="24"/>
        <v/>
      </c>
      <c r="O124" t="str">
        <f t="shared" si="25"/>
        <v>up</v>
      </c>
      <c r="P124" t="str">
        <f t="shared" si="26"/>
        <v/>
      </c>
      <c r="Q124" t="str">
        <f t="shared" si="27"/>
        <v/>
      </c>
    </row>
    <row r="125" spans="1:17">
      <c r="A125">
        <v>-213840</v>
      </c>
      <c r="B125">
        <v>-263755</v>
      </c>
      <c r="C125">
        <v>4827</v>
      </c>
      <c r="D125">
        <v>5173</v>
      </c>
      <c r="E125">
        <v>220</v>
      </c>
      <c r="F125">
        <v>235</v>
      </c>
      <c r="G125">
        <v>42652215</v>
      </c>
      <c r="H125">
        <v>46277905</v>
      </c>
      <c r="I125">
        <v>150</v>
      </c>
      <c r="J125">
        <v>201</v>
      </c>
      <c r="K125">
        <v>19859.510334999901</v>
      </c>
      <c r="L125" t="str">
        <f t="shared" si="22"/>
        <v>up</v>
      </c>
      <c r="M125" t="str">
        <f t="shared" si="23"/>
        <v>up</v>
      </c>
      <c r="N125" t="str">
        <f t="shared" si="24"/>
        <v/>
      </c>
      <c r="O125" t="str">
        <f t="shared" si="25"/>
        <v/>
      </c>
      <c r="P125" t="str">
        <f t="shared" si="26"/>
        <v>up</v>
      </c>
      <c r="Q125" t="str">
        <f t="shared" si="27"/>
        <v/>
      </c>
    </row>
    <row r="126" spans="1:17">
      <c r="A126">
        <v>-233325</v>
      </c>
      <c r="B126">
        <v>-293340</v>
      </c>
      <c r="C126">
        <v>4889</v>
      </c>
      <c r="D126">
        <v>5111</v>
      </c>
      <c r="E126">
        <v>225</v>
      </c>
      <c r="F126">
        <v>240</v>
      </c>
      <c r="G126">
        <v>42418890</v>
      </c>
      <c r="H126">
        <v>45984565</v>
      </c>
      <c r="I126">
        <v>89</v>
      </c>
      <c r="J126">
        <v>295</v>
      </c>
      <c r="K126">
        <v>20468.634739999899</v>
      </c>
      <c r="L126" t="str">
        <f t="shared" si="22"/>
        <v>up</v>
      </c>
      <c r="M126" t="str">
        <f t="shared" si="23"/>
        <v>up</v>
      </c>
      <c r="N126" t="str">
        <f t="shared" si="24"/>
        <v/>
      </c>
      <c r="O126" t="str">
        <f t="shared" si="25"/>
        <v>up</v>
      </c>
      <c r="P126" t="str">
        <f t="shared" si="26"/>
        <v/>
      </c>
      <c r="Q126" t="str">
        <f t="shared" si="27"/>
        <v/>
      </c>
    </row>
    <row r="127" spans="1:17">
      <c r="A127">
        <v>-257840</v>
      </c>
      <c r="B127">
        <v>-318840</v>
      </c>
      <c r="C127">
        <v>4888</v>
      </c>
      <c r="D127">
        <v>5112</v>
      </c>
      <c r="E127">
        <v>230</v>
      </c>
      <c r="F127">
        <v>245</v>
      </c>
      <c r="G127">
        <v>42161050</v>
      </c>
      <c r="H127">
        <v>45665725</v>
      </c>
      <c r="I127">
        <v>42</v>
      </c>
      <c r="J127">
        <v>189</v>
      </c>
      <c r="K127">
        <v>20756.051984999998</v>
      </c>
      <c r="L127" t="str">
        <f t="shared" si="22"/>
        <v>up</v>
      </c>
      <c r="M127" t="str">
        <f t="shared" si="23"/>
        <v>up</v>
      </c>
      <c r="N127" t="str">
        <f t="shared" si="24"/>
        <v/>
      </c>
      <c r="O127" t="str">
        <f t="shared" si="25"/>
        <v/>
      </c>
      <c r="P127" t="str">
        <f t="shared" si="26"/>
        <v>up</v>
      </c>
      <c r="Q127" t="str">
        <f t="shared" si="27"/>
        <v/>
      </c>
    </row>
    <row r="128" spans="1:17">
      <c r="A128">
        <v>-287545</v>
      </c>
      <c r="B128">
        <v>-340350</v>
      </c>
      <c r="C128">
        <v>4807</v>
      </c>
      <c r="D128">
        <v>5193</v>
      </c>
      <c r="E128">
        <v>235</v>
      </c>
      <c r="F128">
        <v>250</v>
      </c>
      <c r="G128">
        <v>41873505</v>
      </c>
      <c r="H128">
        <v>45325375</v>
      </c>
      <c r="I128">
        <v>42</v>
      </c>
      <c r="J128">
        <v>196</v>
      </c>
      <c r="K128">
        <v>21296.460009999901</v>
      </c>
      <c r="L128" t="str">
        <f t="shared" si="22"/>
        <v>up</v>
      </c>
      <c r="M128" t="str">
        <f t="shared" si="23"/>
        <v>up</v>
      </c>
      <c r="N128" t="str">
        <f t="shared" si="24"/>
        <v/>
      </c>
      <c r="O128" t="str">
        <f t="shared" si="25"/>
        <v/>
      </c>
      <c r="P128" t="str">
        <f t="shared" si="26"/>
        <v>up</v>
      </c>
      <c r="Q128" t="str">
        <f t="shared" si="27"/>
        <v/>
      </c>
    </row>
    <row r="129" spans="1:17">
      <c r="A129">
        <v>-312060</v>
      </c>
      <c r="B129">
        <v>-365955</v>
      </c>
      <c r="C129">
        <v>4799</v>
      </c>
      <c r="D129">
        <v>5201</v>
      </c>
      <c r="E129">
        <v>240</v>
      </c>
      <c r="F129">
        <v>255</v>
      </c>
      <c r="G129">
        <v>41561445</v>
      </c>
      <c r="H129">
        <v>44959420</v>
      </c>
      <c r="I129">
        <v>132</v>
      </c>
      <c r="J129">
        <v>357</v>
      </c>
      <c r="K129">
        <v>21684.100654999998</v>
      </c>
      <c r="L129" t="str">
        <f t="shared" si="22"/>
        <v>up</v>
      </c>
      <c r="M129" t="str">
        <f t="shared" si="23"/>
        <v>up</v>
      </c>
      <c r="N129" t="str">
        <f t="shared" si="24"/>
        <v/>
      </c>
      <c r="O129" t="str">
        <f t="shared" si="25"/>
        <v/>
      </c>
      <c r="P129" t="str">
        <f t="shared" si="26"/>
        <v>up</v>
      </c>
      <c r="Q129" t="str">
        <f t="shared" si="27"/>
        <v/>
      </c>
    </row>
    <row r="130" spans="1:17">
      <c r="A130">
        <v>-334460</v>
      </c>
      <c r="B130">
        <v>-393120</v>
      </c>
      <c r="C130">
        <v>4828</v>
      </c>
      <c r="D130">
        <v>5172</v>
      </c>
      <c r="E130">
        <v>245</v>
      </c>
      <c r="F130">
        <v>260</v>
      </c>
      <c r="G130">
        <v>41226985</v>
      </c>
      <c r="H130">
        <v>44566300</v>
      </c>
      <c r="I130">
        <v>48</v>
      </c>
      <c r="J130">
        <v>335</v>
      </c>
      <c r="K130">
        <v>22184.80674</v>
      </c>
      <c r="L130" t="str">
        <f t="shared" si="22"/>
        <v>up</v>
      </c>
      <c r="M130" t="str">
        <f t="shared" si="23"/>
        <v>up</v>
      </c>
      <c r="N130" t="str">
        <f t="shared" si="24"/>
        <v/>
      </c>
      <c r="O130" t="str">
        <f t="shared" si="25"/>
        <v>up</v>
      </c>
      <c r="P130" t="str">
        <f t="shared" si="26"/>
        <v/>
      </c>
      <c r="Q130" t="str">
        <f t="shared" si="27"/>
        <v/>
      </c>
    </row>
    <row r="131" spans="1:17">
      <c r="A131">
        <v>-362250</v>
      </c>
      <c r="B131">
        <v>-416425</v>
      </c>
      <c r="C131">
        <v>4755</v>
      </c>
      <c r="D131">
        <v>5245</v>
      </c>
      <c r="E131">
        <v>250</v>
      </c>
      <c r="F131">
        <v>265</v>
      </c>
      <c r="G131">
        <v>40864735</v>
      </c>
      <c r="H131">
        <v>44149875</v>
      </c>
      <c r="I131">
        <v>90</v>
      </c>
      <c r="J131">
        <v>375</v>
      </c>
      <c r="K131">
        <v>22539.749814999999</v>
      </c>
      <c r="L131" t="str">
        <f t="shared" si="22"/>
        <v>up</v>
      </c>
      <c r="M131" t="str">
        <f t="shared" si="23"/>
        <v>up</v>
      </c>
      <c r="N131" t="str">
        <f t="shared" si="24"/>
        <v/>
      </c>
      <c r="O131" t="str">
        <f t="shared" si="25"/>
        <v/>
      </c>
      <c r="P131" t="str">
        <f t="shared" si="26"/>
        <v>up</v>
      </c>
      <c r="Q131" t="str">
        <f t="shared" si="27"/>
        <v/>
      </c>
    </row>
    <row r="132" spans="1:17">
      <c r="A132">
        <v>-378015</v>
      </c>
      <c r="B132">
        <v>-447990</v>
      </c>
      <c r="C132">
        <v>4933</v>
      </c>
      <c r="D132">
        <v>5067</v>
      </c>
      <c r="E132">
        <v>255</v>
      </c>
      <c r="F132">
        <v>270</v>
      </c>
      <c r="G132">
        <v>40486720</v>
      </c>
      <c r="H132">
        <v>43701885</v>
      </c>
      <c r="I132">
        <v>51</v>
      </c>
      <c r="J132">
        <v>409</v>
      </c>
      <c r="K132">
        <v>22991.922529999902</v>
      </c>
      <c r="L132" t="str">
        <f t="shared" si="22"/>
        <v>up</v>
      </c>
      <c r="M132" t="str">
        <f t="shared" si="23"/>
        <v>up</v>
      </c>
      <c r="N132" t="str">
        <f t="shared" si="24"/>
        <v/>
      </c>
      <c r="O132" t="str">
        <f t="shared" si="25"/>
        <v>up</v>
      </c>
      <c r="P132" t="str">
        <f t="shared" si="26"/>
        <v/>
      </c>
      <c r="Q132" t="str">
        <f t="shared" si="27"/>
        <v/>
      </c>
    </row>
    <row r="133" spans="1:17">
      <c r="A133">
        <v>-404480</v>
      </c>
      <c r="B133">
        <v>-472200</v>
      </c>
      <c r="C133">
        <v>4888</v>
      </c>
      <c r="D133">
        <v>5112</v>
      </c>
      <c r="E133">
        <v>260</v>
      </c>
      <c r="F133">
        <v>275</v>
      </c>
      <c r="G133">
        <v>40082240</v>
      </c>
      <c r="H133">
        <v>43229685</v>
      </c>
      <c r="I133">
        <v>134</v>
      </c>
      <c r="J133">
        <v>188</v>
      </c>
      <c r="K133">
        <v>23463.7332749999</v>
      </c>
      <c r="L133" t="str">
        <f t="shared" si="22"/>
        <v>up</v>
      </c>
      <c r="M133" t="str">
        <f t="shared" si="23"/>
        <v>up</v>
      </c>
      <c r="N133" t="str">
        <f t="shared" si="24"/>
        <v/>
      </c>
      <c r="O133" t="str">
        <f t="shared" si="25"/>
        <v/>
      </c>
      <c r="P133" t="str">
        <f t="shared" si="26"/>
        <v>up</v>
      </c>
      <c r="Q133" t="str">
        <f t="shared" si="27"/>
        <v/>
      </c>
    </row>
    <row r="134" spans="1:17">
      <c r="A134">
        <v>-428885</v>
      </c>
      <c r="B134">
        <v>-497780</v>
      </c>
      <c r="C134">
        <v>4889</v>
      </c>
      <c r="D134">
        <v>5111</v>
      </c>
      <c r="E134">
        <v>265</v>
      </c>
      <c r="F134">
        <v>280</v>
      </c>
      <c r="G134">
        <v>39653355</v>
      </c>
      <c r="H134">
        <v>42731905</v>
      </c>
      <c r="I134">
        <v>0</v>
      </c>
      <c r="J134">
        <v>146</v>
      </c>
      <c r="K134">
        <v>23730.256509999999</v>
      </c>
      <c r="L134" t="str">
        <f t="shared" si="22"/>
        <v>up</v>
      </c>
      <c r="M134" t="str">
        <f t="shared" si="23"/>
        <v>up</v>
      </c>
      <c r="N134" t="str">
        <f t="shared" si="24"/>
        <v/>
      </c>
      <c r="O134" t="str">
        <f t="shared" si="25"/>
        <v>up</v>
      </c>
      <c r="P134" t="str">
        <f t="shared" si="26"/>
        <v/>
      </c>
      <c r="Q134" t="str">
        <f t="shared" si="27"/>
        <v/>
      </c>
    </row>
    <row r="135" spans="1:17">
      <c r="A135">
        <v>-453060</v>
      </c>
      <c r="B135">
        <v>-523470</v>
      </c>
      <c r="C135">
        <v>4898</v>
      </c>
      <c r="D135">
        <v>5102</v>
      </c>
      <c r="E135">
        <v>270</v>
      </c>
      <c r="F135">
        <v>285</v>
      </c>
      <c r="G135">
        <v>39200295</v>
      </c>
      <c r="H135">
        <v>42208435</v>
      </c>
      <c r="I135">
        <v>51</v>
      </c>
      <c r="J135">
        <v>203</v>
      </c>
      <c r="K135">
        <v>24479.908909999998</v>
      </c>
      <c r="L135" t="str">
        <f t="shared" ref="L135:L198" si="28">IF(E135&gt;E134,"up",IF(E135&lt;E134,"down",""))</f>
        <v>up</v>
      </c>
      <c r="M135" t="str">
        <f t="shared" ref="M135:M198" si="29">IF(F135&gt;F134,"up",IF(F135&lt;F134,"down",""))</f>
        <v>up</v>
      </c>
      <c r="N135" t="str">
        <f t="shared" ref="N135:N198" si="30">IF(OR(AND(L135="up",M135=""),AND(L135="",M135="up")),"ck","")</f>
        <v/>
      </c>
      <c r="O135" t="str">
        <f t="shared" ref="O135:O198" si="31">IF(C135&gt;C134,"up","")</f>
        <v>up</v>
      </c>
      <c r="P135" t="str">
        <f t="shared" ref="P135:P198" si="32">IF(D135&gt;D134,"up","")</f>
        <v/>
      </c>
      <c r="Q135" t="str">
        <f t="shared" ref="Q135:Q198" si="33">IF(N135="ck",OR(IF(AND(L135="up",O135=""),TRUE,FALSE),IF(AND(M135="up",P135=""),TRUE,FALSE)),"")</f>
        <v/>
      </c>
    </row>
    <row r="136" spans="1:17">
      <c r="A136">
        <v>-480000</v>
      </c>
      <c r="B136">
        <v>-548000</v>
      </c>
      <c r="C136">
        <v>4800</v>
      </c>
      <c r="D136">
        <v>5200</v>
      </c>
      <c r="E136">
        <v>275</v>
      </c>
      <c r="F136">
        <v>290</v>
      </c>
      <c r="G136">
        <v>38720295</v>
      </c>
      <c r="H136">
        <v>41660435</v>
      </c>
      <c r="I136">
        <v>93</v>
      </c>
      <c r="J136">
        <v>186</v>
      </c>
      <c r="K136">
        <v>24568.211985000002</v>
      </c>
      <c r="L136" t="str">
        <f t="shared" si="28"/>
        <v>up</v>
      </c>
      <c r="M136" t="str">
        <f t="shared" si="29"/>
        <v>up</v>
      </c>
      <c r="N136" t="str">
        <f t="shared" si="30"/>
        <v/>
      </c>
      <c r="O136" t="str">
        <f t="shared" si="31"/>
        <v/>
      </c>
      <c r="P136" t="str">
        <f t="shared" si="32"/>
        <v>up</v>
      </c>
      <c r="Q136" t="str">
        <f t="shared" si="33"/>
        <v/>
      </c>
    </row>
    <row r="137" spans="1:17">
      <c r="A137">
        <v>-501080</v>
      </c>
      <c r="B137">
        <v>-574730</v>
      </c>
      <c r="C137">
        <v>4946</v>
      </c>
      <c r="D137">
        <v>5054</v>
      </c>
      <c r="E137">
        <v>280</v>
      </c>
      <c r="F137">
        <v>295</v>
      </c>
      <c r="G137">
        <v>38219215</v>
      </c>
      <c r="H137">
        <v>41085705</v>
      </c>
      <c r="I137">
        <v>40</v>
      </c>
      <c r="J137">
        <v>380</v>
      </c>
      <c r="K137">
        <v>25297.635699999901</v>
      </c>
      <c r="L137" t="str">
        <f t="shared" si="28"/>
        <v>up</v>
      </c>
      <c r="M137" t="str">
        <f t="shared" si="29"/>
        <v>up</v>
      </c>
      <c r="N137" t="str">
        <f t="shared" si="30"/>
        <v/>
      </c>
      <c r="O137" t="str">
        <f t="shared" si="31"/>
        <v>up</v>
      </c>
      <c r="P137" t="str">
        <f t="shared" si="32"/>
        <v/>
      </c>
      <c r="Q137" t="str">
        <f t="shared" si="33"/>
        <v/>
      </c>
    </row>
    <row r="138" spans="1:17">
      <c r="A138">
        <v>-529605</v>
      </c>
      <c r="B138">
        <v>-600000</v>
      </c>
      <c r="C138">
        <v>4693</v>
      </c>
      <c r="D138">
        <v>5307</v>
      </c>
      <c r="E138">
        <v>285</v>
      </c>
      <c r="F138">
        <v>300</v>
      </c>
      <c r="G138">
        <v>37689610</v>
      </c>
      <c r="H138">
        <v>40485705</v>
      </c>
      <c r="I138">
        <v>182</v>
      </c>
      <c r="J138">
        <v>146</v>
      </c>
      <c r="K138">
        <v>25564.465624999899</v>
      </c>
      <c r="L138" t="str">
        <f t="shared" si="28"/>
        <v>up</v>
      </c>
      <c r="M138" t="str">
        <f t="shared" si="29"/>
        <v>up</v>
      </c>
      <c r="N138" t="str">
        <f t="shared" si="30"/>
        <v/>
      </c>
      <c r="O138" t="str">
        <f t="shared" si="31"/>
        <v/>
      </c>
      <c r="P138" t="str">
        <f t="shared" si="32"/>
        <v>up</v>
      </c>
      <c r="Q138" t="str">
        <f t="shared" si="33"/>
        <v/>
      </c>
    </row>
    <row r="139" spans="1:17">
      <c r="A139">
        <v>-551210</v>
      </c>
      <c r="B139">
        <v>-625605</v>
      </c>
      <c r="C139">
        <v>4879</v>
      </c>
      <c r="D139">
        <v>5121</v>
      </c>
      <c r="E139">
        <v>290</v>
      </c>
      <c r="F139">
        <v>305</v>
      </c>
      <c r="G139">
        <v>37138400</v>
      </c>
      <c r="H139">
        <v>39860100</v>
      </c>
      <c r="I139">
        <v>0</v>
      </c>
      <c r="J139">
        <v>434</v>
      </c>
      <c r="K139">
        <v>26119.999814999999</v>
      </c>
      <c r="L139" t="str">
        <f t="shared" si="28"/>
        <v>up</v>
      </c>
      <c r="M139" t="str">
        <f t="shared" si="29"/>
        <v>up</v>
      </c>
      <c r="N139" t="str">
        <f t="shared" si="30"/>
        <v/>
      </c>
      <c r="O139" t="str">
        <f t="shared" si="31"/>
        <v>up</v>
      </c>
      <c r="P139" t="str">
        <f t="shared" si="32"/>
        <v/>
      </c>
      <c r="Q139" t="str">
        <f t="shared" si="33"/>
        <v/>
      </c>
    </row>
    <row r="140" spans="1:17">
      <c r="A140">
        <v>-575810</v>
      </c>
      <c r="B140">
        <v>-651620</v>
      </c>
      <c r="C140">
        <v>4838</v>
      </c>
      <c r="D140">
        <v>5162</v>
      </c>
      <c r="E140">
        <v>295</v>
      </c>
      <c r="F140">
        <v>310</v>
      </c>
      <c r="G140">
        <v>36562590</v>
      </c>
      <c r="H140">
        <v>39208480</v>
      </c>
      <c r="I140">
        <v>170</v>
      </c>
      <c r="J140">
        <v>189</v>
      </c>
      <c r="K140">
        <v>26386.21471</v>
      </c>
      <c r="L140" t="str">
        <f t="shared" si="28"/>
        <v>up</v>
      </c>
      <c r="M140" t="str">
        <f t="shared" si="29"/>
        <v>up</v>
      </c>
      <c r="N140" t="str">
        <f t="shared" si="30"/>
        <v/>
      </c>
      <c r="O140" t="str">
        <f t="shared" si="31"/>
        <v/>
      </c>
      <c r="P140" t="str">
        <f t="shared" si="32"/>
        <v>up</v>
      </c>
      <c r="Q140" t="str">
        <f t="shared" si="33"/>
        <v/>
      </c>
    </row>
    <row r="141" spans="1:17">
      <c r="A141">
        <v>-600000</v>
      </c>
      <c r="B141">
        <v>-676710</v>
      </c>
      <c r="C141">
        <v>4886</v>
      </c>
      <c r="D141">
        <v>5114</v>
      </c>
      <c r="E141">
        <v>300</v>
      </c>
      <c r="F141">
        <v>315</v>
      </c>
      <c r="G141">
        <v>35962590</v>
      </c>
      <c r="H141">
        <v>38531770</v>
      </c>
      <c r="I141">
        <v>42</v>
      </c>
      <c r="J141">
        <v>424</v>
      </c>
      <c r="K141">
        <v>27020.819524999901</v>
      </c>
      <c r="L141" t="str">
        <f t="shared" si="28"/>
        <v>up</v>
      </c>
      <c r="M141" t="str">
        <f t="shared" si="29"/>
        <v>up</v>
      </c>
      <c r="N141" t="str">
        <f t="shared" si="30"/>
        <v/>
      </c>
      <c r="O141" t="str">
        <f t="shared" si="31"/>
        <v>up</v>
      </c>
      <c r="P141" t="str">
        <f t="shared" si="32"/>
        <v/>
      </c>
      <c r="Q141" t="str">
        <f t="shared" si="33"/>
        <v/>
      </c>
    </row>
    <row r="142" spans="1:17">
      <c r="A142">
        <v>-623770</v>
      </c>
      <c r="B142">
        <v>-704920</v>
      </c>
      <c r="C142">
        <v>4754</v>
      </c>
      <c r="D142">
        <v>5246</v>
      </c>
      <c r="E142">
        <v>305</v>
      </c>
      <c r="F142">
        <v>320</v>
      </c>
      <c r="G142">
        <v>35338820</v>
      </c>
      <c r="H142">
        <v>37826850</v>
      </c>
      <c r="I142">
        <v>47</v>
      </c>
      <c r="J142">
        <v>57</v>
      </c>
      <c r="K142">
        <v>27262.346594999901</v>
      </c>
      <c r="L142" t="str">
        <f t="shared" si="28"/>
        <v>up</v>
      </c>
      <c r="M142" t="str">
        <f t="shared" si="29"/>
        <v>up</v>
      </c>
      <c r="N142" t="str">
        <f t="shared" si="30"/>
        <v/>
      </c>
      <c r="O142" t="str">
        <f t="shared" si="31"/>
        <v/>
      </c>
      <c r="P142" t="str">
        <f t="shared" si="32"/>
        <v>up</v>
      </c>
      <c r="Q142" t="str">
        <f t="shared" si="33"/>
        <v/>
      </c>
    </row>
    <row r="143" spans="1:17">
      <c r="A143">
        <v>-649610</v>
      </c>
      <c r="B143">
        <v>-725975</v>
      </c>
      <c r="C143">
        <v>4961</v>
      </c>
      <c r="D143">
        <v>5039</v>
      </c>
      <c r="E143">
        <v>310</v>
      </c>
      <c r="F143">
        <v>325</v>
      </c>
      <c r="G143">
        <v>34689210</v>
      </c>
      <c r="H143">
        <v>37100875</v>
      </c>
      <c r="I143">
        <v>94</v>
      </c>
      <c r="J143">
        <v>282</v>
      </c>
      <c r="K143">
        <v>27860.735635000001</v>
      </c>
      <c r="L143" t="str">
        <f t="shared" si="28"/>
        <v>up</v>
      </c>
      <c r="M143" t="str">
        <f t="shared" si="29"/>
        <v>up</v>
      </c>
      <c r="N143" t="str">
        <f t="shared" si="30"/>
        <v/>
      </c>
      <c r="O143" t="str">
        <f t="shared" si="31"/>
        <v>up</v>
      </c>
      <c r="P143" t="str">
        <f t="shared" si="32"/>
        <v/>
      </c>
      <c r="Q143" t="str">
        <f t="shared" si="33"/>
        <v/>
      </c>
    </row>
    <row r="144" spans="1:17">
      <c r="A144">
        <v>-670845</v>
      </c>
      <c r="B144">
        <v>-758310</v>
      </c>
      <c r="C144">
        <v>4723</v>
      </c>
      <c r="D144">
        <v>5277</v>
      </c>
      <c r="E144">
        <v>315</v>
      </c>
      <c r="F144">
        <v>330</v>
      </c>
      <c r="G144">
        <v>34018365</v>
      </c>
      <c r="H144">
        <v>36342565</v>
      </c>
      <c r="I144">
        <v>83</v>
      </c>
      <c r="J144">
        <v>424</v>
      </c>
      <c r="K144">
        <v>28197.231544999999</v>
      </c>
      <c r="L144" t="str">
        <f t="shared" si="28"/>
        <v>up</v>
      </c>
      <c r="M144" t="str">
        <f t="shared" si="29"/>
        <v>up</v>
      </c>
      <c r="N144" t="str">
        <f t="shared" si="30"/>
        <v/>
      </c>
      <c r="O144" t="str">
        <f t="shared" si="31"/>
        <v/>
      </c>
      <c r="P144" t="str">
        <f t="shared" si="32"/>
        <v>up</v>
      </c>
      <c r="Q144" t="str">
        <f t="shared" si="33"/>
        <v/>
      </c>
    </row>
    <row r="145" spans="1:17">
      <c r="A145">
        <v>-700080</v>
      </c>
      <c r="B145">
        <v>-774860</v>
      </c>
      <c r="C145">
        <v>5004</v>
      </c>
      <c r="D145">
        <v>4996</v>
      </c>
      <c r="E145">
        <v>320</v>
      </c>
      <c r="F145">
        <v>335</v>
      </c>
      <c r="G145">
        <v>33318285</v>
      </c>
      <c r="H145">
        <v>35567705</v>
      </c>
      <c r="I145">
        <v>0</v>
      </c>
      <c r="J145">
        <v>306</v>
      </c>
      <c r="K145">
        <v>28682.532644999901</v>
      </c>
      <c r="L145" t="str">
        <f t="shared" si="28"/>
        <v>up</v>
      </c>
      <c r="M145" t="str">
        <f t="shared" si="29"/>
        <v>up</v>
      </c>
      <c r="N145" t="str">
        <f t="shared" si="30"/>
        <v/>
      </c>
      <c r="O145" t="str">
        <f t="shared" si="31"/>
        <v>up</v>
      </c>
      <c r="P145" t="str">
        <f t="shared" si="32"/>
        <v/>
      </c>
      <c r="Q145" t="str">
        <f t="shared" si="33"/>
        <v/>
      </c>
    </row>
    <row r="146" spans="1:17">
      <c r="A146">
        <v>-721450</v>
      </c>
      <c r="B146">
        <v>-805680</v>
      </c>
      <c r="C146">
        <v>4858</v>
      </c>
      <c r="D146">
        <v>5142</v>
      </c>
      <c r="E146">
        <v>325</v>
      </c>
      <c r="F146">
        <v>340</v>
      </c>
      <c r="G146">
        <v>32596835</v>
      </c>
      <c r="H146">
        <v>34762025</v>
      </c>
      <c r="I146">
        <v>248</v>
      </c>
      <c r="J146">
        <v>397</v>
      </c>
      <c r="K146">
        <v>29067.217689999899</v>
      </c>
      <c r="L146" t="str">
        <f t="shared" si="28"/>
        <v>up</v>
      </c>
      <c r="M146" t="str">
        <f t="shared" si="29"/>
        <v>up</v>
      </c>
      <c r="N146" t="str">
        <f t="shared" si="30"/>
        <v/>
      </c>
      <c r="O146" t="str">
        <f t="shared" si="31"/>
        <v/>
      </c>
      <c r="P146" t="str">
        <f t="shared" si="32"/>
        <v>up</v>
      </c>
      <c r="Q146" t="str">
        <f t="shared" si="33"/>
        <v/>
      </c>
    </row>
    <row r="147" spans="1:17">
      <c r="A147">
        <v>-746250</v>
      </c>
      <c r="B147">
        <v>-830625</v>
      </c>
      <c r="C147">
        <v>4875</v>
      </c>
      <c r="D147">
        <v>5125</v>
      </c>
      <c r="E147">
        <v>330</v>
      </c>
      <c r="F147">
        <v>345</v>
      </c>
      <c r="G147">
        <v>31850585</v>
      </c>
      <c r="H147">
        <v>33931400</v>
      </c>
      <c r="I147">
        <v>0</v>
      </c>
      <c r="J147">
        <v>261</v>
      </c>
      <c r="K147">
        <v>29549.716774999899</v>
      </c>
      <c r="L147" t="str">
        <f t="shared" si="28"/>
        <v>up</v>
      </c>
      <c r="M147" t="str">
        <f t="shared" si="29"/>
        <v>up</v>
      </c>
      <c r="N147" t="str">
        <f t="shared" si="30"/>
        <v/>
      </c>
      <c r="O147" t="str">
        <f t="shared" si="31"/>
        <v>up</v>
      </c>
      <c r="P147" t="str">
        <f t="shared" si="32"/>
        <v/>
      </c>
      <c r="Q147" t="str">
        <f t="shared" si="33"/>
        <v/>
      </c>
    </row>
    <row r="148" spans="1:17">
      <c r="A148">
        <v>-773005</v>
      </c>
      <c r="B148">
        <v>-852850</v>
      </c>
      <c r="C148">
        <v>4943</v>
      </c>
      <c r="D148">
        <v>5057</v>
      </c>
      <c r="E148">
        <v>335</v>
      </c>
      <c r="F148">
        <v>350</v>
      </c>
      <c r="G148">
        <v>31077580</v>
      </c>
      <c r="H148">
        <v>33078550</v>
      </c>
      <c r="I148">
        <v>95</v>
      </c>
      <c r="J148">
        <v>131</v>
      </c>
      <c r="K148">
        <v>30009.988829999998</v>
      </c>
      <c r="L148" t="str">
        <f t="shared" si="28"/>
        <v>up</v>
      </c>
      <c r="M148" t="str">
        <f t="shared" si="29"/>
        <v>up</v>
      </c>
      <c r="N148" t="str">
        <f t="shared" si="30"/>
        <v/>
      </c>
      <c r="O148" t="str">
        <f t="shared" si="31"/>
        <v>up</v>
      </c>
      <c r="P148" t="str">
        <f t="shared" si="32"/>
        <v/>
      </c>
      <c r="Q148" t="str">
        <f t="shared" si="33"/>
        <v/>
      </c>
    </row>
    <row r="149" spans="1:17">
      <c r="A149">
        <v>-798800</v>
      </c>
      <c r="B149">
        <v>-876650</v>
      </c>
      <c r="C149">
        <v>4970</v>
      </c>
      <c r="D149">
        <v>5030</v>
      </c>
      <c r="E149">
        <v>340</v>
      </c>
      <c r="F149">
        <v>355</v>
      </c>
      <c r="G149">
        <v>30278780</v>
      </c>
      <c r="H149">
        <v>32201900</v>
      </c>
      <c r="I149">
        <v>88</v>
      </c>
      <c r="J149">
        <v>185</v>
      </c>
      <c r="K149">
        <v>30401.161554999999</v>
      </c>
      <c r="L149" t="str">
        <f t="shared" si="28"/>
        <v>up</v>
      </c>
      <c r="M149" t="str">
        <f t="shared" si="29"/>
        <v>up</v>
      </c>
      <c r="N149" t="str">
        <f t="shared" si="30"/>
        <v/>
      </c>
      <c r="O149" t="str">
        <f t="shared" si="31"/>
        <v>up</v>
      </c>
      <c r="P149" t="str">
        <f t="shared" si="32"/>
        <v/>
      </c>
      <c r="Q149" t="str">
        <f t="shared" si="33"/>
        <v/>
      </c>
    </row>
    <row r="150" spans="1:17">
      <c r="A150">
        <v>-818250</v>
      </c>
      <c r="B150">
        <v>-909000</v>
      </c>
      <c r="C150">
        <v>4850</v>
      </c>
      <c r="D150">
        <v>5150</v>
      </c>
      <c r="E150">
        <v>345</v>
      </c>
      <c r="F150">
        <v>360</v>
      </c>
      <c r="G150">
        <v>29460530</v>
      </c>
      <c r="H150">
        <v>31292900</v>
      </c>
      <c r="I150">
        <v>137</v>
      </c>
      <c r="J150">
        <v>342</v>
      </c>
      <c r="K150">
        <v>30734.278115000001</v>
      </c>
      <c r="L150" t="str">
        <f t="shared" si="28"/>
        <v>up</v>
      </c>
      <c r="M150" t="str">
        <f t="shared" si="29"/>
        <v>up</v>
      </c>
      <c r="N150" t="str">
        <f t="shared" si="30"/>
        <v/>
      </c>
      <c r="O150" t="str">
        <f t="shared" si="31"/>
        <v/>
      </c>
      <c r="P150" t="str">
        <f t="shared" si="32"/>
        <v>up</v>
      </c>
      <c r="Q150" t="str">
        <f t="shared" si="33"/>
        <v/>
      </c>
    </row>
    <row r="151" spans="1:17">
      <c r="A151">
        <v>-843100</v>
      </c>
      <c r="B151">
        <v>-933970</v>
      </c>
      <c r="C151">
        <v>4862</v>
      </c>
      <c r="D151">
        <v>5138</v>
      </c>
      <c r="E151">
        <v>350</v>
      </c>
      <c r="F151">
        <v>365</v>
      </c>
      <c r="G151">
        <v>28617430</v>
      </c>
      <c r="H151">
        <v>30358930</v>
      </c>
      <c r="I151">
        <v>49</v>
      </c>
      <c r="J151">
        <v>275</v>
      </c>
      <c r="K151">
        <v>31499.311829999999</v>
      </c>
      <c r="L151" t="str">
        <f t="shared" si="28"/>
        <v>up</v>
      </c>
      <c r="M151" t="str">
        <f t="shared" si="29"/>
        <v>up</v>
      </c>
      <c r="N151" t="str">
        <f t="shared" si="30"/>
        <v/>
      </c>
      <c r="O151" t="str">
        <f t="shared" si="31"/>
        <v>up</v>
      </c>
      <c r="P151" t="str">
        <f t="shared" si="32"/>
        <v/>
      </c>
      <c r="Q151" t="str">
        <f t="shared" si="33"/>
        <v/>
      </c>
    </row>
    <row r="152" spans="1:17">
      <c r="A152">
        <v>-872085</v>
      </c>
      <c r="B152">
        <v>-953710</v>
      </c>
      <c r="C152">
        <v>4947</v>
      </c>
      <c r="D152">
        <v>5053</v>
      </c>
      <c r="E152">
        <v>355</v>
      </c>
      <c r="F152">
        <v>370</v>
      </c>
      <c r="G152">
        <v>27745345</v>
      </c>
      <c r="H152">
        <v>29405220</v>
      </c>
      <c r="I152">
        <v>134</v>
      </c>
      <c r="J152">
        <v>190</v>
      </c>
      <c r="K152">
        <v>31525.459059999899</v>
      </c>
      <c r="L152" t="str">
        <f t="shared" si="28"/>
        <v>up</v>
      </c>
      <c r="M152" t="str">
        <f t="shared" si="29"/>
        <v>up</v>
      </c>
      <c r="N152" t="str">
        <f t="shared" si="30"/>
        <v/>
      </c>
      <c r="O152" t="str">
        <f t="shared" si="31"/>
        <v>up</v>
      </c>
      <c r="P152" t="str">
        <f t="shared" si="32"/>
        <v/>
      </c>
      <c r="Q152" t="str">
        <f t="shared" si="33"/>
        <v/>
      </c>
    </row>
    <row r="153" spans="1:17">
      <c r="A153">
        <v>-895200</v>
      </c>
      <c r="B153">
        <v>-981000</v>
      </c>
      <c r="C153">
        <v>4920</v>
      </c>
      <c r="D153">
        <v>5080</v>
      </c>
      <c r="E153">
        <v>360</v>
      </c>
      <c r="F153">
        <v>375</v>
      </c>
      <c r="G153">
        <v>26850145</v>
      </c>
      <c r="H153">
        <v>28424220</v>
      </c>
      <c r="I153">
        <v>106</v>
      </c>
      <c r="J153">
        <v>154</v>
      </c>
      <c r="K153">
        <v>32197.350514999998</v>
      </c>
      <c r="L153" t="str">
        <f t="shared" si="28"/>
        <v>up</v>
      </c>
      <c r="M153" t="str">
        <f t="shared" si="29"/>
        <v>up</v>
      </c>
      <c r="N153" t="str">
        <f t="shared" si="30"/>
        <v/>
      </c>
      <c r="O153" t="str">
        <f t="shared" si="31"/>
        <v/>
      </c>
      <c r="P153" t="str">
        <f t="shared" si="32"/>
        <v>up</v>
      </c>
      <c r="Q153" t="str">
        <f t="shared" si="33"/>
        <v/>
      </c>
    </row>
    <row r="154" spans="1:17">
      <c r="A154">
        <v>-916485</v>
      </c>
      <c r="B154">
        <v>-1010480</v>
      </c>
      <c r="C154">
        <v>4869</v>
      </c>
      <c r="D154">
        <v>5131</v>
      </c>
      <c r="E154">
        <v>365</v>
      </c>
      <c r="F154">
        <v>380</v>
      </c>
      <c r="G154">
        <v>25933660</v>
      </c>
      <c r="H154">
        <v>27413740</v>
      </c>
      <c r="I154">
        <v>0</v>
      </c>
      <c r="J154">
        <v>91</v>
      </c>
      <c r="K154">
        <v>32636.336055</v>
      </c>
      <c r="L154" t="str">
        <f t="shared" si="28"/>
        <v>up</v>
      </c>
      <c r="M154" t="str">
        <f t="shared" si="29"/>
        <v>up</v>
      </c>
      <c r="N154" t="str">
        <f t="shared" si="30"/>
        <v/>
      </c>
      <c r="O154" t="str">
        <f t="shared" si="31"/>
        <v/>
      </c>
      <c r="P154" t="str">
        <f t="shared" si="32"/>
        <v>up</v>
      </c>
      <c r="Q154" t="str">
        <f t="shared" si="33"/>
        <v/>
      </c>
    </row>
    <row r="155" spans="1:17">
      <c r="A155">
        <v>-945380</v>
      </c>
      <c r="B155">
        <v>-1030610</v>
      </c>
      <c r="C155">
        <v>4934</v>
      </c>
      <c r="D155">
        <v>5066</v>
      </c>
      <c r="E155">
        <v>370</v>
      </c>
      <c r="F155">
        <v>385</v>
      </c>
      <c r="G155">
        <v>24988280</v>
      </c>
      <c r="H155">
        <v>26383130</v>
      </c>
      <c r="I155">
        <v>0</v>
      </c>
      <c r="J155">
        <v>140</v>
      </c>
      <c r="K155">
        <v>32888.372814999901</v>
      </c>
      <c r="L155" t="str">
        <f t="shared" si="28"/>
        <v>up</v>
      </c>
      <c r="M155" t="str">
        <f t="shared" si="29"/>
        <v>up</v>
      </c>
      <c r="N155" t="str">
        <f t="shared" si="30"/>
        <v/>
      </c>
      <c r="O155" t="str">
        <f t="shared" si="31"/>
        <v>up</v>
      </c>
      <c r="P155" t="str">
        <f t="shared" si="32"/>
        <v/>
      </c>
      <c r="Q155" t="str">
        <f t="shared" si="33"/>
        <v/>
      </c>
    </row>
    <row r="156" spans="1:17">
      <c r="A156">
        <v>-971025</v>
      </c>
      <c r="B156">
        <v>-1054770</v>
      </c>
      <c r="C156">
        <v>4947</v>
      </c>
      <c r="D156">
        <v>5053</v>
      </c>
      <c r="E156">
        <v>375</v>
      </c>
      <c r="F156">
        <v>390</v>
      </c>
      <c r="G156">
        <v>24017255</v>
      </c>
      <c r="H156">
        <v>25328360</v>
      </c>
      <c r="I156">
        <v>128</v>
      </c>
      <c r="J156">
        <v>98</v>
      </c>
      <c r="K156">
        <v>33734.037320000003</v>
      </c>
      <c r="L156" t="str">
        <f t="shared" si="28"/>
        <v>up</v>
      </c>
      <c r="M156" t="str">
        <f t="shared" si="29"/>
        <v>up</v>
      </c>
      <c r="N156" t="str">
        <f t="shared" si="30"/>
        <v/>
      </c>
      <c r="O156" t="str">
        <f t="shared" si="31"/>
        <v>up</v>
      </c>
      <c r="P156" t="str">
        <f t="shared" si="32"/>
        <v/>
      </c>
      <c r="Q156" t="str">
        <f t="shared" si="33"/>
        <v/>
      </c>
    </row>
    <row r="157" spans="1:17">
      <c r="A157">
        <v>-988160</v>
      </c>
      <c r="B157">
        <v>-1089060</v>
      </c>
      <c r="C157">
        <v>4852</v>
      </c>
      <c r="D157">
        <v>5148</v>
      </c>
      <c r="E157">
        <v>380</v>
      </c>
      <c r="F157">
        <v>395</v>
      </c>
      <c r="G157">
        <v>23029095</v>
      </c>
      <c r="H157">
        <v>24239300</v>
      </c>
      <c r="I157">
        <v>132</v>
      </c>
      <c r="J157">
        <v>158</v>
      </c>
      <c r="K157">
        <v>33564.647355000001</v>
      </c>
      <c r="L157" t="str">
        <f t="shared" si="28"/>
        <v>up</v>
      </c>
      <c r="M157" t="str">
        <f t="shared" si="29"/>
        <v>up</v>
      </c>
      <c r="N157" t="str">
        <f t="shared" si="30"/>
        <v/>
      </c>
      <c r="O157" t="str">
        <f t="shared" si="31"/>
        <v/>
      </c>
      <c r="P157" t="str">
        <f t="shared" si="32"/>
        <v>up</v>
      </c>
      <c r="Q157" t="str">
        <f t="shared" si="33"/>
        <v/>
      </c>
    </row>
    <row r="158" spans="1:17">
      <c r="A158">
        <v>-1012675</v>
      </c>
      <c r="B158">
        <v>-1114500</v>
      </c>
      <c r="C158">
        <v>4855</v>
      </c>
      <c r="D158">
        <v>5145</v>
      </c>
      <c r="E158">
        <v>385</v>
      </c>
      <c r="F158">
        <v>400</v>
      </c>
      <c r="G158">
        <v>22016420</v>
      </c>
      <c r="H158">
        <v>23124800</v>
      </c>
      <c r="I158">
        <v>88</v>
      </c>
      <c r="J158">
        <v>274</v>
      </c>
      <c r="K158">
        <v>34656.041004999999</v>
      </c>
      <c r="L158" t="str">
        <f t="shared" si="28"/>
        <v>up</v>
      </c>
      <c r="M158" t="str">
        <f t="shared" si="29"/>
        <v>up</v>
      </c>
      <c r="N158" t="str">
        <f t="shared" si="30"/>
        <v/>
      </c>
      <c r="O158" t="str">
        <f t="shared" si="31"/>
        <v>up</v>
      </c>
      <c r="P158" t="str">
        <f t="shared" si="32"/>
        <v/>
      </c>
      <c r="Q158" t="str">
        <f t="shared" si="33"/>
        <v/>
      </c>
    </row>
    <row r="159" spans="1:17">
      <c r="A159">
        <v>-1043070</v>
      </c>
      <c r="B159">
        <v>-1133085</v>
      </c>
      <c r="C159">
        <v>4923</v>
      </c>
      <c r="D159">
        <v>5077</v>
      </c>
      <c r="E159">
        <v>390</v>
      </c>
      <c r="F159">
        <v>405</v>
      </c>
      <c r="G159">
        <v>20973350</v>
      </c>
      <c r="H159">
        <v>21991715</v>
      </c>
      <c r="I159">
        <v>47</v>
      </c>
      <c r="J159">
        <v>340</v>
      </c>
      <c r="K159">
        <v>34429.9753099999</v>
      </c>
      <c r="L159" t="str">
        <f t="shared" si="28"/>
        <v>up</v>
      </c>
      <c r="M159" t="str">
        <f t="shared" si="29"/>
        <v>up</v>
      </c>
      <c r="N159" t="str">
        <f t="shared" si="30"/>
        <v/>
      </c>
      <c r="O159" t="str">
        <f t="shared" si="31"/>
        <v>up</v>
      </c>
      <c r="P159" t="str">
        <f t="shared" si="32"/>
        <v/>
      </c>
      <c r="Q159" t="str">
        <f t="shared" si="33"/>
        <v/>
      </c>
    </row>
    <row r="160" spans="1:17">
      <c r="A160">
        <v>-1070440</v>
      </c>
      <c r="B160">
        <v>-1155280</v>
      </c>
      <c r="C160">
        <v>4952</v>
      </c>
      <c r="D160">
        <v>5048</v>
      </c>
      <c r="E160">
        <v>395</v>
      </c>
      <c r="F160">
        <v>410</v>
      </c>
      <c r="G160">
        <v>19902910</v>
      </c>
      <c r="H160">
        <v>20836435</v>
      </c>
      <c r="I160">
        <v>52</v>
      </c>
      <c r="J160">
        <v>293</v>
      </c>
      <c r="K160">
        <v>35395.922489999997</v>
      </c>
      <c r="L160" t="str">
        <f t="shared" si="28"/>
        <v>up</v>
      </c>
      <c r="M160" t="str">
        <f t="shared" si="29"/>
        <v>up</v>
      </c>
      <c r="N160" t="str">
        <f t="shared" si="30"/>
        <v/>
      </c>
      <c r="O160" t="str">
        <f t="shared" si="31"/>
        <v>up</v>
      </c>
      <c r="P160" t="str">
        <f t="shared" si="32"/>
        <v/>
      </c>
      <c r="Q160" t="str">
        <f t="shared" si="33"/>
        <v/>
      </c>
    </row>
    <row r="161" spans="1:17">
      <c r="A161">
        <v>-1098200</v>
      </c>
      <c r="B161">
        <v>-1177070</v>
      </c>
      <c r="C161">
        <v>4982</v>
      </c>
      <c r="D161">
        <v>5018</v>
      </c>
      <c r="E161">
        <v>400</v>
      </c>
      <c r="F161">
        <v>415</v>
      </c>
      <c r="G161">
        <v>18804710</v>
      </c>
      <c r="H161">
        <v>19659365</v>
      </c>
      <c r="I161">
        <v>224</v>
      </c>
      <c r="J161">
        <v>279</v>
      </c>
      <c r="K161">
        <v>35358.224020000001</v>
      </c>
      <c r="L161" t="str">
        <f t="shared" si="28"/>
        <v>up</v>
      </c>
      <c r="M161" t="str">
        <f t="shared" si="29"/>
        <v>up</v>
      </c>
      <c r="N161" t="str">
        <f t="shared" si="30"/>
        <v/>
      </c>
      <c r="O161" t="str">
        <f t="shared" si="31"/>
        <v>up</v>
      </c>
      <c r="P161" t="str">
        <f t="shared" si="32"/>
        <v/>
      </c>
      <c r="Q161" t="str">
        <f t="shared" si="33"/>
        <v/>
      </c>
    </row>
    <row r="162" spans="1:17">
      <c r="A162">
        <v>-1114710</v>
      </c>
      <c r="B162">
        <v>-1211760</v>
      </c>
      <c r="C162">
        <v>4902</v>
      </c>
      <c r="D162">
        <v>5098</v>
      </c>
      <c r="E162">
        <v>405</v>
      </c>
      <c r="F162">
        <v>420</v>
      </c>
      <c r="G162">
        <v>17690000</v>
      </c>
      <c r="H162">
        <v>18447605</v>
      </c>
      <c r="I162">
        <v>84</v>
      </c>
      <c r="J162">
        <v>147</v>
      </c>
      <c r="K162">
        <v>36252.429754999997</v>
      </c>
      <c r="L162" t="str">
        <f t="shared" si="28"/>
        <v>up</v>
      </c>
      <c r="M162" t="str">
        <f t="shared" si="29"/>
        <v>up</v>
      </c>
      <c r="N162" t="str">
        <f t="shared" si="30"/>
        <v/>
      </c>
      <c r="O162" t="str">
        <f t="shared" si="31"/>
        <v/>
      </c>
      <c r="P162" t="str">
        <f t="shared" si="32"/>
        <v>up</v>
      </c>
      <c r="Q162" t="str">
        <f t="shared" si="33"/>
        <v/>
      </c>
    </row>
    <row r="163" spans="1:17">
      <c r="A163">
        <v>-1135370</v>
      </c>
      <c r="B163">
        <v>-1241625</v>
      </c>
      <c r="C163">
        <v>4867</v>
      </c>
      <c r="D163">
        <v>5133</v>
      </c>
      <c r="E163">
        <v>410</v>
      </c>
      <c r="F163">
        <v>425</v>
      </c>
      <c r="G163">
        <v>16554630</v>
      </c>
      <c r="H163">
        <v>17205980</v>
      </c>
      <c r="I163">
        <v>153</v>
      </c>
      <c r="J163">
        <v>199</v>
      </c>
      <c r="K163">
        <v>36550.329510000003</v>
      </c>
      <c r="L163" t="str">
        <f t="shared" si="28"/>
        <v>up</v>
      </c>
      <c r="M163" t="str">
        <f t="shared" si="29"/>
        <v>up</v>
      </c>
      <c r="N163" t="str">
        <f t="shared" si="30"/>
        <v/>
      </c>
      <c r="O163" t="str">
        <f t="shared" si="31"/>
        <v/>
      </c>
      <c r="P163" t="str">
        <f t="shared" si="32"/>
        <v>up</v>
      </c>
      <c r="Q163" t="str">
        <f t="shared" si="33"/>
        <v/>
      </c>
    </row>
    <row r="164" spans="1:17">
      <c r="A164">
        <v>-1158325</v>
      </c>
      <c r="B164">
        <v>-1268850</v>
      </c>
      <c r="C164">
        <v>4855</v>
      </c>
      <c r="D164">
        <v>5145</v>
      </c>
      <c r="E164">
        <v>415</v>
      </c>
      <c r="F164">
        <v>430</v>
      </c>
      <c r="G164">
        <v>15396305</v>
      </c>
      <c r="H164">
        <v>15937130</v>
      </c>
      <c r="I164">
        <v>58</v>
      </c>
      <c r="J164">
        <v>103</v>
      </c>
      <c r="K164">
        <v>36761.162530000001</v>
      </c>
      <c r="L164" t="str">
        <f t="shared" si="28"/>
        <v>up</v>
      </c>
      <c r="M164" t="str">
        <f t="shared" si="29"/>
        <v>up</v>
      </c>
      <c r="N164" t="str">
        <f t="shared" si="30"/>
        <v/>
      </c>
      <c r="O164" t="str">
        <f t="shared" si="31"/>
        <v/>
      </c>
      <c r="P164" t="str">
        <f t="shared" si="32"/>
        <v>up</v>
      </c>
      <c r="Q164" t="str">
        <f t="shared" si="33"/>
        <v/>
      </c>
    </row>
    <row r="165" spans="1:17">
      <c r="A165">
        <v>-1188480</v>
      </c>
      <c r="B165">
        <v>-1287960</v>
      </c>
      <c r="C165">
        <v>4904</v>
      </c>
      <c r="D165">
        <v>5096</v>
      </c>
      <c r="E165">
        <v>420</v>
      </c>
      <c r="F165">
        <v>435</v>
      </c>
      <c r="G165">
        <v>14207825</v>
      </c>
      <c r="H165">
        <v>14649170</v>
      </c>
      <c r="I165">
        <v>142</v>
      </c>
      <c r="J165">
        <v>203</v>
      </c>
      <c r="K165">
        <v>37698.508999999904</v>
      </c>
      <c r="L165" t="str">
        <f t="shared" si="28"/>
        <v>up</v>
      </c>
      <c r="M165" t="str">
        <f t="shared" si="29"/>
        <v>up</v>
      </c>
      <c r="N165" t="str">
        <f t="shared" si="30"/>
        <v/>
      </c>
      <c r="O165" t="str">
        <f t="shared" si="31"/>
        <v>up</v>
      </c>
      <c r="P165" t="str">
        <f t="shared" si="32"/>
        <v/>
      </c>
      <c r="Q165" t="str">
        <f t="shared" si="33"/>
        <v/>
      </c>
    </row>
    <row r="166" spans="1:17">
      <c r="A166">
        <v>-1202250</v>
      </c>
      <c r="B166">
        <v>-1325480</v>
      </c>
      <c r="C166">
        <v>4818</v>
      </c>
      <c r="D166">
        <v>5182</v>
      </c>
      <c r="E166">
        <v>425</v>
      </c>
      <c r="F166">
        <v>440</v>
      </c>
      <c r="G166">
        <v>13005575</v>
      </c>
      <c r="H166">
        <v>13323690</v>
      </c>
      <c r="I166">
        <v>46</v>
      </c>
      <c r="J166">
        <v>205</v>
      </c>
      <c r="K166">
        <v>37521.323100000001</v>
      </c>
      <c r="L166" t="str">
        <f t="shared" si="28"/>
        <v>up</v>
      </c>
      <c r="M166" t="str">
        <f t="shared" si="29"/>
        <v>up</v>
      </c>
      <c r="N166" t="str">
        <f t="shared" si="30"/>
        <v/>
      </c>
      <c r="O166" t="str">
        <f t="shared" si="31"/>
        <v/>
      </c>
      <c r="P166" t="str">
        <f t="shared" si="32"/>
        <v>up</v>
      </c>
      <c r="Q166" t="str">
        <f t="shared" si="33"/>
        <v/>
      </c>
    </row>
    <row r="167" spans="1:17">
      <c r="A167">
        <v>-1251560</v>
      </c>
      <c r="B167">
        <v>-1323260</v>
      </c>
      <c r="C167">
        <v>5012</v>
      </c>
      <c r="D167">
        <v>4988</v>
      </c>
      <c r="E167">
        <v>430</v>
      </c>
      <c r="F167">
        <v>445</v>
      </c>
      <c r="G167">
        <v>11754015</v>
      </c>
      <c r="H167">
        <v>12000430</v>
      </c>
      <c r="I167">
        <v>101</v>
      </c>
      <c r="J167">
        <v>405</v>
      </c>
      <c r="K167">
        <v>38513.254899999898</v>
      </c>
      <c r="L167" t="str">
        <f t="shared" si="28"/>
        <v>up</v>
      </c>
      <c r="M167" t="str">
        <f t="shared" si="29"/>
        <v>up</v>
      </c>
      <c r="N167" t="str">
        <f t="shared" si="30"/>
        <v/>
      </c>
      <c r="O167" t="str">
        <f t="shared" si="31"/>
        <v>up</v>
      </c>
      <c r="P167" t="str">
        <f t="shared" si="32"/>
        <v/>
      </c>
      <c r="Q167" t="str">
        <f t="shared" si="33"/>
        <v/>
      </c>
    </row>
    <row r="168" spans="1:17">
      <c r="A168">
        <v>-1263660</v>
      </c>
      <c r="B168">
        <v>-1362600</v>
      </c>
      <c r="C168">
        <v>4916</v>
      </c>
      <c r="D168">
        <v>5084</v>
      </c>
      <c r="E168">
        <v>435</v>
      </c>
      <c r="F168">
        <v>450</v>
      </c>
      <c r="G168">
        <v>10490355</v>
      </c>
      <c r="H168">
        <v>10637830</v>
      </c>
      <c r="I168">
        <v>35</v>
      </c>
      <c r="J168">
        <v>0</v>
      </c>
      <c r="K168">
        <v>38521.736239999896</v>
      </c>
      <c r="L168" t="str">
        <f t="shared" si="28"/>
        <v>up</v>
      </c>
      <c r="M168" t="str">
        <f t="shared" si="29"/>
        <v>up</v>
      </c>
      <c r="N168" t="str">
        <f t="shared" si="30"/>
        <v/>
      </c>
      <c r="O168" t="str">
        <f t="shared" si="31"/>
        <v/>
      </c>
      <c r="P168" t="str">
        <f t="shared" si="32"/>
        <v>up</v>
      </c>
      <c r="Q168" t="str">
        <f t="shared" si="33"/>
        <v/>
      </c>
    </row>
    <row r="169" spans="1:17">
      <c r="A169">
        <v>-1284880</v>
      </c>
      <c r="B169">
        <v>-1391740</v>
      </c>
      <c r="C169">
        <v>4892</v>
      </c>
      <c r="D169">
        <v>5108</v>
      </c>
      <c r="E169">
        <v>440</v>
      </c>
      <c r="F169">
        <v>455</v>
      </c>
      <c r="G169">
        <v>9205475</v>
      </c>
      <c r="H169">
        <v>9246090</v>
      </c>
      <c r="I169">
        <v>150</v>
      </c>
      <c r="J169">
        <v>199</v>
      </c>
      <c r="K169">
        <v>39180.625619999999</v>
      </c>
      <c r="L169" t="str">
        <f t="shared" si="28"/>
        <v>up</v>
      </c>
      <c r="M169" t="str">
        <f t="shared" si="29"/>
        <v>up</v>
      </c>
      <c r="N169" t="str">
        <f t="shared" si="30"/>
        <v/>
      </c>
      <c r="O169" t="str">
        <f t="shared" si="31"/>
        <v/>
      </c>
      <c r="P169" t="str">
        <f t="shared" si="32"/>
        <v>up</v>
      </c>
      <c r="Q169" t="str">
        <f t="shared" si="33"/>
        <v/>
      </c>
    </row>
    <row r="170" spans="1:17">
      <c r="A170">
        <v>-1303830</v>
      </c>
      <c r="B170">
        <v>-1423360</v>
      </c>
      <c r="C170">
        <v>4854</v>
      </c>
      <c r="D170">
        <v>5146</v>
      </c>
      <c r="E170">
        <v>445</v>
      </c>
      <c r="F170">
        <v>460</v>
      </c>
      <c r="G170">
        <v>7901645</v>
      </c>
      <c r="H170">
        <v>7822730</v>
      </c>
      <c r="I170">
        <v>134</v>
      </c>
      <c r="J170">
        <v>240</v>
      </c>
      <c r="K170">
        <v>39712.371294999997</v>
      </c>
      <c r="L170" t="str">
        <f t="shared" si="28"/>
        <v>up</v>
      </c>
      <c r="M170" t="str">
        <f t="shared" si="29"/>
        <v>up</v>
      </c>
      <c r="N170" t="str">
        <f t="shared" si="30"/>
        <v/>
      </c>
      <c r="O170" t="str">
        <f t="shared" si="31"/>
        <v/>
      </c>
      <c r="P170" t="str">
        <f t="shared" si="32"/>
        <v>up</v>
      </c>
      <c r="Q170" t="str">
        <f t="shared" si="33"/>
        <v/>
      </c>
    </row>
    <row r="171" spans="1:17">
      <c r="A171">
        <v>-1349400</v>
      </c>
      <c r="B171">
        <v>-1425660</v>
      </c>
      <c r="C171">
        <v>4996</v>
      </c>
      <c r="D171">
        <v>5004</v>
      </c>
      <c r="E171">
        <v>450</v>
      </c>
      <c r="F171">
        <v>465</v>
      </c>
      <c r="G171">
        <v>6552245</v>
      </c>
      <c r="H171">
        <v>6397070</v>
      </c>
      <c r="I171">
        <v>44</v>
      </c>
      <c r="J171">
        <v>295</v>
      </c>
      <c r="K171">
        <v>39799.51859</v>
      </c>
      <c r="L171" t="str">
        <f t="shared" si="28"/>
        <v>up</v>
      </c>
      <c r="M171" t="str">
        <f t="shared" si="29"/>
        <v>up</v>
      </c>
      <c r="N171" t="str">
        <f t="shared" si="30"/>
        <v/>
      </c>
      <c r="O171" t="str">
        <f t="shared" si="31"/>
        <v>up</v>
      </c>
      <c r="P171" t="str">
        <f t="shared" si="32"/>
        <v/>
      </c>
      <c r="Q171" t="str">
        <f t="shared" si="33"/>
        <v/>
      </c>
    </row>
    <row r="172" spans="1:17">
      <c r="A172">
        <v>-1365390</v>
      </c>
      <c r="B172">
        <v>-1460540</v>
      </c>
      <c r="C172">
        <v>4938</v>
      </c>
      <c r="D172">
        <v>5062</v>
      </c>
      <c r="E172">
        <v>455</v>
      </c>
      <c r="F172">
        <v>470</v>
      </c>
      <c r="G172">
        <v>5186855</v>
      </c>
      <c r="H172">
        <v>4936530</v>
      </c>
      <c r="I172">
        <v>88</v>
      </c>
      <c r="J172">
        <v>227</v>
      </c>
      <c r="K172">
        <v>40491.147570000001</v>
      </c>
      <c r="L172" t="str">
        <f t="shared" si="28"/>
        <v>up</v>
      </c>
      <c r="M172" t="str">
        <f t="shared" si="29"/>
        <v>up</v>
      </c>
      <c r="N172" t="str">
        <f t="shared" si="30"/>
        <v/>
      </c>
      <c r="O172" t="str">
        <f t="shared" si="31"/>
        <v/>
      </c>
      <c r="P172" t="str">
        <f t="shared" si="32"/>
        <v>up</v>
      </c>
      <c r="Q172" t="str">
        <f t="shared" si="33"/>
        <v/>
      </c>
    </row>
    <row r="173" spans="1:17">
      <c r="A173">
        <v>-1404800</v>
      </c>
      <c r="B173">
        <v>-1469750</v>
      </c>
      <c r="C173">
        <v>5030</v>
      </c>
      <c r="D173">
        <v>4970</v>
      </c>
      <c r="E173">
        <v>460</v>
      </c>
      <c r="F173">
        <v>475</v>
      </c>
      <c r="G173">
        <v>3782055</v>
      </c>
      <c r="H173">
        <v>3466780</v>
      </c>
      <c r="I173">
        <v>184</v>
      </c>
      <c r="J173">
        <v>360</v>
      </c>
      <c r="K173">
        <v>40821.737544999902</v>
      </c>
      <c r="L173" t="str">
        <f t="shared" si="28"/>
        <v>up</v>
      </c>
      <c r="M173" t="str">
        <f t="shared" si="29"/>
        <v>up</v>
      </c>
      <c r="N173" t="str">
        <f t="shared" si="30"/>
        <v/>
      </c>
      <c r="O173" t="str">
        <f t="shared" si="31"/>
        <v>up</v>
      </c>
      <c r="P173" t="str">
        <f t="shared" si="32"/>
        <v/>
      </c>
      <c r="Q173" t="str">
        <f t="shared" si="33"/>
        <v/>
      </c>
    </row>
    <row r="174" spans="1:17">
      <c r="A174">
        <v>-1413615</v>
      </c>
      <c r="B174">
        <v>-1512420</v>
      </c>
      <c r="C174">
        <v>4931</v>
      </c>
      <c r="D174">
        <v>5069</v>
      </c>
      <c r="E174">
        <v>465</v>
      </c>
      <c r="F174">
        <v>480</v>
      </c>
      <c r="G174">
        <v>2368440</v>
      </c>
      <c r="H174">
        <v>1954360</v>
      </c>
      <c r="I174">
        <v>229</v>
      </c>
      <c r="J174">
        <v>0</v>
      </c>
      <c r="K174">
        <v>41268.123964999897</v>
      </c>
      <c r="L174" t="str">
        <f t="shared" si="28"/>
        <v>up</v>
      </c>
      <c r="M174" t="str">
        <f t="shared" si="29"/>
        <v>up</v>
      </c>
      <c r="N174" t="str">
        <f t="shared" si="30"/>
        <v/>
      </c>
      <c r="O174" t="str">
        <f t="shared" si="31"/>
        <v/>
      </c>
      <c r="P174" t="str">
        <f t="shared" si="32"/>
        <v>up</v>
      </c>
      <c r="Q174" t="str">
        <f t="shared" si="33"/>
        <v/>
      </c>
    </row>
    <row r="175" spans="1:17">
      <c r="A175">
        <v>-1422290</v>
      </c>
      <c r="B175">
        <v>-1555155</v>
      </c>
      <c r="C175">
        <v>4837</v>
      </c>
      <c r="D175">
        <v>5163</v>
      </c>
      <c r="E175">
        <v>470</v>
      </c>
      <c r="F175">
        <v>485</v>
      </c>
      <c r="G175">
        <v>946150</v>
      </c>
      <c r="H175">
        <v>399205</v>
      </c>
      <c r="I175">
        <v>104</v>
      </c>
      <c r="J175">
        <v>298</v>
      </c>
      <c r="K175">
        <v>41877.240044999999</v>
      </c>
      <c r="L175" t="str">
        <f t="shared" si="28"/>
        <v>up</v>
      </c>
      <c r="M175" t="str">
        <f t="shared" si="29"/>
        <v>up</v>
      </c>
      <c r="N175" t="str">
        <f t="shared" si="30"/>
        <v/>
      </c>
      <c r="O175" t="str">
        <f t="shared" si="31"/>
        <v/>
      </c>
      <c r="P175" t="str">
        <f t="shared" si="32"/>
        <v>up</v>
      </c>
      <c r="Q175" t="str">
        <f t="shared" si="33"/>
        <v/>
      </c>
    </row>
    <row r="176" spans="1:17">
      <c r="A176">
        <v>-1472725</v>
      </c>
      <c r="B176">
        <v>-1552470</v>
      </c>
      <c r="C176">
        <v>4987</v>
      </c>
      <c r="D176">
        <v>5013</v>
      </c>
      <c r="E176">
        <v>475</v>
      </c>
      <c r="F176">
        <v>490</v>
      </c>
      <c r="G176">
        <v>-526575</v>
      </c>
      <c r="H176">
        <v>-1153265</v>
      </c>
      <c r="I176">
        <v>0</v>
      </c>
      <c r="J176">
        <v>369</v>
      </c>
      <c r="K176">
        <v>41938.918180000001</v>
      </c>
      <c r="L176" t="str">
        <f t="shared" si="28"/>
        <v>up</v>
      </c>
      <c r="M176" t="str">
        <f t="shared" si="29"/>
        <v>up</v>
      </c>
      <c r="N176" t="str">
        <f t="shared" si="30"/>
        <v/>
      </c>
      <c r="O176" t="str">
        <f t="shared" si="31"/>
        <v>up</v>
      </c>
      <c r="P176" t="str">
        <f t="shared" si="32"/>
        <v/>
      </c>
      <c r="Q176" t="str">
        <f t="shared" si="33"/>
        <v/>
      </c>
    </row>
    <row r="177" spans="1:17">
      <c r="A177">
        <v>-600000</v>
      </c>
      <c r="B177">
        <v>-2550000</v>
      </c>
      <c r="C177">
        <v>0</v>
      </c>
      <c r="D177">
        <v>10000</v>
      </c>
      <c r="E177">
        <v>475</v>
      </c>
      <c r="F177">
        <v>495</v>
      </c>
      <c r="G177">
        <v>-526575</v>
      </c>
      <c r="H177">
        <v>-3703265</v>
      </c>
      <c r="I177">
        <v>0</v>
      </c>
      <c r="J177">
        <v>200</v>
      </c>
      <c r="K177">
        <v>43255.723519999898</v>
      </c>
      <c r="L177" t="str">
        <f t="shared" si="28"/>
        <v/>
      </c>
      <c r="M177" t="str">
        <f t="shared" si="29"/>
        <v>up</v>
      </c>
      <c r="N177" t="str">
        <f t="shared" si="30"/>
        <v>ck</v>
      </c>
      <c r="O177" t="str">
        <f t="shared" si="31"/>
        <v/>
      </c>
      <c r="P177" t="str">
        <f t="shared" si="32"/>
        <v>up</v>
      </c>
      <c r="Q177" t="b">
        <f t="shared" si="33"/>
        <v>0</v>
      </c>
    </row>
    <row r="178" spans="1:17">
      <c r="A178">
        <v>-600000</v>
      </c>
      <c r="B178">
        <v>-2500000</v>
      </c>
      <c r="C178">
        <v>0</v>
      </c>
      <c r="D178">
        <v>10000</v>
      </c>
      <c r="E178">
        <v>475</v>
      </c>
      <c r="F178">
        <v>490</v>
      </c>
      <c r="G178">
        <v>-526575</v>
      </c>
      <c r="H178">
        <v>-6203265</v>
      </c>
      <c r="I178">
        <v>0</v>
      </c>
      <c r="J178">
        <v>10000</v>
      </c>
      <c r="K178">
        <v>42839.187805000001</v>
      </c>
      <c r="L178" t="str">
        <f t="shared" si="28"/>
        <v/>
      </c>
      <c r="M178" t="str">
        <f t="shared" si="29"/>
        <v>down</v>
      </c>
      <c r="N178" t="str">
        <f t="shared" si="30"/>
        <v/>
      </c>
      <c r="O178" t="str">
        <f t="shared" si="31"/>
        <v/>
      </c>
      <c r="P178" t="str">
        <f t="shared" si="32"/>
        <v/>
      </c>
      <c r="Q178" t="str">
        <f t="shared" si="33"/>
        <v/>
      </c>
    </row>
    <row r="179" spans="1:17">
      <c r="A179">
        <v>-600000</v>
      </c>
      <c r="B179">
        <v>-2450000</v>
      </c>
      <c r="C179">
        <v>0</v>
      </c>
      <c r="D179">
        <v>10000</v>
      </c>
      <c r="E179">
        <v>475</v>
      </c>
      <c r="F179">
        <v>485</v>
      </c>
      <c r="G179">
        <v>-526575</v>
      </c>
      <c r="H179">
        <v>-8653265</v>
      </c>
      <c r="I179">
        <v>0</v>
      </c>
      <c r="J179">
        <v>10000</v>
      </c>
      <c r="K179">
        <v>42353.1674099999</v>
      </c>
      <c r="L179" t="str">
        <f t="shared" si="28"/>
        <v/>
      </c>
      <c r="M179" t="str">
        <f t="shared" si="29"/>
        <v>down</v>
      </c>
      <c r="N179" t="str">
        <f t="shared" si="30"/>
        <v/>
      </c>
      <c r="O179" t="str">
        <f t="shared" si="31"/>
        <v/>
      </c>
      <c r="P179" t="str">
        <f t="shared" si="32"/>
        <v/>
      </c>
      <c r="Q179" t="str">
        <f t="shared" si="33"/>
        <v/>
      </c>
    </row>
    <row r="180" spans="1:17">
      <c r="A180">
        <v>-600000</v>
      </c>
      <c r="B180">
        <v>-2400000</v>
      </c>
      <c r="C180">
        <v>0</v>
      </c>
      <c r="D180">
        <v>10000</v>
      </c>
      <c r="E180">
        <v>475</v>
      </c>
      <c r="F180">
        <v>480</v>
      </c>
      <c r="G180">
        <v>-526575</v>
      </c>
      <c r="H180">
        <v>-11053265</v>
      </c>
      <c r="I180">
        <v>0</v>
      </c>
      <c r="J180">
        <v>10000</v>
      </c>
      <c r="K180">
        <v>41958.14948</v>
      </c>
      <c r="L180" t="str">
        <f t="shared" si="28"/>
        <v/>
      </c>
      <c r="M180" t="str">
        <f t="shared" si="29"/>
        <v>down</v>
      </c>
      <c r="N180" t="str">
        <f t="shared" si="30"/>
        <v/>
      </c>
      <c r="O180" t="str">
        <f t="shared" si="31"/>
        <v/>
      </c>
      <c r="P180" t="str">
        <f t="shared" si="32"/>
        <v/>
      </c>
      <c r="Q180" t="str">
        <f t="shared" si="33"/>
        <v/>
      </c>
    </row>
    <row r="181" spans="1:17">
      <c r="A181">
        <v>-600000</v>
      </c>
      <c r="B181">
        <v>-2350000</v>
      </c>
      <c r="C181">
        <v>0</v>
      </c>
      <c r="D181">
        <v>10000</v>
      </c>
      <c r="E181">
        <v>475</v>
      </c>
      <c r="F181">
        <v>475</v>
      </c>
      <c r="G181">
        <v>-526575</v>
      </c>
      <c r="H181">
        <v>-13403265</v>
      </c>
      <c r="I181">
        <v>0</v>
      </c>
      <c r="J181">
        <v>10000</v>
      </c>
      <c r="K181">
        <v>41510.491539999901</v>
      </c>
      <c r="L181" t="str">
        <f t="shared" si="28"/>
        <v/>
      </c>
      <c r="M181" t="str">
        <f t="shared" si="29"/>
        <v>down</v>
      </c>
      <c r="N181" t="str">
        <f t="shared" si="30"/>
        <v/>
      </c>
      <c r="O181" t="str">
        <f t="shared" si="31"/>
        <v/>
      </c>
      <c r="P181" t="str">
        <f t="shared" si="32"/>
        <v/>
      </c>
      <c r="Q181" t="str">
        <f t="shared" si="33"/>
        <v/>
      </c>
    </row>
    <row r="182" spans="1:17">
      <c r="A182">
        <v>-600000</v>
      </c>
      <c r="B182">
        <v>-2300000</v>
      </c>
      <c r="C182">
        <v>0</v>
      </c>
      <c r="D182">
        <v>10000</v>
      </c>
      <c r="E182">
        <v>475</v>
      </c>
      <c r="F182">
        <v>470</v>
      </c>
      <c r="G182">
        <v>-526575</v>
      </c>
      <c r="H182">
        <v>-15703265</v>
      </c>
      <c r="I182">
        <v>0</v>
      </c>
      <c r="J182">
        <v>10000</v>
      </c>
      <c r="K182">
        <v>40989.019919999897</v>
      </c>
      <c r="L182" t="str">
        <f t="shared" si="28"/>
        <v/>
      </c>
      <c r="M182" t="str">
        <f t="shared" si="29"/>
        <v>down</v>
      </c>
      <c r="N182" t="str">
        <f t="shared" si="30"/>
        <v/>
      </c>
      <c r="O182" t="str">
        <f t="shared" si="31"/>
        <v/>
      </c>
      <c r="P182" t="str">
        <f t="shared" si="32"/>
        <v/>
      </c>
      <c r="Q182" t="str">
        <f t="shared" si="33"/>
        <v/>
      </c>
    </row>
    <row r="183" spans="1:17">
      <c r="A183">
        <v>-600000</v>
      </c>
      <c r="B183">
        <v>-2250000</v>
      </c>
      <c r="C183">
        <v>0</v>
      </c>
      <c r="D183">
        <v>10000</v>
      </c>
      <c r="E183">
        <v>475</v>
      </c>
      <c r="F183">
        <v>465</v>
      </c>
      <c r="G183">
        <v>-526575</v>
      </c>
      <c r="H183">
        <v>-17953265</v>
      </c>
      <c r="I183">
        <v>0</v>
      </c>
      <c r="J183">
        <v>10000</v>
      </c>
      <c r="K183">
        <v>40613.363239999897</v>
      </c>
      <c r="L183" t="str">
        <f t="shared" si="28"/>
        <v/>
      </c>
      <c r="M183" t="str">
        <f t="shared" si="29"/>
        <v>down</v>
      </c>
      <c r="N183" t="str">
        <f t="shared" si="30"/>
        <v/>
      </c>
      <c r="O183" t="str">
        <f t="shared" si="31"/>
        <v/>
      </c>
      <c r="P183" t="str">
        <f t="shared" si="32"/>
        <v/>
      </c>
      <c r="Q183" t="str">
        <f t="shared" si="33"/>
        <v/>
      </c>
    </row>
    <row r="184" spans="1:17">
      <c r="A184">
        <v>-600000</v>
      </c>
      <c r="B184">
        <v>-2200000</v>
      </c>
      <c r="C184">
        <v>0</v>
      </c>
      <c r="D184">
        <v>10000</v>
      </c>
      <c r="E184">
        <v>475</v>
      </c>
      <c r="F184">
        <v>460</v>
      </c>
      <c r="G184">
        <v>-526575</v>
      </c>
      <c r="H184">
        <v>-20153265</v>
      </c>
      <c r="I184">
        <v>0</v>
      </c>
      <c r="J184">
        <v>10000</v>
      </c>
      <c r="K184">
        <v>40190.936575</v>
      </c>
      <c r="L184" t="str">
        <f t="shared" si="28"/>
        <v/>
      </c>
      <c r="M184" t="str">
        <f t="shared" si="29"/>
        <v>down</v>
      </c>
      <c r="N184" t="str">
        <f t="shared" si="30"/>
        <v/>
      </c>
      <c r="O184" t="str">
        <f t="shared" si="31"/>
        <v/>
      </c>
      <c r="P184" t="str">
        <f t="shared" si="32"/>
        <v/>
      </c>
      <c r="Q184" t="str">
        <f t="shared" si="33"/>
        <v/>
      </c>
    </row>
    <row r="185" spans="1:17">
      <c r="A185">
        <v>-600000</v>
      </c>
      <c r="B185">
        <v>-2150000</v>
      </c>
      <c r="C185">
        <v>0</v>
      </c>
      <c r="D185">
        <v>10000</v>
      </c>
      <c r="E185">
        <v>475</v>
      </c>
      <c r="F185">
        <v>455</v>
      </c>
      <c r="G185">
        <v>-526575</v>
      </c>
      <c r="H185">
        <v>-22303265</v>
      </c>
      <c r="I185">
        <v>0</v>
      </c>
      <c r="J185">
        <v>10000</v>
      </c>
      <c r="K185">
        <v>39786.072959999903</v>
      </c>
      <c r="L185" t="str">
        <f t="shared" si="28"/>
        <v/>
      </c>
      <c r="M185" t="str">
        <f t="shared" si="29"/>
        <v>down</v>
      </c>
      <c r="N185" t="str">
        <f t="shared" si="30"/>
        <v/>
      </c>
      <c r="O185" t="str">
        <f t="shared" si="31"/>
        <v/>
      </c>
      <c r="P185" t="str">
        <f t="shared" si="32"/>
        <v/>
      </c>
      <c r="Q185" t="str">
        <f t="shared" si="33"/>
        <v/>
      </c>
    </row>
    <row r="186" spans="1:17">
      <c r="A186">
        <v>-600000</v>
      </c>
      <c r="B186">
        <v>-2100000</v>
      </c>
      <c r="C186">
        <v>0</v>
      </c>
      <c r="D186">
        <v>10000</v>
      </c>
      <c r="E186">
        <v>475</v>
      </c>
      <c r="F186">
        <v>450</v>
      </c>
      <c r="G186">
        <v>-526575</v>
      </c>
      <c r="H186">
        <v>-24403265</v>
      </c>
      <c r="I186">
        <v>0</v>
      </c>
      <c r="J186">
        <v>10000</v>
      </c>
      <c r="K186">
        <v>39387.956464999901</v>
      </c>
      <c r="L186" t="str">
        <f t="shared" si="28"/>
        <v/>
      </c>
      <c r="M186" t="str">
        <f t="shared" si="29"/>
        <v>down</v>
      </c>
      <c r="N186" t="str">
        <f t="shared" si="30"/>
        <v/>
      </c>
      <c r="O186" t="str">
        <f t="shared" si="31"/>
        <v/>
      </c>
      <c r="P186" t="str">
        <f t="shared" si="32"/>
        <v/>
      </c>
      <c r="Q186" t="str">
        <f t="shared" si="33"/>
        <v/>
      </c>
    </row>
    <row r="187" spans="1:17">
      <c r="A187">
        <v>-600000</v>
      </c>
      <c r="B187">
        <v>-2050000</v>
      </c>
      <c r="C187">
        <v>0</v>
      </c>
      <c r="D187">
        <v>10000</v>
      </c>
      <c r="E187">
        <v>475</v>
      </c>
      <c r="F187">
        <v>445</v>
      </c>
      <c r="G187">
        <v>-526575</v>
      </c>
      <c r="H187">
        <v>-26453265</v>
      </c>
      <c r="I187">
        <v>0</v>
      </c>
      <c r="J187">
        <v>10000</v>
      </c>
      <c r="K187">
        <v>38936.95291</v>
      </c>
      <c r="L187" t="str">
        <f t="shared" si="28"/>
        <v/>
      </c>
      <c r="M187" t="str">
        <f t="shared" si="29"/>
        <v>down</v>
      </c>
      <c r="N187" t="str">
        <f t="shared" si="30"/>
        <v/>
      </c>
      <c r="O187" t="str">
        <f t="shared" si="31"/>
        <v/>
      </c>
      <c r="P187" t="str">
        <f t="shared" si="32"/>
        <v/>
      </c>
      <c r="Q187" t="str">
        <f t="shared" si="33"/>
        <v/>
      </c>
    </row>
    <row r="188" spans="1:17">
      <c r="A188">
        <v>-600000</v>
      </c>
      <c r="B188">
        <v>-2000000</v>
      </c>
      <c r="C188">
        <v>0</v>
      </c>
      <c r="D188">
        <v>10000</v>
      </c>
      <c r="E188">
        <v>475</v>
      </c>
      <c r="F188">
        <v>440</v>
      </c>
      <c r="G188">
        <v>-526575</v>
      </c>
      <c r="H188">
        <v>-28453265</v>
      </c>
      <c r="I188">
        <v>0</v>
      </c>
      <c r="J188">
        <v>10000</v>
      </c>
      <c r="K188">
        <v>38471.386904999999</v>
      </c>
      <c r="L188" t="str">
        <f t="shared" si="28"/>
        <v/>
      </c>
      <c r="M188" t="str">
        <f t="shared" si="29"/>
        <v>down</v>
      </c>
      <c r="N188" t="str">
        <f t="shared" si="30"/>
        <v/>
      </c>
      <c r="O188" t="str">
        <f t="shared" si="31"/>
        <v/>
      </c>
      <c r="P188" t="str">
        <f t="shared" si="32"/>
        <v/>
      </c>
      <c r="Q188" t="str">
        <f t="shared" si="33"/>
        <v/>
      </c>
    </row>
    <row r="189" spans="1:17">
      <c r="A189">
        <v>-600000</v>
      </c>
      <c r="B189">
        <v>-1950000</v>
      </c>
      <c r="C189">
        <v>0</v>
      </c>
      <c r="D189">
        <v>10000</v>
      </c>
      <c r="E189">
        <v>475</v>
      </c>
      <c r="F189">
        <v>435</v>
      </c>
      <c r="G189">
        <v>-526575</v>
      </c>
      <c r="H189">
        <v>-30403265</v>
      </c>
      <c r="I189">
        <v>0</v>
      </c>
      <c r="J189">
        <v>10000</v>
      </c>
      <c r="K189">
        <v>37993.765939999903</v>
      </c>
      <c r="L189" t="str">
        <f t="shared" si="28"/>
        <v/>
      </c>
      <c r="M189" t="str">
        <f t="shared" si="29"/>
        <v>down</v>
      </c>
      <c r="N189" t="str">
        <f t="shared" si="30"/>
        <v/>
      </c>
      <c r="O189" t="str">
        <f t="shared" si="31"/>
        <v/>
      </c>
      <c r="P189" t="str">
        <f t="shared" si="32"/>
        <v/>
      </c>
      <c r="Q189" t="str">
        <f t="shared" si="33"/>
        <v/>
      </c>
    </row>
    <row r="190" spans="1:17">
      <c r="A190">
        <v>-600000</v>
      </c>
      <c r="B190">
        <v>-1900000</v>
      </c>
      <c r="C190">
        <v>0</v>
      </c>
      <c r="D190">
        <v>10000</v>
      </c>
      <c r="E190">
        <v>475</v>
      </c>
      <c r="F190">
        <v>430</v>
      </c>
      <c r="G190">
        <v>-526575</v>
      </c>
      <c r="H190">
        <v>-32303265</v>
      </c>
      <c r="I190">
        <v>0</v>
      </c>
      <c r="J190">
        <v>10000</v>
      </c>
      <c r="K190">
        <v>37517.056584999998</v>
      </c>
      <c r="L190" t="str">
        <f t="shared" si="28"/>
        <v/>
      </c>
      <c r="M190" t="str">
        <f t="shared" si="29"/>
        <v>down</v>
      </c>
      <c r="N190" t="str">
        <f t="shared" si="30"/>
        <v/>
      </c>
      <c r="O190" t="str">
        <f t="shared" si="31"/>
        <v/>
      </c>
      <c r="P190" t="str">
        <f t="shared" si="32"/>
        <v/>
      </c>
      <c r="Q190" t="str">
        <f t="shared" si="33"/>
        <v/>
      </c>
    </row>
    <row r="191" spans="1:17">
      <c r="A191">
        <v>-600000</v>
      </c>
      <c r="B191">
        <v>-1850000</v>
      </c>
      <c r="C191">
        <v>0</v>
      </c>
      <c r="D191">
        <v>10000</v>
      </c>
      <c r="E191">
        <v>475</v>
      </c>
      <c r="F191">
        <v>425</v>
      </c>
      <c r="G191">
        <v>-526575</v>
      </c>
      <c r="H191">
        <v>-34153265</v>
      </c>
      <c r="I191">
        <v>0</v>
      </c>
      <c r="J191">
        <v>10000</v>
      </c>
      <c r="K191">
        <v>37137.244379999996</v>
      </c>
      <c r="L191" t="str">
        <f t="shared" si="28"/>
        <v/>
      </c>
      <c r="M191" t="str">
        <f t="shared" si="29"/>
        <v>down</v>
      </c>
      <c r="N191" t="str">
        <f t="shared" si="30"/>
        <v/>
      </c>
      <c r="O191" t="str">
        <f t="shared" si="31"/>
        <v/>
      </c>
      <c r="P191" t="str">
        <f t="shared" si="32"/>
        <v/>
      </c>
      <c r="Q191" t="str">
        <f t="shared" si="33"/>
        <v/>
      </c>
    </row>
    <row r="192" spans="1:17">
      <c r="A192">
        <v>-600000</v>
      </c>
      <c r="B192">
        <v>-1800000</v>
      </c>
      <c r="C192">
        <v>0</v>
      </c>
      <c r="D192">
        <v>10000</v>
      </c>
      <c r="E192">
        <v>475</v>
      </c>
      <c r="F192">
        <v>420</v>
      </c>
      <c r="G192">
        <v>-526575</v>
      </c>
      <c r="H192">
        <v>-35953265</v>
      </c>
      <c r="I192">
        <v>0</v>
      </c>
      <c r="J192">
        <v>10000</v>
      </c>
      <c r="K192">
        <v>36738.815495000003</v>
      </c>
      <c r="L192" t="str">
        <f t="shared" si="28"/>
        <v/>
      </c>
      <c r="M192" t="str">
        <f t="shared" si="29"/>
        <v>down</v>
      </c>
      <c r="N192" t="str">
        <f t="shared" si="30"/>
        <v/>
      </c>
      <c r="O192" t="str">
        <f t="shared" si="31"/>
        <v/>
      </c>
      <c r="P192" t="str">
        <f t="shared" si="32"/>
        <v/>
      </c>
      <c r="Q192" t="str">
        <f t="shared" si="33"/>
        <v/>
      </c>
    </row>
    <row r="193" spans="1:21">
      <c r="A193">
        <v>-600000</v>
      </c>
      <c r="B193">
        <v>-1750000</v>
      </c>
      <c r="C193">
        <v>0</v>
      </c>
      <c r="D193">
        <v>10000</v>
      </c>
      <c r="E193">
        <v>475</v>
      </c>
      <c r="F193">
        <v>415</v>
      </c>
      <c r="G193">
        <v>-526575</v>
      </c>
      <c r="H193">
        <v>-37703265</v>
      </c>
      <c r="I193">
        <v>0</v>
      </c>
      <c r="J193">
        <v>10000</v>
      </c>
      <c r="K193">
        <v>36331.840479999999</v>
      </c>
      <c r="L193" t="str">
        <f t="shared" si="28"/>
        <v/>
      </c>
      <c r="M193" t="str">
        <f t="shared" si="29"/>
        <v>down</v>
      </c>
      <c r="N193" t="str">
        <f t="shared" si="30"/>
        <v/>
      </c>
      <c r="O193" t="str">
        <f t="shared" si="31"/>
        <v/>
      </c>
      <c r="P193" t="str">
        <f t="shared" si="32"/>
        <v/>
      </c>
      <c r="Q193" t="str">
        <f t="shared" si="33"/>
        <v/>
      </c>
    </row>
    <row r="194" spans="1:21">
      <c r="A194">
        <v>-600000</v>
      </c>
      <c r="B194">
        <v>-1700000</v>
      </c>
      <c r="C194">
        <v>0</v>
      </c>
      <c r="D194">
        <v>10000</v>
      </c>
      <c r="E194">
        <v>475</v>
      </c>
      <c r="F194">
        <v>410</v>
      </c>
      <c r="G194">
        <v>-526575</v>
      </c>
      <c r="H194">
        <v>-39403265</v>
      </c>
      <c r="I194">
        <v>0</v>
      </c>
      <c r="J194">
        <v>10000</v>
      </c>
      <c r="K194">
        <v>35826.302819999997</v>
      </c>
      <c r="L194" t="str">
        <f t="shared" si="28"/>
        <v/>
      </c>
      <c r="M194" t="str">
        <f t="shared" si="29"/>
        <v>down</v>
      </c>
      <c r="N194" t="str">
        <f t="shared" si="30"/>
        <v/>
      </c>
      <c r="O194" t="str">
        <f t="shared" si="31"/>
        <v/>
      </c>
      <c r="P194" t="str">
        <f t="shared" si="32"/>
        <v/>
      </c>
      <c r="Q194" t="str">
        <f t="shared" si="33"/>
        <v/>
      </c>
    </row>
    <row r="195" spans="1:21">
      <c r="A195">
        <v>-600000</v>
      </c>
      <c r="B195">
        <v>-1650000</v>
      </c>
      <c r="C195">
        <v>0</v>
      </c>
      <c r="D195">
        <v>10000</v>
      </c>
      <c r="E195">
        <v>475</v>
      </c>
      <c r="F195">
        <v>405</v>
      </c>
      <c r="G195">
        <v>-526575</v>
      </c>
      <c r="H195">
        <v>-41053265</v>
      </c>
      <c r="I195">
        <v>0</v>
      </c>
      <c r="J195">
        <v>10000</v>
      </c>
      <c r="K195">
        <v>35395.593589999997</v>
      </c>
      <c r="L195" t="str">
        <f t="shared" si="28"/>
        <v/>
      </c>
      <c r="M195" t="str">
        <f t="shared" si="29"/>
        <v>down</v>
      </c>
      <c r="N195" t="str">
        <f t="shared" si="30"/>
        <v/>
      </c>
      <c r="O195" t="str">
        <f t="shared" si="31"/>
        <v/>
      </c>
      <c r="P195" t="str">
        <f t="shared" si="32"/>
        <v/>
      </c>
      <c r="Q195" t="str">
        <f t="shared" si="33"/>
        <v/>
      </c>
    </row>
    <row r="196" spans="1:21">
      <c r="A196">
        <v>-600000</v>
      </c>
      <c r="B196">
        <v>-1600000</v>
      </c>
      <c r="C196">
        <v>0</v>
      </c>
      <c r="D196">
        <v>10000</v>
      </c>
      <c r="E196">
        <v>475</v>
      </c>
      <c r="F196">
        <v>400</v>
      </c>
      <c r="G196">
        <v>-526575</v>
      </c>
      <c r="H196">
        <v>-42653265</v>
      </c>
      <c r="I196">
        <v>0</v>
      </c>
      <c r="J196">
        <v>10000</v>
      </c>
      <c r="K196">
        <v>35044.877710000001</v>
      </c>
      <c r="L196" t="str">
        <f t="shared" si="28"/>
        <v/>
      </c>
      <c r="M196" t="str">
        <f t="shared" si="29"/>
        <v>down</v>
      </c>
      <c r="N196" t="str">
        <f t="shared" si="30"/>
        <v/>
      </c>
      <c r="O196" t="str">
        <f t="shared" si="31"/>
        <v/>
      </c>
      <c r="P196" t="str">
        <f t="shared" si="32"/>
        <v/>
      </c>
      <c r="Q196" t="str">
        <f t="shared" si="33"/>
        <v/>
      </c>
    </row>
    <row r="197" spans="1:21">
      <c r="A197">
        <v>-600000</v>
      </c>
      <c r="B197">
        <v>-1550000</v>
      </c>
      <c r="C197">
        <v>0</v>
      </c>
      <c r="D197">
        <v>10000</v>
      </c>
      <c r="E197">
        <v>475</v>
      </c>
      <c r="F197">
        <v>395</v>
      </c>
      <c r="G197">
        <v>-526575</v>
      </c>
      <c r="H197">
        <v>-44203265</v>
      </c>
      <c r="I197">
        <v>0</v>
      </c>
      <c r="J197">
        <v>10000</v>
      </c>
      <c r="K197">
        <v>34510.825799999999</v>
      </c>
      <c r="L197" t="str">
        <f t="shared" si="28"/>
        <v/>
      </c>
      <c r="M197" t="str">
        <f t="shared" si="29"/>
        <v>down</v>
      </c>
      <c r="N197" t="str">
        <f t="shared" si="30"/>
        <v/>
      </c>
      <c r="O197" t="str">
        <f t="shared" si="31"/>
        <v/>
      </c>
      <c r="P197" t="str">
        <f t="shared" si="32"/>
        <v/>
      </c>
      <c r="Q197" t="str">
        <f t="shared" si="33"/>
        <v/>
      </c>
    </row>
    <row r="198" spans="1:21">
      <c r="A198">
        <v>-600000</v>
      </c>
      <c r="B198">
        <v>-1500000</v>
      </c>
      <c r="C198">
        <v>0</v>
      </c>
      <c r="D198">
        <v>10000</v>
      </c>
      <c r="E198">
        <v>475</v>
      </c>
      <c r="F198">
        <v>390</v>
      </c>
      <c r="G198">
        <v>-526575</v>
      </c>
      <c r="H198">
        <v>-45703265</v>
      </c>
      <c r="I198">
        <v>0</v>
      </c>
      <c r="J198">
        <v>10000</v>
      </c>
      <c r="K198">
        <v>33976.163959999998</v>
      </c>
      <c r="L198" t="str">
        <f t="shared" si="28"/>
        <v/>
      </c>
      <c r="M198" t="str">
        <f t="shared" si="29"/>
        <v>down</v>
      </c>
      <c r="N198" t="str">
        <f t="shared" si="30"/>
        <v/>
      </c>
      <c r="O198" t="str">
        <f t="shared" si="31"/>
        <v/>
      </c>
      <c r="P198" t="str">
        <f t="shared" si="32"/>
        <v/>
      </c>
      <c r="Q198" t="str">
        <f t="shared" si="33"/>
        <v/>
      </c>
    </row>
    <row r="199" spans="1:21">
      <c r="A199">
        <v>-600000</v>
      </c>
      <c r="B199">
        <v>-1450000</v>
      </c>
      <c r="C199">
        <v>0</v>
      </c>
      <c r="D199">
        <v>10000</v>
      </c>
      <c r="E199">
        <v>475</v>
      </c>
      <c r="F199">
        <v>385</v>
      </c>
      <c r="G199">
        <v>-526575</v>
      </c>
      <c r="H199">
        <v>-47153265</v>
      </c>
      <c r="I199">
        <v>0</v>
      </c>
      <c r="J199">
        <v>10000</v>
      </c>
      <c r="K199">
        <v>33617.732020000003</v>
      </c>
      <c r="L199" t="str">
        <f t="shared" ref="L199:L201" si="34">IF(E199&gt;E198,"up",IF(E199&lt;E198,"down",""))</f>
        <v/>
      </c>
      <c r="M199" t="str">
        <f t="shared" ref="M199:M201" si="35">IF(F199&gt;F198,"up",IF(F199&lt;F198,"down",""))</f>
        <v>down</v>
      </c>
      <c r="N199" t="str">
        <f t="shared" ref="N199:N201" si="36">IF(OR(AND(L199="up",M199=""),AND(L199="",M199="up")),"ck","")</f>
        <v/>
      </c>
      <c r="O199" t="str">
        <f t="shared" ref="O199:O201" si="37">IF(C199&gt;C198,"up","")</f>
        <v/>
      </c>
      <c r="P199" t="str">
        <f t="shared" ref="P199:P201" si="38">IF(D199&gt;D198,"up","")</f>
        <v/>
      </c>
      <c r="Q199" t="str">
        <f t="shared" ref="Q199:Q201" si="39">IF(N199="ck",OR(IF(AND(L199="up",O199=""),TRUE,FALSE),IF(AND(M199="up",P199=""),TRUE,FALSE)),"")</f>
        <v/>
      </c>
    </row>
    <row r="200" spans="1:21">
      <c r="A200">
        <v>-600000</v>
      </c>
      <c r="B200">
        <v>-1400000</v>
      </c>
      <c r="C200">
        <v>0</v>
      </c>
      <c r="D200">
        <v>10000</v>
      </c>
      <c r="E200">
        <v>475</v>
      </c>
      <c r="F200">
        <v>380</v>
      </c>
      <c r="G200">
        <v>-526575</v>
      </c>
      <c r="H200">
        <v>-48553265</v>
      </c>
      <c r="I200">
        <v>0</v>
      </c>
      <c r="J200">
        <v>10000</v>
      </c>
      <c r="K200">
        <v>33232.915500000003</v>
      </c>
      <c r="L200" t="str">
        <f t="shared" si="34"/>
        <v/>
      </c>
      <c r="M200" t="str">
        <f t="shared" si="35"/>
        <v>down</v>
      </c>
      <c r="N200" t="str">
        <f t="shared" si="36"/>
        <v/>
      </c>
      <c r="O200" t="str">
        <f t="shared" si="37"/>
        <v/>
      </c>
      <c r="P200" t="str">
        <f t="shared" si="38"/>
        <v/>
      </c>
      <c r="Q200" t="str">
        <f t="shared" si="39"/>
        <v/>
      </c>
    </row>
    <row r="201" spans="1:21">
      <c r="A201">
        <v>-600000</v>
      </c>
      <c r="B201">
        <v>-1350000</v>
      </c>
      <c r="C201">
        <v>0</v>
      </c>
      <c r="D201">
        <v>10000</v>
      </c>
      <c r="E201">
        <v>475</v>
      </c>
      <c r="F201">
        <v>375</v>
      </c>
      <c r="G201">
        <v>-526575</v>
      </c>
      <c r="H201">
        <v>-49903265</v>
      </c>
      <c r="I201">
        <v>0</v>
      </c>
      <c r="J201">
        <v>10000</v>
      </c>
      <c r="K201">
        <v>32839.832479999997</v>
      </c>
      <c r="L201" t="str">
        <f t="shared" si="34"/>
        <v/>
      </c>
      <c r="M201" t="str">
        <f t="shared" si="35"/>
        <v>down</v>
      </c>
      <c r="N201" t="str">
        <f t="shared" si="36"/>
        <v/>
      </c>
      <c r="O201" t="str">
        <f t="shared" si="37"/>
        <v/>
      </c>
      <c r="P201" t="str">
        <f t="shared" si="38"/>
        <v/>
      </c>
      <c r="Q201" t="str">
        <f t="shared" si="39"/>
        <v/>
      </c>
    </row>
    <row r="202" spans="1:21">
      <c r="A202">
        <v>2400000</v>
      </c>
      <c r="B202">
        <v>-600000</v>
      </c>
      <c r="C202">
        <v>10000</v>
      </c>
      <c r="D202">
        <v>0</v>
      </c>
      <c r="E202">
        <v>0</v>
      </c>
      <c r="F202">
        <v>0</v>
      </c>
      <c r="G202">
        <v>242912660</v>
      </c>
      <c r="H202">
        <v>-11250</v>
      </c>
      <c r="I202">
        <v>10000</v>
      </c>
      <c r="J202">
        <v>0</v>
      </c>
      <c r="K202">
        <v>157.88261</v>
      </c>
      <c r="L202">
        <v>1</v>
      </c>
      <c r="M202">
        <v>0</v>
      </c>
      <c r="O202">
        <v>0</v>
      </c>
      <c r="P202">
        <v>0</v>
      </c>
      <c r="Q202">
        <v>0</v>
      </c>
      <c r="R202">
        <v>0</v>
      </c>
      <c r="S202">
        <v>1</v>
      </c>
      <c r="T202">
        <v>0</v>
      </c>
      <c r="U202">
        <v>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ex3-5-11-53-2output</vt:lpstr>
      <vt:lpstr>Sheet1</vt:lpstr>
      <vt:lpstr>summery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　祐史</dc:creator>
  <cp:lastModifiedBy>e02324</cp:lastModifiedBy>
  <dcterms:created xsi:type="dcterms:W3CDTF">2016-03-05T06:10:53Z</dcterms:created>
  <dcterms:modified xsi:type="dcterms:W3CDTF">2016-03-05T06:11:36Z</dcterms:modified>
</cp:coreProperties>
</file>