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HAMA\Documents\SecurityScraperSY\"/>
    </mc:Choice>
  </mc:AlternateContent>
  <bookViews>
    <workbookView xWindow="0" yWindow="0" windowWidth="20490" windowHeight="76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A41" i="1" l="1"/>
  <c r="AA37" i="1"/>
  <c r="AA36" i="1"/>
  <c r="AA35" i="1"/>
  <c r="AA34" i="1"/>
  <c r="AA32" i="1"/>
  <c r="AA29" i="1"/>
  <c r="AA27" i="1"/>
  <c r="AA25" i="1"/>
  <c r="AA19" i="1"/>
  <c r="AA44" i="1"/>
  <c r="AA43" i="1"/>
  <c r="AA39" i="1"/>
  <c r="AA38" i="1"/>
  <c r="AA33" i="1"/>
  <c r="AA31" i="1"/>
  <c r="AA30" i="1"/>
  <c r="AA28" i="1"/>
  <c r="AA26" i="1"/>
  <c r="AA24" i="1"/>
  <c r="AA23" i="1"/>
  <c r="AA21" i="1"/>
  <c r="AA20" i="1"/>
  <c r="AA42" i="1"/>
  <c r="AA40" i="1"/>
  <c r="AA22" i="1"/>
  <c r="AA18" i="1"/>
  <c r="AA2" i="1"/>
  <c r="AB2" i="1" s="1"/>
  <c r="AA3" i="1"/>
  <c r="AA4" i="1"/>
  <c r="AA5" i="1"/>
  <c r="AB5" i="1" s="1"/>
  <c r="AB4" i="1"/>
  <c r="AB3" i="1"/>
</calcChain>
</file>

<file path=xl/sharedStrings.xml><?xml version="1.0" encoding="utf-8"?>
<sst xmlns="http://schemas.openxmlformats.org/spreadsheetml/2006/main" count="642" uniqueCount="214">
  <si>
    <t>name</t>
  </si>
  <si>
    <t>rank</t>
  </si>
  <si>
    <t>tls</t>
  </si>
  <si>
    <t>redirected</t>
  </si>
  <si>
    <t>alg</t>
  </si>
  <si>
    <t>hsts</t>
  </si>
  <si>
    <t>pkp</t>
  </si>
  <si>
    <t>xss</t>
  </si>
  <si>
    <t>xcontent</t>
  </si>
  <si>
    <t>xframe</t>
  </si>
  <si>
    <t>cookies</t>
  </si>
  <si>
    <t>cspMeta</t>
  </si>
  <si>
    <t>cspHeader</t>
  </si>
  <si>
    <t>xcspHeader</t>
  </si>
  <si>
    <t>reportcspHeader</t>
  </si>
  <si>
    <t>mixedcontent</t>
  </si>
  <si>
    <t>externaljs</t>
  </si>
  <si>
    <t>server</t>
  </si>
  <si>
    <t>poweredBy</t>
  </si>
  <si>
    <t>p_score</t>
  </si>
  <si>
    <t>n_score</t>
  </si>
  <si>
    <t>hiast.edu.sy</t>
  </si>
  <si>
    <t>TLSv1.2</t>
  </si>
  <si>
    <t>b'sha256WithRSAEncryption'</t>
  </si>
  <si>
    <t>SAMEORIGIN</t>
  </si>
  <si>
    <t>[]</t>
  </si>
  <si>
    <t>Apache/2.2.15 (CentOS)</t>
  </si>
  <si>
    <t>PHP/5.3.3</t>
  </si>
  <si>
    <t>sana.sy</t>
  </si>
  <si>
    <t>LiteSpeed</t>
  </si>
  <si>
    <t>damascusuniversity.edu.sy</t>
  </si>
  <si>
    <t>[{'name': 'PHPSESSID', 'secure': False, 'httponly': None, 'samesite': None}]</t>
  </si>
  <si>
    <t>Apache/2.4.7 (Ubuntu)</t>
  </si>
  <si>
    <t>PHP/5.5.9-1ubuntu4.27</t>
  </si>
  <si>
    <t>job.sy</t>
  </si>
  <si>
    <t>Apache</t>
  </si>
  <si>
    <t>my.syriatel.sy</t>
  </si>
  <si>
    <t>nginx</t>
  </si>
  <si>
    <t>PHP/5.6.40</t>
  </si>
  <si>
    <t>moed.gov.sy</t>
  </si>
  <si>
    <t>PleskLin</t>
  </si>
  <si>
    <t>thawra.sy</t>
  </si>
  <si>
    <t>[{'name': '1961dc6d0f5af92e56f84539fa588fba', 'secure': False, 'httponly': None, 'samesite': None}]</t>
  </si>
  <si>
    <t>PHP/7.2.13</t>
  </si>
  <si>
    <t>aya.sy</t>
  </si>
  <si>
    <t>[{'name': 'ci_session', 'secure': False, 'httponly': None, 'samesite': None}]</t>
  </si>
  <si>
    <t>cb.gov.sy</t>
  </si>
  <si>
    <t>TLSv1</t>
  </si>
  <si>
    <t>b'sha1WithRSAEncryption'</t>
  </si>
  <si>
    <t>[{'name': '_csrf', 'secure': False, 'httponly': None, 'samesite': None}]</t>
  </si>
  <si>
    <t>PHP/7.1.33, PleskLin</t>
  </si>
  <si>
    <t>omniya.sy</t>
  </si>
  <si>
    <t>[{'name': 'omsess', 'secure': False, 'httponly': None, 'samesite': None}]</t>
  </si>
  <si>
    <t>nginx/1.10.3 (Ubuntu)</t>
  </si>
  <si>
    <t>damasuniv.edu.sy</t>
  </si>
  <si>
    <t>pministry.gov.sy</t>
  </si>
  <si>
    <t>[{'name': 'ASP.NET_SessionId', 'secure': False, 'httponly': None, 'samesite': None}]</t>
  </si>
  <si>
    <t>Microsoft-IIS/8.5</t>
  </si>
  <si>
    <t>ASP.NET</t>
  </si>
  <si>
    <t>pronet.sy</t>
  </si>
  <si>
    <t>SAMEORIGIN, SAMEORIGIN</t>
  </si>
  <si>
    <t>[{'name': 'ASP.NET_SessionId', 'secure': False, 'httponly': None, 'samesite': None}, {'name': '__RequestVerificationToken', 'secure': False, 'httponly': None, 'samesite': None}]</t>
  </si>
  <si>
    <t>ortas.gov.sy</t>
  </si>
  <si>
    <t>[{'name': '__cfduid', 'secure': False, 'httponly': None, 'samesite': 'Lax'}]</t>
  </si>
  <si>
    <t>cloudflare</t>
  </si>
  <si>
    <t>sawaisp.sy</t>
  </si>
  <si>
    <t>[{'name': 'laravel_session', 'secure': True, 'httponly': None, 'samesite': None}]</t>
  </si>
  <si>
    <t>Microsoft-IIS/8.0 mod_perl/2.0.7 Perl/v5.10.1</t>
  </si>
  <si>
    <t>PHP/5.6.9</t>
  </si>
  <si>
    <t>iphone.sy</t>
  </si>
  <si>
    <t>inet.sy</t>
  </si>
  <si>
    <t>nosniff, nosniff</t>
  </si>
  <si>
    <t>[{'name': 'UUID', 'secure': False, 'httponly': None, 'samesite': None}]</t>
  </si>
  <si>
    <t>Apache/2.4.6 (CentOS) mod_antiloris/0.6.0 PHP/5.6.40</t>
  </si>
  <si>
    <t>alwatan.sy</t>
  </si>
  <si>
    <t>nginx/1.16.1</t>
  </si>
  <si>
    <t>PHP/7.2.24</t>
  </si>
  <si>
    <t>sinbad.sy</t>
  </si>
  <si>
    <t>[{'name': 'ci_session', 'secure': False, 'httponly': None, 'samesite': None}, {'name': 'sinbad', 'secure': False, 'httponly': None, 'samesite': None}]</t>
  </si>
  <si>
    <t>imei.sy</t>
  </si>
  <si>
    <t>[{'name': 'XSRF-TOKEN', 'secure': False, 'httponly': None, 'samesite': None}, {'name': 'imei_session', 'secure': False, 'httponly': None, 'samesite': None}]</t>
  </si>
  <si>
    <t>best-assistance.net</t>
  </si>
  <si>
    <t>Microsoft-IIS/10.0</t>
  </si>
  <si>
    <t>aiu.edu.sy</t>
  </si>
  <si>
    <t>1; mode=block</t>
  </si>
  <si>
    <t>nosniff</t>
  </si>
  <si>
    <t>[{'name': 'PHPSESSID', 'secure': False, 'httponly': None, 'samesite': None}, {'name': 'site_id', 'secure': False, 'httponly': None, 'samesite': None}]</t>
  </si>
  <si>
    <t>Apache/2.4.6 (CentOS) OpenSSL/1.0.2k-fips PHP/5.4.16</t>
  </si>
  <si>
    <t>PHP/5.4.16</t>
  </si>
  <si>
    <t>mod.gov.sy</t>
  </si>
  <si>
    <t>PHP/5.3.3, PleskLin</t>
  </si>
  <si>
    <t>lema.sy</t>
  </si>
  <si>
    <t>uok.edu.sy</t>
  </si>
  <si>
    <t>Apache/2.4.6 (CentOS) OpenSSL/1.0.2k-fips PHP/7.0.33</t>
  </si>
  <si>
    <t>PHP/7.0.33</t>
  </si>
  <si>
    <t>takamol.sy</t>
  </si>
  <si>
    <t>max-age=15552000; includeSubDomains</t>
  </si>
  <si>
    <t>[{'name': 'XSRF-TOKEN', 'secure': False, 'httponly': None, 'samesite': None}, {'name': 'laravel_session', 'secure': False, 'httponly': None, 'samesite': None}]</t>
  </si>
  <si>
    <t>albaathmedia.sy</t>
  </si>
  <si>
    <t>TLSv1.3</t>
  </si>
  <si>
    <t>esyria.sy</t>
  </si>
  <si>
    <t>Apache/2.2.3 (CentOS)</t>
  </si>
  <si>
    <t>PHP/5.1.6</t>
  </si>
  <si>
    <t>lazernet.sy</t>
  </si>
  <si>
    <t>Apache/2.4.6 (CentOS) PHP/7.0.31</t>
  </si>
  <si>
    <t>PHP/7.0.31</t>
  </si>
  <si>
    <t>ncd.sy</t>
  </si>
  <si>
    <t>medexa.sy</t>
  </si>
  <si>
    <t>e-lcom.sy</t>
  </si>
  <si>
    <t>Apache/2.4.18 (Ubuntu)</t>
  </si>
  <si>
    <t>samanet.sy</t>
  </si>
  <si>
    <t>nas.sy</t>
  </si>
  <si>
    <t>zad.sy</t>
  </si>
  <si>
    <t>Apache/2.4.25 (Debian)</t>
  </si>
  <si>
    <t>yara.sy</t>
  </si>
  <si>
    <t>PHP/5.5.9-1ubuntu4.29</t>
  </si>
  <si>
    <t>parliament.gov.sy</t>
  </si>
  <si>
    <t>tishreenonline.sy</t>
  </si>
  <si>
    <t>syrbook.gov.sy</t>
  </si>
  <si>
    <t>PHP/5.6.40, PleskLin</t>
  </si>
  <si>
    <t>mts.sy</t>
  </si>
  <si>
    <t>Apache/2.4.6 (CentOS) OpenSSL/1.0.2k-fips PHP/7.2.19</t>
  </si>
  <si>
    <t>mohe.gov.sy</t>
  </si>
  <si>
    <t>runnet.sy</t>
  </si>
  <si>
    <t>Microsoft-IIS/8.0</t>
  </si>
  <si>
    <t>gcsar.gov.sy</t>
  </si>
  <si>
    <t>view.sy</t>
  </si>
  <si>
    <t>dse.sy</t>
  </si>
  <si>
    <t>script-src 'self' www.google.com cdnjs.cloudflare.com www.gstatic.com 'unsafe-inline' 'unsafe-eval';</t>
  </si>
  <si>
    <t>mofa.gov.sy</t>
  </si>
  <si>
    <t>PHP/5.4.16, PleskLin</t>
  </si>
  <si>
    <t>mofaex.gov.sy</t>
  </si>
  <si>
    <t>alepuniv.edu.sy</t>
  </si>
  <si>
    <t>[{'name': 'XSRF-TOKEN', 'secure': False, 'httponly': None, 'samesite': None}, {'name': 'aleppo_university_session', 'secure': False, 'httponly': None, 'samesite': None}]</t>
  </si>
  <si>
    <t>PHP/7.2.26, PleskLin</t>
  </si>
  <si>
    <t>alwadi.sy</t>
  </si>
  <si>
    <t>hifi.sy</t>
  </si>
  <si>
    <t>moaar.gov.sy</t>
  </si>
  <si>
    <t>hypernet.sy</t>
  </si>
  <si>
    <t>PHP/5.5.9-1ubuntu4.26</t>
  </si>
  <si>
    <t>thawraonline.sy</t>
  </si>
  <si>
    <t>sns.sy</t>
  </si>
  <si>
    <t>wpu.edu.sy</t>
  </si>
  <si>
    <t>elan.gov.sy</t>
  </si>
  <si>
    <t>moid.gov.sy</t>
  </si>
  <si>
    <t>syrianfinance.gov.sy</t>
  </si>
  <si>
    <t>PHP/7.1.30</t>
  </si>
  <si>
    <t>syriatel.sy</t>
  </si>
  <si>
    <t>cec.sy</t>
  </si>
  <si>
    <t>tishreen.edu.sy</t>
  </si>
  <si>
    <t>hpu.sy</t>
  </si>
  <si>
    <t>wavesnet.sy</t>
  </si>
  <si>
    <t>nccd.gov.sy</t>
  </si>
  <si>
    <t>[{'name': 'ASP.NET_SessionId', 'secure': False, 'httponly': None, 'samesite': None}, {'name': 'k1', 'secure': False, 'httponly': None, 'samesite': None}, {'name': 'q1', 'secure': False, 'httponly': None, 'samesite': None}]</t>
  </si>
  <si>
    <t>nginx/1.12.0</t>
  </si>
  <si>
    <t>tartouscement.sy</t>
  </si>
  <si>
    <t>dawssa.gov.sy</t>
  </si>
  <si>
    <t>dec.gov.sy</t>
  </si>
  <si>
    <t>tarassul.sy</t>
  </si>
  <si>
    <t>[{'name': '610c6bef70921d5049b8f5e89098eaec', 'secure': False, 'httponly': None, 'samesite': None}]</t>
  </si>
  <si>
    <t>Apache/2</t>
  </si>
  <si>
    <t>au.edu.sy</t>
  </si>
  <si>
    <t>syriantelecom.com.sy</t>
  </si>
  <si>
    <t>[{'name': 'PHPSESSID', 'secure': False, 'httponly': None, 'samesite': None}, {'name': 'getNewNumber', 'secure': False, 'httponly': None, 'samesite': None}, {'name': 'isSett_ns', 'secure': False, 'httponly': None, 'samesite': None}, {'name': 'vtp', 'secure': False, 'httponly': None, 'samesite': None}]</t>
  </si>
  <si>
    <t>dgam.gov.sy</t>
  </si>
  <si>
    <t>logistics.dhl</t>
  </si>
  <si>
    <t>max-age=31536000</t>
  </si>
  <si>
    <t>DENY</t>
  </si>
  <si>
    <t>[{'name': 'ak_bmsc', 'secure': False, 'httponly': None, 'samesite': None}]</t>
  </si>
  <si>
    <t>default-src data: https: http:; script-src 'unsafe-inline' 'unsafe-eval' https: http:; style-src 'unsafe-inline' https: http: blob:</t>
  </si>
  <si>
    <t>sana.gov.sy</t>
  </si>
  <si>
    <t>[{'name': 'ASPSESSIONIDSSACBBTD', 'secure': False, 'httponly': None, 'samesite': None}]</t>
  </si>
  <si>
    <t>Microsoft-IIS/6.0</t>
  </si>
  <si>
    <t>moct.gov.sy</t>
  </si>
  <si>
    <t>dunia.sy</t>
  </si>
  <si>
    <t>syrians.sy</t>
  </si>
  <si>
    <t>alassad-library.gov.sy</t>
  </si>
  <si>
    <t>hama-univ.edu.sy</t>
  </si>
  <si>
    <t>PHP/7.0.32, PleskLin</t>
  </si>
  <si>
    <t>sarc.sy</t>
  </si>
  <si>
    <t>[{'name': 'pll_language', 'secure': False, 'httponly': None, 'samesite': None}]</t>
  </si>
  <si>
    <t>cinemacity.sy</t>
  </si>
  <si>
    <t>syrianboard.sy</t>
  </si>
  <si>
    <t>albaraka.com.sy</t>
  </si>
  <si>
    <t>albaath-univ.edu.sy</t>
  </si>
  <si>
    <t>[{'name': 'lang', 'secure': False, 'httponly': None, 'samesite': None}]</t>
  </si>
  <si>
    <t>PHP/5.2.17, PleskLin</t>
  </si>
  <si>
    <t>customs.gov.sy</t>
  </si>
  <si>
    <t>jude.edu.sy</t>
  </si>
  <si>
    <t>scfms.sy</t>
  </si>
  <si>
    <t>swdelec.gov.sy</t>
  </si>
  <si>
    <t>[{'name': 'PHPSESSID', 'secure': False, 'httponly': None, 'samesite': None}, {'name': 'ae_visitor_update', 'secure': False, 'httponly': None, 'samesite': None}]</t>
  </si>
  <si>
    <t>ortas.sy</t>
  </si>
  <si>
    <t>awu.sy</t>
  </si>
  <si>
    <t>[{'name': 'session', 'secure': False, 'httponly': None, 'samesite': None}]</t>
  </si>
  <si>
    <t>PHP/5.3.29, PleskLin</t>
  </si>
  <si>
    <t>dre.gov.sy</t>
  </si>
  <si>
    <t>reb.sy</t>
  </si>
  <si>
    <t>[{'name': '.ASPXANONYMOUS', 'secure': False, 'httponly': None, 'samesite': None}, {'name': 'language', 'secure': False, 'httponly': None, 'samesite': None}]</t>
  </si>
  <si>
    <t>Microsoft-IIS/7.0</t>
  </si>
  <si>
    <t>spu.edu.sy</t>
  </si>
  <si>
    <t>syriastore.sy</t>
  </si>
  <si>
    <t>PHP/5.6.36</t>
  </si>
  <si>
    <t>mtn.com.sy</t>
  </si>
  <si>
    <t>eMARA</t>
  </si>
  <si>
    <t>mail.sy</t>
  </si>
  <si>
    <t>syrdrt-sdews.net.sy</t>
  </si>
  <si>
    <t>[{'name': 'PHPSESSID', 'secure': False, 'httponly': None, 'samesite': None}, {'name': 'session', 'secure': False, 'httponly': None, 'samesite': None}]</t>
  </si>
  <si>
    <t>syriatimes.sy</t>
  </si>
  <si>
    <t>[{'name': '1ef8faf6dcc814a684491e178a517b69', 'secure': False, 'httponly': None, 'samesite': None}]</t>
  </si>
  <si>
    <t>Apache/2.2.15 (CentOS) DAV/2 mod_ssl/2.2.15 OpenSSL/1.0.1e-fips mod_fcgid/2.3.9</t>
  </si>
  <si>
    <t>count</t>
  </si>
  <si>
    <t>None</t>
  </si>
  <si>
    <t>server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</si>
</sst>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Arial"/>
      <family val="2"/>
      <scheme val="minor"/>
    </font>
    <font>
      <b/>
      <sz val="11"/>
      <name val="Arial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S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566-49E5-A604-2834700151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SY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Sheet1!$Z$2:$Z$5</c:f>
              <c:strCache>
                <c:ptCount val="4"/>
                <c:pt idx="0">
                  <c:v>TLSv1</c:v>
                </c:pt>
                <c:pt idx="1">
                  <c:v>TLSv1.2</c:v>
                </c:pt>
                <c:pt idx="2">
                  <c:v>TLSv1.3</c:v>
                </c:pt>
                <c:pt idx="3">
                  <c:v>None</c:v>
                </c:pt>
              </c:strCache>
            </c:strRef>
          </c:cat>
          <c:val>
            <c:numRef>
              <c:f>Sheet1!$AA$2:$AA$5</c:f>
              <c:numCache>
                <c:formatCode>General</c:formatCode>
                <c:ptCount val="4"/>
                <c:pt idx="0">
                  <c:v>8</c:v>
                </c:pt>
                <c:pt idx="1">
                  <c:v>54</c:v>
                </c:pt>
                <c:pt idx="2">
                  <c:v>3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6-49E5-A604-283470015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815952"/>
        <c:axId val="489812624"/>
      </c:barChart>
      <c:catAx>
        <c:axId val="4898159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Y"/>
          </a:p>
        </c:txPr>
        <c:crossAx val="489812624"/>
        <c:crosses val="autoZero"/>
        <c:auto val="1"/>
        <c:lblAlgn val="ctr"/>
        <c:lblOffset val="100"/>
        <c:noMultiLvlLbl val="0"/>
      </c:catAx>
      <c:valAx>
        <c:axId val="4898126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sites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ar-S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SY"/>
          </a:p>
        </c:txPr>
        <c:crossAx val="48981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S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42862</xdr:colOff>
      <xdr:row>0</xdr:row>
      <xdr:rowOff>161925</xdr:rowOff>
    </xdr:from>
    <xdr:to>
      <xdr:col>33</xdr:col>
      <xdr:colOff>500062</xdr:colOff>
      <xdr:row>15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M25" workbookViewId="0">
      <selection activeCell="T25" sqref="T1:T1048576"/>
    </sheetView>
  </sheetViews>
  <sheetFormatPr defaultRowHeight="14.25" x14ac:dyDescent="0.2"/>
  <cols>
    <col min="12" max="12" width="32" customWidth="1"/>
    <col min="16" max="16" width="5.625" customWidth="1"/>
    <col min="17" max="18" width="9" hidden="1" customWidth="1"/>
    <col min="19" max="19" width="63" customWidth="1"/>
    <col min="22" max="22" width="7" customWidth="1"/>
    <col min="26" max="26" width="16.75" customWidth="1"/>
  </cols>
  <sheetData>
    <row r="1" spans="1:28" ht="1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Z1" t="s">
        <v>2</v>
      </c>
      <c r="AA1" t="s">
        <v>211</v>
      </c>
    </row>
    <row r="2" spans="1:28" ht="15" x14ac:dyDescent="0.25">
      <c r="A2" s="1">
        <v>8</v>
      </c>
      <c r="B2" t="s">
        <v>46</v>
      </c>
      <c r="C2">
        <v>112505</v>
      </c>
      <c r="D2" t="s">
        <v>47</v>
      </c>
      <c r="F2" t="s">
        <v>48</v>
      </c>
      <c r="L2" t="s">
        <v>49</v>
      </c>
      <c r="M2" t="s">
        <v>25</v>
      </c>
      <c r="S2" t="s">
        <v>35</v>
      </c>
      <c r="T2" t="s">
        <v>50</v>
      </c>
      <c r="U2">
        <v>45.21</v>
      </c>
      <c r="V2">
        <v>18.100000000000001</v>
      </c>
      <c r="Z2" t="s">
        <v>47</v>
      </c>
      <c r="AA2">
        <f>COUNTIF(D2:D98,Z2)</f>
        <v>8</v>
      </c>
      <c r="AB2" s="2">
        <f t="shared" ref="AB2:AB5" si="0">COUNTA(AA2)</f>
        <v>1</v>
      </c>
    </row>
    <row r="3" spans="1:28" ht="15" x14ac:dyDescent="0.25">
      <c r="A3" s="1">
        <v>22</v>
      </c>
      <c r="B3" t="s">
        <v>89</v>
      </c>
      <c r="C3">
        <v>193853</v>
      </c>
      <c r="D3" t="s">
        <v>47</v>
      </c>
      <c r="F3" t="s">
        <v>48</v>
      </c>
      <c r="L3" t="s">
        <v>31</v>
      </c>
      <c r="M3" t="s">
        <v>25</v>
      </c>
      <c r="S3" t="s">
        <v>35</v>
      </c>
      <c r="T3" t="s">
        <v>90</v>
      </c>
      <c r="U3">
        <v>45.21</v>
      </c>
      <c r="V3">
        <v>18.100000000000001</v>
      </c>
      <c r="Z3" t="s">
        <v>22</v>
      </c>
      <c r="AA3">
        <f>COUNTIF(D2:D98,Z3)</f>
        <v>54</v>
      </c>
      <c r="AB3" s="2">
        <f t="shared" si="0"/>
        <v>1</v>
      </c>
    </row>
    <row r="4" spans="1:28" ht="15" x14ac:dyDescent="0.25">
      <c r="A4" s="1">
        <v>27</v>
      </c>
      <c r="B4" t="s">
        <v>100</v>
      </c>
      <c r="C4">
        <v>206123</v>
      </c>
      <c r="D4" t="s">
        <v>47</v>
      </c>
      <c r="F4" t="s">
        <v>48</v>
      </c>
      <c r="L4" t="s">
        <v>31</v>
      </c>
      <c r="M4" t="s">
        <v>25</v>
      </c>
      <c r="S4" t="s">
        <v>101</v>
      </c>
      <c r="T4" t="s">
        <v>102</v>
      </c>
      <c r="U4">
        <v>45.21</v>
      </c>
      <c r="V4">
        <v>18.100000000000001</v>
      </c>
      <c r="Z4" t="s">
        <v>99</v>
      </c>
      <c r="AA4">
        <f>COUNTIF(D2:D98,Z4)</f>
        <v>3</v>
      </c>
      <c r="AB4" s="2">
        <f t="shared" si="0"/>
        <v>1</v>
      </c>
    </row>
    <row r="5" spans="1:28" ht="15" x14ac:dyDescent="0.25">
      <c r="A5" s="1">
        <v>83</v>
      </c>
      <c r="B5" t="s">
        <v>187</v>
      </c>
      <c r="C5">
        <v>861303</v>
      </c>
      <c r="D5" t="s">
        <v>47</v>
      </c>
      <c r="F5" t="s">
        <v>48</v>
      </c>
      <c r="L5" t="s">
        <v>31</v>
      </c>
      <c r="M5" t="s">
        <v>25</v>
      </c>
      <c r="S5" t="s">
        <v>101</v>
      </c>
      <c r="T5" t="s">
        <v>102</v>
      </c>
      <c r="U5">
        <v>45.21</v>
      </c>
      <c r="V5">
        <v>18.100000000000001</v>
      </c>
      <c r="Z5" t="s">
        <v>212</v>
      </c>
      <c r="AA5">
        <f>COUNTIF(D2:D98,"")</f>
        <v>32</v>
      </c>
      <c r="AB5" s="2">
        <f t="shared" si="0"/>
        <v>1</v>
      </c>
    </row>
    <row r="6" spans="1:28" ht="15" x14ac:dyDescent="0.2">
      <c r="A6" s="1">
        <v>45</v>
      </c>
      <c r="B6" t="s">
        <v>129</v>
      </c>
      <c r="C6">
        <v>327979</v>
      </c>
      <c r="D6" t="s">
        <v>47</v>
      </c>
      <c r="F6" t="s">
        <v>48</v>
      </c>
      <c r="L6" t="s">
        <v>86</v>
      </c>
      <c r="M6" t="s">
        <v>25</v>
      </c>
      <c r="S6" t="s">
        <v>37</v>
      </c>
      <c r="T6" t="s">
        <v>130</v>
      </c>
      <c r="U6">
        <v>45.21</v>
      </c>
      <c r="V6">
        <v>18.100000000000001</v>
      </c>
    </row>
    <row r="7" spans="1:28" ht="15" x14ac:dyDescent="0.2">
      <c r="A7" s="1">
        <v>46</v>
      </c>
      <c r="B7" t="s">
        <v>131</v>
      </c>
      <c r="C7">
        <v>331669</v>
      </c>
      <c r="D7" t="s">
        <v>47</v>
      </c>
      <c r="F7" t="s">
        <v>48</v>
      </c>
      <c r="L7" t="s">
        <v>86</v>
      </c>
      <c r="M7" t="s">
        <v>25</v>
      </c>
      <c r="S7" t="s">
        <v>37</v>
      </c>
      <c r="T7" t="s">
        <v>130</v>
      </c>
      <c r="U7">
        <v>45.21</v>
      </c>
      <c r="V7">
        <v>18.100000000000001</v>
      </c>
    </row>
    <row r="8" spans="1:28" ht="15" x14ac:dyDescent="0.2">
      <c r="A8" s="1">
        <v>95</v>
      </c>
      <c r="B8" t="s">
        <v>206</v>
      </c>
      <c r="C8">
        <v>955529</v>
      </c>
      <c r="D8" t="s">
        <v>47</v>
      </c>
      <c r="F8" t="s">
        <v>48</v>
      </c>
      <c r="L8" t="s">
        <v>207</v>
      </c>
      <c r="M8" t="s">
        <v>25</v>
      </c>
      <c r="S8" t="s">
        <v>37</v>
      </c>
      <c r="T8" t="s">
        <v>130</v>
      </c>
      <c r="U8">
        <v>45.21</v>
      </c>
      <c r="V8">
        <v>18.100000000000001</v>
      </c>
    </row>
    <row r="9" spans="1:28" ht="15" x14ac:dyDescent="0.2">
      <c r="A9" s="1">
        <v>63</v>
      </c>
      <c r="B9" t="s">
        <v>152</v>
      </c>
      <c r="C9">
        <v>545864</v>
      </c>
      <c r="D9" t="s">
        <v>47</v>
      </c>
      <c r="F9" t="s">
        <v>48</v>
      </c>
      <c r="L9" t="s">
        <v>153</v>
      </c>
      <c r="M9" t="s">
        <v>25</v>
      </c>
      <c r="S9" t="s">
        <v>154</v>
      </c>
      <c r="T9" t="s">
        <v>58</v>
      </c>
      <c r="U9">
        <v>45.21</v>
      </c>
      <c r="V9">
        <v>18.100000000000001</v>
      </c>
    </row>
    <row r="10" spans="1:28" ht="15" x14ac:dyDescent="0.2">
      <c r="A10" s="1">
        <v>3</v>
      </c>
      <c r="B10" t="s">
        <v>34</v>
      </c>
      <c r="C10">
        <v>61098</v>
      </c>
      <c r="D10" t="s">
        <v>22</v>
      </c>
      <c r="E10">
        <v>1</v>
      </c>
      <c r="F10" t="s">
        <v>23</v>
      </c>
      <c r="L10" t="s">
        <v>31</v>
      </c>
      <c r="M10" t="s">
        <v>25</v>
      </c>
      <c r="S10" t="s">
        <v>35</v>
      </c>
      <c r="U10">
        <v>45.21</v>
      </c>
      <c r="V10">
        <v>18.100000000000001</v>
      </c>
    </row>
    <row r="11" spans="1:28" ht="15" x14ac:dyDescent="0.2">
      <c r="A11" s="1">
        <v>15</v>
      </c>
      <c r="B11" t="s">
        <v>69</v>
      </c>
      <c r="C11">
        <v>150807</v>
      </c>
      <c r="D11" t="s">
        <v>22</v>
      </c>
      <c r="E11">
        <v>1</v>
      </c>
      <c r="F11" t="s">
        <v>23</v>
      </c>
      <c r="L11" t="s">
        <v>45</v>
      </c>
      <c r="M11" t="s">
        <v>25</v>
      </c>
      <c r="S11" t="s">
        <v>35</v>
      </c>
      <c r="U11">
        <v>45.21</v>
      </c>
      <c r="V11">
        <v>18.100000000000001</v>
      </c>
    </row>
    <row r="12" spans="1:28" ht="15" x14ac:dyDescent="0.2">
      <c r="A12" s="1">
        <v>18</v>
      </c>
      <c r="B12" t="s">
        <v>77</v>
      </c>
      <c r="C12">
        <v>156696</v>
      </c>
      <c r="D12" t="s">
        <v>22</v>
      </c>
      <c r="F12" t="s">
        <v>23</v>
      </c>
      <c r="L12" t="s">
        <v>78</v>
      </c>
      <c r="M12" t="s">
        <v>25</v>
      </c>
      <c r="S12" t="s">
        <v>35</v>
      </c>
      <c r="U12">
        <v>45.21</v>
      </c>
      <c r="V12">
        <v>18.100000000000001</v>
      </c>
    </row>
    <row r="13" spans="1:28" ht="15" x14ac:dyDescent="0.2">
      <c r="A13" s="1">
        <v>23</v>
      </c>
      <c r="B13" t="s">
        <v>91</v>
      </c>
      <c r="C13">
        <v>194654</v>
      </c>
      <c r="D13" t="s">
        <v>22</v>
      </c>
      <c r="F13" t="s">
        <v>48</v>
      </c>
      <c r="L13" t="s">
        <v>25</v>
      </c>
      <c r="M13" t="s">
        <v>25</v>
      </c>
      <c r="S13" t="s">
        <v>35</v>
      </c>
      <c r="U13">
        <v>45.21</v>
      </c>
      <c r="V13">
        <v>18.100000000000001</v>
      </c>
    </row>
    <row r="14" spans="1:28" ht="15" x14ac:dyDescent="0.2">
      <c r="A14" s="1">
        <v>25</v>
      </c>
      <c r="B14" t="s">
        <v>95</v>
      </c>
      <c r="C14">
        <v>198247</v>
      </c>
      <c r="D14" t="s">
        <v>22</v>
      </c>
      <c r="E14">
        <v>1</v>
      </c>
      <c r="F14" t="s">
        <v>23</v>
      </c>
      <c r="G14" t="s">
        <v>96</v>
      </c>
      <c r="L14" t="s">
        <v>97</v>
      </c>
      <c r="M14" t="s">
        <v>25</v>
      </c>
      <c r="S14" t="s">
        <v>35</v>
      </c>
      <c r="U14">
        <v>78.73</v>
      </c>
      <c r="V14">
        <v>18.100000000000001</v>
      </c>
    </row>
    <row r="15" spans="1:28" ht="15" x14ac:dyDescent="0.2">
      <c r="A15" s="1">
        <v>32</v>
      </c>
      <c r="B15" t="s">
        <v>110</v>
      </c>
      <c r="C15">
        <v>230908</v>
      </c>
      <c r="D15" t="s">
        <v>22</v>
      </c>
      <c r="F15" t="s">
        <v>23</v>
      </c>
      <c r="L15" t="s">
        <v>31</v>
      </c>
      <c r="M15" t="s">
        <v>25</v>
      </c>
      <c r="S15" t="s">
        <v>35</v>
      </c>
      <c r="U15">
        <v>45.21</v>
      </c>
      <c r="V15">
        <v>18.100000000000001</v>
      </c>
    </row>
    <row r="16" spans="1:28" ht="15" x14ac:dyDescent="0.2">
      <c r="A16" s="1">
        <v>33</v>
      </c>
      <c r="B16" t="s">
        <v>111</v>
      </c>
      <c r="C16">
        <v>232342</v>
      </c>
      <c r="D16" t="s">
        <v>22</v>
      </c>
      <c r="E16">
        <v>1</v>
      </c>
      <c r="F16" t="s">
        <v>23</v>
      </c>
      <c r="L16" t="s">
        <v>45</v>
      </c>
      <c r="M16" t="s">
        <v>25</v>
      </c>
      <c r="S16" t="s">
        <v>35</v>
      </c>
      <c r="U16">
        <v>45.21</v>
      </c>
      <c r="V16">
        <v>18.100000000000001</v>
      </c>
    </row>
    <row r="17" spans="1:27" ht="15" x14ac:dyDescent="0.2">
      <c r="A17" s="1">
        <v>37</v>
      </c>
      <c r="B17" t="s">
        <v>117</v>
      </c>
      <c r="C17">
        <v>267336</v>
      </c>
      <c r="D17" t="s">
        <v>22</v>
      </c>
      <c r="F17" t="s">
        <v>23</v>
      </c>
      <c r="L17" t="s">
        <v>25</v>
      </c>
      <c r="M17" t="s">
        <v>25</v>
      </c>
      <c r="S17" t="s">
        <v>35</v>
      </c>
      <c r="U17">
        <v>45.21</v>
      </c>
      <c r="V17">
        <v>18.100000000000001</v>
      </c>
      <c r="Z17" s="1" t="s">
        <v>17</v>
      </c>
      <c r="AA17" t="s">
        <v>213</v>
      </c>
    </row>
    <row r="18" spans="1:27" ht="15" x14ac:dyDescent="0.2">
      <c r="A18" s="1">
        <v>43</v>
      </c>
      <c r="B18" t="s">
        <v>126</v>
      </c>
      <c r="C18">
        <v>315894</v>
      </c>
      <c r="D18" t="s">
        <v>22</v>
      </c>
      <c r="F18" t="s">
        <v>23</v>
      </c>
      <c r="L18" t="s">
        <v>31</v>
      </c>
      <c r="M18" t="s">
        <v>25</v>
      </c>
      <c r="S18" t="s">
        <v>35</v>
      </c>
      <c r="U18">
        <v>45.21</v>
      </c>
      <c r="V18">
        <v>18.100000000000001</v>
      </c>
      <c r="Z18" t="s">
        <v>35</v>
      </c>
      <c r="AA18">
        <f>COUNTIF(S2:S98,Z18)</f>
        <v>29</v>
      </c>
    </row>
    <row r="19" spans="1:27" ht="15" x14ac:dyDescent="0.2">
      <c r="A19" s="1">
        <v>48</v>
      </c>
      <c r="B19" t="s">
        <v>135</v>
      </c>
      <c r="C19">
        <v>344488</v>
      </c>
      <c r="D19" t="s">
        <v>22</v>
      </c>
      <c r="F19" t="s">
        <v>23</v>
      </c>
      <c r="L19" t="s">
        <v>25</v>
      </c>
      <c r="M19" t="s">
        <v>25</v>
      </c>
      <c r="S19" t="s">
        <v>35</v>
      </c>
      <c r="U19">
        <v>45.21</v>
      </c>
      <c r="V19">
        <v>18.100000000000001</v>
      </c>
      <c r="Z19" t="s">
        <v>160</v>
      </c>
      <c r="AA19">
        <f>COUNTIF(S1:S82,Z19)</f>
        <v>2</v>
      </c>
    </row>
    <row r="20" spans="1:27" ht="15" x14ac:dyDescent="0.2">
      <c r="A20" s="1">
        <v>56</v>
      </c>
      <c r="B20" t="s">
        <v>144</v>
      </c>
      <c r="C20">
        <v>451221</v>
      </c>
      <c r="D20" t="s">
        <v>22</v>
      </c>
      <c r="F20" t="s">
        <v>23</v>
      </c>
      <c r="L20" t="s">
        <v>25</v>
      </c>
      <c r="M20" t="s">
        <v>25</v>
      </c>
      <c r="S20" t="s">
        <v>35</v>
      </c>
      <c r="T20" t="s">
        <v>119</v>
      </c>
      <c r="U20">
        <v>45.21</v>
      </c>
      <c r="V20">
        <v>18.100000000000001</v>
      </c>
      <c r="Z20" t="s">
        <v>26</v>
      </c>
      <c r="AA20">
        <f>COUNTIF(S1:S96,Z20)</f>
        <v>1</v>
      </c>
    </row>
    <row r="21" spans="1:27" ht="15" x14ac:dyDescent="0.2">
      <c r="A21" s="1">
        <v>57</v>
      </c>
      <c r="B21" t="s">
        <v>145</v>
      </c>
      <c r="C21">
        <v>451222</v>
      </c>
      <c r="D21" t="s">
        <v>22</v>
      </c>
      <c r="F21" t="s">
        <v>23</v>
      </c>
      <c r="L21" t="s">
        <v>25</v>
      </c>
      <c r="M21" t="s">
        <v>25</v>
      </c>
      <c r="S21" t="s">
        <v>35</v>
      </c>
      <c r="T21" t="s">
        <v>146</v>
      </c>
      <c r="U21">
        <v>45.21</v>
      </c>
      <c r="V21">
        <v>18.100000000000001</v>
      </c>
      <c r="Z21" t="s">
        <v>210</v>
      </c>
      <c r="AA21">
        <f>COUNTIF(S1:S96,Z21)</f>
        <v>1</v>
      </c>
    </row>
    <row r="22" spans="1:27" ht="15" x14ac:dyDescent="0.2">
      <c r="A22" s="1">
        <v>59</v>
      </c>
      <c r="B22" t="s">
        <v>148</v>
      </c>
      <c r="C22">
        <v>460355</v>
      </c>
      <c r="D22" t="s">
        <v>22</v>
      </c>
      <c r="F22" t="s">
        <v>23</v>
      </c>
      <c r="L22" t="s">
        <v>31</v>
      </c>
      <c r="M22" t="s">
        <v>25</v>
      </c>
      <c r="S22" t="s">
        <v>35</v>
      </c>
      <c r="U22">
        <v>45.21</v>
      </c>
      <c r="V22">
        <v>18.100000000000001</v>
      </c>
      <c r="Z22" t="s">
        <v>101</v>
      </c>
      <c r="AA22">
        <f>COUNTIF(S5:S983,Z22)</f>
        <v>3</v>
      </c>
    </row>
    <row r="23" spans="1:27" ht="15" x14ac:dyDescent="0.2">
      <c r="A23" s="1">
        <v>61</v>
      </c>
      <c r="B23" t="s">
        <v>150</v>
      </c>
      <c r="C23">
        <v>496155</v>
      </c>
      <c r="D23" t="s">
        <v>22</v>
      </c>
      <c r="F23" t="s">
        <v>23</v>
      </c>
      <c r="L23" t="s">
        <v>31</v>
      </c>
      <c r="M23" t="s">
        <v>25</v>
      </c>
      <c r="S23" t="s">
        <v>35</v>
      </c>
      <c r="U23">
        <v>45.21</v>
      </c>
      <c r="V23">
        <v>18.100000000000001</v>
      </c>
      <c r="Z23" t="s">
        <v>109</v>
      </c>
      <c r="AA23">
        <f>COUNTIF(S1:S97,Z23)</f>
        <v>3</v>
      </c>
    </row>
    <row r="24" spans="1:27" ht="15" x14ac:dyDescent="0.2">
      <c r="A24" s="1">
        <v>62</v>
      </c>
      <c r="B24" t="s">
        <v>151</v>
      </c>
      <c r="C24">
        <v>543868</v>
      </c>
      <c r="D24" t="s">
        <v>22</v>
      </c>
      <c r="F24" t="s">
        <v>23</v>
      </c>
      <c r="L24" t="s">
        <v>31</v>
      </c>
      <c r="M24" t="s">
        <v>25</v>
      </c>
      <c r="S24" t="s">
        <v>35</v>
      </c>
      <c r="U24">
        <v>45.21</v>
      </c>
      <c r="V24">
        <v>18.100000000000001</v>
      </c>
      <c r="Z24" t="s">
        <v>113</v>
      </c>
      <c r="AA24">
        <f>COUNTIF(S1:S97,Z24)</f>
        <v>1</v>
      </c>
    </row>
    <row r="25" spans="1:27" ht="15" x14ac:dyDescent="0.2">
      <c r="A25" s="1">
        <v>70</v>
      </c>
      <c r="B25" t="s">
        <v>164</v>
      </c>
      <c r="C25">
        <v>665340</v>
      </c>
      <c r="D25" t="s">
        <v>22</v>
      </c>
      <c r="F25" t="s">
        <v>23</v>
      </c>
      <c r="L25" t="s">
        <v>31</v>
      </c>
      <c r="M25" t="s">
        <v>25</v>
      </c>
      <c r="S25" t="s">
        <v>35</v>
      </c>
      <c r="U25">
        <v>45.21</v>
      </c>
      <c r="V25">
        <v>18.100000000000001</v>
      </c>
      <c r="Z25" t="s">
        <v>73</v>
      </c>
      <c r="AA25">
        <f>COUNTIF(S1:S87,Z25)</f>
        <v>1</v>
      </c>
    </row>
    <row r="26" spans="1:27" ht="15" x14ac:dyDescent="0.2">
      <c r="A26" s="1">
        <v>77</v>
      </c>
      <c r="B26" t="s">
        <v>177</v>
      </c>
      <c r="C26">
        <v>822582</v>
      </c>
      <c r="D26" t="s">
        <v>22</v>
      </c>
      <c r="F26" t="s">
        <v>23</v>
      </c>
      <c r="L26" t="s">
        <v>25</v>
      </c>
      <c r="M26" t="s">
        <v>25</v>
      </c>
      <c r="S26" t="s">
        <v>35</v>
      </c>
      <c r="T26" t="s">
        <v>178</v>
      </c>
      <c r="U26">
        <v>45.21</v>
      </c>
      <c r="V26">
        <v>18.100000000000001</v>
      </c>
      <c r="Z26" t="s">
        <v>87</v>
      </c>
      <c r="AA26">
        <f>COUNTIF(S2:S98,Z26)</f>
        <v>1</v>
      </c>
    </row>
    <row r="27" spans="1:27" ht="15" x14ac:dyDescent="0.2">
      <c r="A27" s="1">
        <v>78</v>
      </c>
      <c r="B27" t="s">
        <v>179</v>
      </c>
      <c r="C27">
        <v>830461</v>
      </c>
      <c r="D27" t="s">
        <v>22</v>
      </c>
      <c r="F27" t="s">
        <v>23</v>
      </c>
      <c r="L27" t="s">
        <v>180</v>
      </c>
      <c r="M27" t="s">
        <v>25</v>
      </c>
      <c r="S27" t="s">
        <v>35</v>
      </c>
      <c r="U27">
        <v>45.21</v>
      </c>
      <c r="V27">
        <v>18.100000000000001</v>
      </c>
      <c r="Z27" t="s">
        <v>93</v>
      </c>
      <c r="AA27">
        <f>COUNTIF(S1:S88,Z27)</f>
        <v>1</v>
      </c>
    </row>
    <row r="28" spans="1:27" ht="15" x14ac:dyDescent="0.2">
      <c r="A28" s="1">
        <v>82</v>
      </c>
      <c r="B28" t="s">
        <v>184</v>
      </c>
      <c r="C28">
        <v>861300</v>
      </c>
      <c r="D28" t="s">
        <v>22</v>
      </c>
      <c r="F28" t="s">
        <v>23</v>
      </c>
      <c r="L28" t="s">
        <v>185</v>
      </c>
      <c r="M28" t="s">
        <v>25</v>
      </c>
      <c r="S28" t="s">
        <v>35</v>
      </c>
      <c r="T28" t="s">
        <v>186</v>
      </c>
      <c r="U28">
        <v>45.21</v>
      </c>
      <c r="V28">
        <v>18.100000000000001</v>
      </c>
      <c r="Z28" t="s">
        <v>121</v>
      </c>
      <c r="AA28">
        <f>COUNTIF(S3:S99,Z28)</f>
        <v>1</v>
      </c>
    </row>
    <row r="29" spans="1:27" ht="15" x14ac:dyDescent="0.2">
      <c r="A29" s="1">
        <v>91</v>
      </c>
      <c r="B29" t="s">
        <v>200</v>
      </c>
      <c r="C29">
        <v>917294</v>
      </c>
      <c r="D29" t="s">
        <v>22</v>
      </c>
      <c r="F29" t="s">
        <v>23</v>
      </c>
      <c r="L29" t="s">
        <v>31</v>
      </c>
      <c r="M29" t="s">
        <v>25</v>
      </c>
      <c r="S29" t="s">
        <v>35</v>
      </c>
      <c r="U29">
        <v>45.21</v>
      </c>
      <c r="V29">
        <v>18.100000000000001</v>
      </c>
      <c r="Z29" t="s">
        <v>104</v>
      </c>
      <c r="AA29">
        <f>COUNTIF(S1:S89,Z29)</f>
        <v>1</v>
      </c>
    </row>
    <row r="30" spans="1:27" ht="15" x14ac:dyDescent="0.2">
      <c r="A30" s="1">
        <v>0</v>
      </c>
      <c r="B30" t="s">
        <v>21</v>
      </c>
      <c r="C30">
        <v>25665</v>
      </c>
      <c r="D30" t="s">
        <v>22</v>
      </c>
      <c r="E30">
        <v>1</v>
      </c>
      <c r="F30" t="s">
        <v>23</v>
      </c>
      <c r="K30" t="s">
        <v>24</v>
      </c>
      <c r="L30" t="s">
        <v>25</v>
      </c>
      <c r="M30" t="s">
        <v>25</v>
      </c>
      <c r="S30" t="s">
        <v>26</v>
      </c>
      <c r="T30" t="s">
        <v>27</v>
      </c>
      <c r="U30">
        <v>45.21</v>
      </c>
      <c r="V30">
        <v>18.100000000000001</v>
      </c>
      <c r="Z30" t="s">
        <v>32</v>
      </c>
      <c r="AA30">
        <f>COUNTIF(S4:S100,Z30)</f>
        <v>5</v>
      </c>
    </row>
    <row r="31" spans="1:27" ht="15" x14ac:dyDescent="0.2">
      <c r="A31" s="1">
        <v>96</v>
      </c>
      <c r="B31" t="s">
        <v>208</v>
      </c>
      <c r="C31">
        <v>972969</v>
      </c>
      <c r="D31" t="s">
        <v>22</v>
      </c>
      <c r="F31" t="s">
        <v>48</v>
      </c>
      <c r="L31" t="s">
        <v>209</v>
      </c>
      <c r="M31" t="s">
        <v>25</v>
      </c>
      <c r="S31" t="s">
        <v>210</v>
      </c>
      <c r="U31">
        <v>45.21</v>
      </c>
      <c r="V31">
        <v>18.100000000000001</v>
      </c>
      <c r="Z31" t="s">
        <v>64</v>
      </c>
      <c r="AA31">
        <f>COUNTIF(S4:S100,Z31)</f>
        <v>2</v>
      </c>
    </row>
    <row r="32" spans="1:27" ht="15" x14ac:dyDescent="0.2">
      <c r="A32" s="1">
        <v>40</v>
      </c>
      <c r="B32" t="s">
        <v>122</v>
      </c>
      <c r="C32">
        <v>285951</v>
      </c>
      <c r="D32" t="s">
        <v>22</v>
      </c>
      <c r="F32" t="s">
        <v>48</v>
      </c>
      <c r="L32" t="s">
        <v>31</v>
      </c>
      <c r="M32" t="s">
        <v>25</v>
      </c>
      <c r="S32" t="s">
        <v>101</v>
      </c>
      <c r="T32" t="s">
        <v>90</v>
      </c>
      <c r="U32">
        <v>45.21</v>
      </c>
      <c r="V32">
        <v>18.100000000000001</v>
      </c>
      <c r="Z32" t="s">
        <v>204</v>
      </c>
      <c r="AA32">
        <f>COUNTIF(S1:S91,Z32)</f>
        <v>1</v>
      </c>
    </row>
    <row r="33" spans="1:27" ht="15" x14ac:dyDescent="0.2">
      <c r="A33" s="1">
        <v>65</v>
      </c>
      <c r="B33" t="s">
        <v>156</v>
      </c>
      <c r="C33">
        <v>603628</v>
      </c>
      <c r="D33" t="s">
        <v>22</v>
      </c>
      <c r="F33" t="s">
        <v>48</v>
      </c>
      <c r="L33" t="s">
        <v>31</v>
      </c>
      <c r="M33" t="s">
        <v>25</v>
      </c>
      <c r="S33" t="s">
        <v>101</v>
      </c>
      <c r="T33" t="s">
        <v>90</v>
      </c>
      <c r="U33">
        <v>45.21</v>
      </c>
      <c r="V33">
        <v>18.100000000000001</v>
      </c>
      <c r="Z33" t="s">
        <v>29</v>
      </c>
      <c r="AA33">
        <f>COUNTIF(S5:S101,Z33)</f>
        <v>3</v>
      </c>
    </row>
    <row r="34" spans="1:27" ht="15" x14ac:dyDescent="0.2">
      <c r="A34" s="1">
        <v>31</v>
      </c>
      <c r="B34" t="s">
        <v>108</v>
      </c>
      <c r="C34">
        <v>230907</v>
      </c>
      <c r="D34" t="s">
        <v>22</v>
      </c>
      <c r="F34" t="s">
        <v>23</v>
      </c>
      <c r="L34" t="s">
        <v>25</v>
      </c>
      <c r="M34" t="s">
        <v>25</v>
      </c>
      <c r="S34" t="s">
        <v>109</v>
      </c>
      <c r="U34">
        <v>45.21</v>
      </c>
      <c r="V34">
        <v>18.100000000000001</v>
      </c>
      <c r="Z34" t="s">
        <v>82</v>
      </c>
      <c r="AA34">
        <f>COUNTIF(S1:S92,Z34)</f>
        <v>1</v>
      </c>
    </row>
    <row r="35" spans="1:27" ht="15" x14ac:dyDescent="0.2">
      <c r="A35" s="1">
        <v>69</v>
      </c>
      <c r="B35" t="s">
        <v>162</v>
      </c>
      <c r="C35">
        <v>635932</v>
      </c>
      <c r="D35" t="s">
        <v>22</v>
      </c>
      <c r="F35" t="s">
        <v>23</v>
      </c>
      <c r="L35" t="s">
        <v>163</v>
      </c>
      <c r="M35" t="s">
        <v>25</v>
      </c>
      <c r="S35" t="s">
        <v>109</v>
      </c>
      <c r="U35">
        <v>45.21</v>
      </c>
      <c r="V35">
        <v>18.100000000000001</v>
      </c>
      <c r="Z35" t="s">
        <v>172</v>
      </c>
      <c r="AA35">
        <f>COUNTIF(S1:S92,Z35)</f>
        <v>1</v>
      </c>
    </row>
    <row r="36" spans="1:27" ht="15" x14ac:dyDescent="0.2">
      <c r="A36" s="1">
        <v>34</v>
      </c>
      <c r="B36" t="s">
        <v>112</v>
      </c>
      <c r="C36">
        <v>238792</v>
      </c>
      <c r="D36" t="s">
        <v>22</v>
      </c>
      <c r="F36" t="s">
        <v>48</v>
      </c>
      <c r="L36" t="s">
        <v>31</v>
      </c>
      <c r="M36" t="s">
        <v>25</v>
      </c>
      <c r="S36" t="s">
        <v>113</v>
      </c>
      <c r="U36">
        <v>45.21</v>
      </c>
      <c r="V36">
        <v>18.100000000000001</v>
      </c>
      <c r="Z36" t="s">
        <v>199</v>
      </c>
      <c r="AA36">
        <f>COUNTIF(S1:S92,Z36)</f>
        <v>1</v>
      </c>
    </row>
    <row r="37" spans="1:27" ht="15" x14ac:dyDescent="0.2">
      <c r="A37" s="1">
        <v>21</v>
      </c>
      <c r="B37" t="s">
        <v>83</v>
      </c>
      <c r="C37">
        <v>169370</v>
      </c>
      <c r="D37" t="s">
        <v>22</v>
      </c>
      <c r="E37">
        <v>1</v>
      </c>
      <c r="F37" t="s">
        <v>23</v>
      </c>
      <c r="I37" t="s">
        <v>84</v>
      </c>
      <c r="J37" t="s">
        <v>85</v>
      </c>
      <c r="K37" t="s">
        <v>24</v>
      </c>
      <c r="L37" t="s">
        <v>86</v>
      </c>
      <c r="M37" t="s">
        <v>25</v>
      </c>
      <c r="S37" t="s">
        <v>87</v>
      </c>
      <c r="T37" t="s">
        <v>88</v>
      </c>
      <c r="U37">
        <v>53.23</v>
      </c>
      <c r="V37">
        <v>46.43</v>
      </c>
      <c r="Z37" t="s">
        <v>124</v>
      </c>
      <c r="AA37">
        <f>COUNTIF(S1:S92,Z37)</f>
        <v>2</v>
      </c>
    </row>
    <row r="38" spans="1:27" ht="15" x14ac:dyDescent="0.2">
      <c r="A38" s="1">
        <v>39</v>
      </c>
      <c r="B38" t="s">
        <v>120</v>
      </c>
      <c r="C38">
        <v>284351</v>
      </c>
      <c r="D38" t="s">
        <v>22</v>
      </c>
      <c r="E38">
        <v>1</v>
      </c>
      <c r="F38" t="s">
        <v>23</v>
      </c>
      <c r="L38" t="s">
        <v>25</v>
      </c>
      <c r="M38" t="s">
        <v>25</v>
      </c>
      <c r="S38" t="s">
        <v>121</v>
      </c>
      <c r="U38">
        <v>45.21</v>
      </c>
      <c r="V38">
        <v>18.100000000000001</v>
      </c>
      <c r="Z38" t="s">
        <v>67</v>
      </c>
      <c r="AA38">
        <f>COUNTIF(S9:S105,Z38)</f>
        <v>1</v>
      </c>
    </row>
    <row r="39" spans="1:27" ht="15" x14ac:dyDescent="0.2">
      <c r="A39" s="1">
        <v>35</v>
      </c>
      <c r="B39" t="s">
        <v>114</v>
      </c>
      <c r="C39">
        <v>241132</v>
      </c>
      <c r="D39" t="s">
        <v>22</v>
      </c>
      <c r="F39" t="s">
        <v>23</v>
      </c>
      <c r="J39" t="s">
        <v>85</v>
      </c>
      <c r="K39" t="s">
        <v>24</v>
      </c>
      <c r="L39" t="s">
        <v>25</v>
      </c>
      <c r="M39" t="s">
        <v>25</v>
      </c>
      <c r="S39" t="s">
        <v>32</v>
      </c>
      <c r="T39" t="s">
        <v>115</v>
      </c>
      <c r="U39">
        <v>53.23</v>
      </c>
      <c r="V39">
        <v>18.100000000000001</v>
      </c>
      <c r="Z39" t="s">
        <v>57</v>
      </c>
      <c r="AA39">
        <f>COUNTIF(S9:S105,Z39)</f>
        <v>3</v>
      </c>
    </row>
    <row r="40" spans="1:27" ht="15" x14ac:dyDescent="0.2">
      <c r="A40" s="1">
        <v>49</v>
      </c>
      <c r="B40" t="s">
        <v>136</v>
      </c>
      <c r="C40">
        <v>360907</v>
      </c>
      <c r="D40" t="s">
        <v>22</v>
      </c>
      <c r="F40" t="s">
        <v>23</v>
      </c>
      <c r="L40" t="s">
        <v>25</v>
      </c>
      <c r="M40" t="s">
        <v>25</v>
      </c>
      <c r="S40" t="s">
        <v>32</v>
      </c>
      <c r="U40">
        <v>45.21</v>
      </c>
      <c r="V40">
        <v>18.100000000000001</v>
      </c>
      <c r="Z40" t="s">
        <v>37</v>
      </c>
      <c r="AA40">
        <f>COUNTIF(S22:S118,Z40)</f>
        <v>16</v>
      </c>
    </row>
    <row r="41" spans="1:27" ht="15" x14ac:dyDescent="0.2">
      <c r="A41" s="1">
        <v>13</v>
      </c>
      <c r="B41" t="s">
        <v>62</v>
      </c>
      <c r="C41">
        <v>147326</v>
      </c>
      <c r="D41" t="s">
        <v>22</v>
      </c>
      <c r="F41" t="s">
        <v>23</v>
      </c>
      <c r="K41" t="s">
        <v>24</v>
      </c>
      <c r="L41" t="s">
        <v>63</v>
      </c>
      <c r="M41" t="s">
        <v>25</v>
      </c>
      <c r="S41" t="s">
        <v>64</v>
      </c>
      <c r="U41">
        <v>45.21</v>
      </c>
      <c r="V41">
        <v>18.100000000000001</v>
      </c>
      <c r="Z41" t="s">
        <v>53</v>
      </c>
      <c r="AA41">
        <f>COUNTIF(S1:S95,Z41)</f>
        <v>1</v>
      </c>
    </row>
    <row r="42" spans="1:27" ht="15" x14ac:dyDescent="0.2">
      <c r="A42" s="1">
        <v>87</v>
      </c>
      <c r="B42" t="s">
        <v>192</v>
      </c>
      <c r="C42">
        <v>890923</v>
      </c>
      <c r="D42" t="s">
        <v>22</v>
      </c>
      <c r="F42" t="s">
        <v>23</v>
      </c>
      <c r="K42" t="s">
        <v>24</v>
      </c>
      <c r="L42" t="s">
        <v>63</v>
      </c>
      <c r="M42" t="s">
        <v>25</v>
      </c>
      <c r="S42" t="s">
        <v>64</v>
      </c>
      <c r="U42">
        <v>45.21</v>
      </c>
      <c r="V42">
        <v>18.100000000000001</v>
      </c>
      <c r="Z42" t="s">
        <v>154</v>
      </c>
      <c r="AA42">
        <f>COUNTIF(S23:S119,Z42)</f>
        <v>0</v>
      </c>
    </row>
    <row r="43" spans="1:27" ht="15" x14ac:dyDescent="0.2">
      <c r="A43" s="1">
        <v>1</v>
      </c>
      <c r="B43" t="s">
        <v>28</v>
      </c>
      <c r="C43">
        <v>34039</v>
      </c>
      <c r="D43" t="s">
        <v>22</v>
      </c>
      <c r="E43">
        <v>1</v>
      </c>
      <c r="F43" t="s">
        <v>23</v>
      </c>
      <c r="L43" t="s">
        <v>25</v>
      </c>
      <c r="M43" t="s">
        <v>25</v>
      </c>
      <c r="S43" t="s">
        <v>29</v>
      </c>
      <c r="U43">
        <v>45.21</v>
      </c>
      <c r="V43">
        <v>18.100000000000001</v>
      </c>
      <c r="Z43" t="s">
        <v>75</v>
      </c>
      <c r="AA43">
        <f>COUNTIF(S12:S108,Z43)</f>
        <v>2</v>
      </c>
    </row>
    <row r="44" spans="1:27" ht="15" x14ac:dyDescent="0.2">
      <c r="A44" s="1">
        <v>84</v>
      </c>
      <c r="B44" t="s">
        <v>188</v>
      </c>
      <c r="C44">
        <v>861312</v>
      </c>
      <c r="D44" t="s">
        <v>22</v>
      </c>
      <c r="F44" t="s">
        <v>23</v>
      </c>
      <c r="L44" t="s">
        <v>45</v>
      </c>
      <c r="M44" t="s">
        <v>25</v>
      </c>
      <c r="S44" t="s">
        <v>29</v>
      </c>
      <c r="U44">
        <v>45.21</v>
      </c>
      <c r="V44">
        <v>18.100000000000001</v>
      </c>
      <c r="AA44">
        <f>COUNTIF(S12:S108,"")</f>
        <v>18</v>
      </c>
    </row>
    <row r="45" spans="1:27" ht="15" x14ac:dyDescent="0.2">
      <c r="A45" s="1">
        <v>14</v>
      </c>
      <c r="B45" t="s">
        <v>65</v>
      </c>
      <c r="C45">
        <v>147358</v>
      </c>
      <c r="D45" t="s">
        <v>22</v>
      </c>
      <c r="E45">
        <v>1</v>
      </c>
      <c r="F45" t="s">
        <v>48</v>
      </c>
      <c r="L45" t="s">
        <v>66</v>
      </c>
      <c r="M45" t="s">
        <v>25</v>
      </c>
      <c r="S45" t="s">
        <v>67</v>
      </c>
      <c r="T45" t="s">
        <v>68</v>
      </c>
      <c r="U45">
        <v>45.21</v>
      </c>
      <c r="V45">
        <v>18.100000000000001</v>
      </c>
    </row>
    <row r="46" spans="1:27" ht="15" x14ac:dyDescent="0.2">
      <c r="A46" s="1">
        <v>12</v>
      </c>
      <c r="B46" t="s">
        <v>59</v>
      </c>
      <c r="C46">
        <v>128043</v>
      </c>
      <c r="D46" t="s">
        <v>22</v>
      </c>
      <c r="F46" t="s">
        <v>23</v>
      </c>
      <c r="K46" t="s">
        <v>60</v>
      </c>
      <c r="L46" t="s">
        <v>61</v>
      </c>
      <c r="M46" t="s">
        <v>25</v>
      </c>
      <c r="S46" t="s">
        <v>57</v>
      </c>
      <c r="T46" t="s">
        <v>58</v>
      </c>
      <c r="U46">
        <v>45.21</v>
      </c>
      <c r="V46">
        <v>18.100000000000001</v>
      </c>
    </row>
    <row r="47" spans="1:27" ht="15" x14ac:dyDescent="0.2">
      <c r="A47" s="1">
        <v>4</v>
      </c>
      <c r="B47" t="s">
        <v>36</v>
      </c>
      <c r="C47">
        <v>81454</v>
      </c>
      <c r="D47" t="s">
        <v>22</v>
      </c>
      <c r="E47">
        <v>1</v>
      </c>
      <c r="F47" t="s">
        <v>23</v>
      </c>
      <c r="K47" t="s">
        <v>24</v>
      </c>
      <c r="L47" t="s">
        <v>31</v>
      </c>
      <c r="M47" t="s">
        <v>25</v>
      </c>
      <c r="S47" t="s">
        <v>37</v>
      </c>
      <c r="T47" t="s">
        <v>38</v>
      </c>
      <c r="U47">
        <v>45.21</v>
      </c>
      <c r="V47">
        <v>18.100000000000001</v>
      </c>
    </row>
    <row r="48" spans="1:27" ht="15" x14ac:dyDescent="0.2">
      <c r="A48" s="1">
        <v>5</v>
      </c>
      <c r="B48" t="s">
        <v>39</v>
      </c>
      <c r="C48">
        <v>93168</v>
      </c>
      <c r="D48" t="s">
        <v>22</v>
      </c>
      <c r="F48" t="s">
        <v>23</v>
      </c>
      <c r="L48" t="s">
        <v>25</v>
      </c>
      <c r="M48" t="s">
        <v>25</v>
      </c>
      <c r="S48" t="s">
        <v>37</v>
      </c>
      <c r="T48" t="s">
        <v>40</v>
      </c>
      <c r="U48">
        <v>45.21</v>
      </c>
      <c r="V48">
        <v>18.100000000000001</v>
      </c>
    </row>
    <row r="49" spans="1:22" ht="15" x14ac:dyDescent="0.2">
      <c r="A49" s="1">
        <v>38</v>
      </c>
      <c r="B49" t="s">
        <v>118</v>
      </c>
      <c r="C49">
        <v>274931</v>
      </c>
      <c r="D49" t="s">
        <v>22</v>
      </c>
      <c r="F49" t="s">
        <v>23</v>
      </c>
      <c r="L49" t="s">
        <v>31</v>
      </c>
      <c r="M49" t="s">
        <v>25</v>
      </c>
      <c r="S49" t="s">
        <v>37</v>
      </c>
      <c r="T49" t="s">
        <v>119</v>
      </c>
      <c r="U49">
        <v>45.21</v>
      </c>
      <c r="V49">
        <v>18.100000000000001</v>
      </c>
    </row>
    <row r="50" spans="1:22" ht="15" x14ac:dyDescent="0.2">
      <c r="A50" s="1">
        <v>47</v>
      </c>
      <c r="B50" t="s">
        <v>132</v>
      </c>
      <c r="C50">
        <v>333922</v>
      </c>
      <c r="D50" t="s">
        <v>22</v>
      </c>
      <c r="E50">
        <v>1</v>
      </c>
      <c r="F50" t="s">
        <v>23</v>
      </c>
      <c r="L50" t="s">
        <v>133</v>
      </c>
      <c r="M50" t="s">
        <v>25</v>
      </c>
      <c r="S50" t="s">
        <v>37</v>
      </c>
      <c r="T50" t="s">
        <v>134</v>
      </c>
      <c r="U50">
        <v>45.21</v>
      </c>
      <c r="V50">
        <v>18.100000000000001</v>
      </c>
    </row>
    <row r="51" spans="1:22" ht="15" x14ac:dyDescent="0.2">
      <c r="A51" s="1">
        <v>50</v>
      </c>
      <c r="B51" t="s">
        <v>137</v>
      </c>
      <c r="C51">
        <v>360908</v>
      </c>
      <c r="D51" t="s">
        <v>22</v>
      </c>
      <c r="F51" t="s">
        <v>23</v>
      </c>
      <c r="L51" t="s">
        <v>25</v>
      </c>
      <c r="M51" t="s">
        <v>25</v>
      </c>
      <c r="S51" t="s">
        <v>37</v>
      </c>
      <c r="T51" t="s">
        <v>40</v>
      </c>
      <c r="U51">
        <v>45.21</v>
      </c>
      <c r="V51">
        <v>18.100000000000001</v>
      </c>
    </row>
    <row r="52" spans="1:22" ht="15" x14ac:dyDescent="0.2">
      <c r="A52" s="1">
        <v>55</v>
      </c>
      <c r="B52" t="s">
        <v>143</v>
      </c>
      <c r="C52">
        <v>451005</v>
      </c>
      <c r="D52" t="s">
        <v>22</v>
      </c>
      <c r="F52" t="s">
        <v>23</v>
      </c>
      <c r="L52" t="s">
        <v>31</v>
      </c>
      <c r="M52" t="s">
        <v>25</v>
      </c>
      <c r="S52" t="s">
        <v>37</v>
      </c>
      <c r="T52" t="s">
        <v>130</v>
      </c>
      <c r="U52">
        <v>45.21</v>
      </c>
      <c r="V52">
        <v>18.100000000000001</v>
      </c>
    </row>
    <row r="53" spans="1:22" ht="15" x14ac:dyDescent="0.2">
      <c r="A53" s="1">
        <v>58</v>
      </c>
      <c r="B53" t="s">
        <v>147</v>
      </c>
      <c r="C53">
        <v>452193</v>
      </c>
      <c r="D53" t="s">
        <v>22</v>
      </c>
      <c r="F53" t="s">
        <v>23</v>
      </c>
      <c r="J53" t="s">
        <v>85</v>
      </c>
      <c r="L53" t="s">
        <v>25</v>
      </c>
      <c r="M53" t="s">
        <v>25</v>
      </c>
      <c r="S53" t="s">
        <v>37</v>
      </c>
      <c r="U53">
        <v>53.23</v>
      </c>
      <c r="V53">
        <v>18.100000000000001</v>
      </c>
    </row>
    <row r="54" spans="1:22" ht="15" x14ac:dyDescent="0.2">
      <c r="A54" s="1">
        <v>64</v>
      </c>
      <c r="B54" t="s">
        <v>155</v>
      </c>
      <c r="C54">
        <v>547212</v>
      </c>
      <c r="D54" t="s">
        <v>22</v>
      </c>
      <c r="F54" t="s">
        <v>23</v>
      </c>
      <c r="L54" t="s">
        <v>25</v>
      </c>
      <c r="M54" t="s">
        <v>25</v>
      </c>
      <c r="S54" t="s">
        <v>37</v>
      </c>
      <c r="T54" t="s">
        <v>40</v>
      </c>
      <c r="U54">
        <v>45.21</v>
      </c>
      <c r="V54">
        <v>18.100000000000001</v>
      </c>
    </row>
    <row r="55" spans="1:22" ht="15" x14ac:dyDescent="0.2">
      <c r="A55" s="1">
        <v>66</v>
      </c>
      <c r="B55" t="s">
        <v>157</v>
      </c>
      <c r="C55">
        <v>603629</v>
      </c>
      <c r="D55" t="s">
        <v>22</v>
      </c>
      <c r="F55" t="s">
        <v>23</v>
      </c>
      <c r="L55" t="s">
        <v>25</v>
      </c>
      <c r="M55" t="s">
        <v>25</v>
      </c>
      <c r="S55" t="s">
        <v>37</v>
      </c>
      <c r="T55" t="s">
        <v>130</v>
      </c>
      <c r="U55">
        <v>45.21</v>
      </c>
      <c r="V55">
        <v>18.100000000000001</v>
      </c>
    </row>
    <row r="56" spans="1:22" ht="15" x14ac:dyDescent="0.2">
      <c r="A56" s="1">
        <v>75</v>
      </c>
      <c r="B56" t="s">
        <v>175</v>
      </c>
      <c r="C56">
        <v>809430</v>
      </c>
      <c r="D56" t="s">
        <v>22</v>
      </c>
      <c r="F56" t="s">
        <v>23</v>
      </c>
      <c r="L56" t="s">
        <v>25</v>
      </c>
      <c r="M56" t="s">
        <v>25</v>
      </c>
      <c r="S56" t="s">
        <v>37</v>
      </c>
      <c r="U56">
        <v>45.21</v>
      </c>
      <c r="V56">
        <v>18.100000000000001</v>
      </c>
    </row>
    <row r="57" spans="1:22" ht="15" x14ac:dyDescent="0.2">
      <c r="A57" s="1">
        <v>80</v>
      </c>
      <c r="B57" t="s">
        <v>182</v>
      </c>
      <c r="C57">
        <v>841553</v>
      </c>
      <c r="D57" t="s">
        <v>22</v>
      </c>
      <c r="F57" t="s">
        <v>23</v>
      </c>
      <c r="L57" t="s">
        <v>25</v>
      </c>
      <c r="M57" t="s">
        <v>25</v>
      </c>
      <c r="S57" t="s">
        <v>37</v>
      </c>
      <c r="T57" t="s">
        <v>40</v>
      </c>
      <c r="U57">
        <v>45.21</v>
      </c>
      <c r="V57">
        <v>18.100000000000001</v>
      </c>
    </row>
    <row r="58" spans="1:22" ht="15" x14ac:dyDescent="0.2">
      <c r="A58" s="1">
        <v>81</v>
      </c>
      <c r="B58" t="s">
        <v>183</v>
      </c>
      <c r="C58">
        <v>846974</v>
      </c>
      <c r="D58" t="s">
        <v>22</v>
      </c>
      <c r="F58" t="s">
        <v>23</v>
      </c>
      <c r="L58" t="s">
        <v>31</v>
      </c>
      <c r="M58" t="s">
        <v>25</v>
      </c>
      <c r="S58" t="s">
        <v>37</v>
      </c>
      <c r="T58" t="s">
        <v>50</v>
      </c>
      <c r="U58">
        <v>45.21</v>
      </c>
      <c r="V58">
        <v>18.100000000000001</v>
      </c>
    </row>
    <row r="59" spans="1:22" ht="15" x14ac:dyDescent="0.2">
      <c r="A59" s="1">
        <v>86</v>
      </c>
      <c r="B59" t="s">
        <v>190</v>
      </c>
      <c r="C59">
        <v>861319</v>
      </c>
      <c r="D59" t="s">
        <v>22</v>
      </c>
      <c r="F59" t="s">
        <v>23</v>
      </c>
      <c r="L59" t="s">
        <v>191</v>
      </c>
      <c r="M59" t="s">
        <v>25</v>
      </c>
      <c r="S59" t="s">
        <v>37</v>
      </c>
      <c r="U59">
        <v>45.21</v>
      </c>
      <c r="V59">
        <v>18.100000000000001</v>
      </c>
    </row>
    <row r="60" spans="1:22" ht="15" x14ac:dyDescent="0.2">
      <c r="A60" s="1">
        <v>92</v>
      </c>
      <c r="B60" t="s">
        <v>201</v>
      </c>
      <c r="C60">
        <v>917296</v>
      </c>
      <c r="D60" t="s">
        <v>22</v>
      </c>
      <c r="E60">
        <v>1</v>
      </c>
      <c r="F60" t="s">
        <v>23</v>
      </c>
      <c r="K60" t="s">
        <v>24</v>
      </c>
      <c r="L60" t="s">
        <v>31</v>
      </c>
      <c r="M60" t="s">
        <v>25</v>
      </c>
      <c r="S60" t="s">
        <v>37</v>
      </c>
      <c r="T60" t="s">
        <v>202</v>
      </c>
      <c r="U60">
        <v>45.21</v>
      </c>
      <c r="V60">
        <v>18.100000000000001</v>
      </c>
    </row>
    <row r="61" spans="1:22" ht="15" x14ac:dyDescent="0.2">
      <c r="A61" s="1">
        <v>17</v>
      </c>
      <c r="B61" t="s">
        <v>74</v>
      </c>
      <c r="C61">
        <v>155493</v>
      </c>
      <c r="D61" t="s">
        <v>22</v>
      </c>
      <c r="F61" t="s">
        <v>23</v>
      </c>
      <c r="K61" t="s">
        <v>24</v>
      </c>
      <c r="L61" t="s">
        <v>25</v>
      </c>
      <c r="M61" t="s">
        <v>25</v>
      </c>
      <c r="S61" t="s">
        <v>75</v>
      </c>
      <c r="T61" t="s">
        <v>76</v>
      </c>
      <c r="U61">
        <v>45.21</v>
      </c>
      <c r="V61">
        <v>18.100000000000001</v>
      </c>
    </row>
    <row r="62" spans="1:22" ht="15" x14ac:dyDescent="0.2">
      <c r="A62" s="1">
        <v>54</v>
      </c>
      <c r="B62" t="s">
        <v>142</v>
      </c>
      <c r="C62">
        <v>433036</v>
      </c>
      <c r="D62" t="s">
        <v>22</v>
      </c>
      <c r="F62" t="s">
        <v>23</v>
      </c>
      <c r="L62" t="s">
        <v>25</v>
      </c>
      <c r="M62" t="s">
        <v>25</v>
      </c>
      <c r="S62" t="s">
        <v>75</v>
      </c>
      <c r="T62" t="s">
        <v>76</v>
      </c>
      <c r="U62">
        <v>45.21</v>
      </c>
      <c r="V62">
        <v>18.100000000000001</v>
      </c>
    </row>
    <row r="63" spans="1:22" ht="15" x14ac:dyDescent="0.2">
      <c r="A63" s="1">
        <v>71</v>
      </c>
      <c r="B63" t="s">
        <v>165</v>
      </c>
      <c r="C63">
        <v>681908</v>
      </c>
      <c r="D63" t="s">
        <v>22</v>
      </c>
      <c r="E63">
        <v>1</v>
      </c>
      <c r="F63" t="s">
        <v>23</v>
      </c>
      <c r="G63" t="s">
        <v>166</v>
      </c>
      <c r="I63" t="s">
        <v>84</v>
      </c>
      <c r="J63" t="s">
        <v>85</v>
      </c>
      <c r="K63" t="s">
        <v>167</v>
      </c>
      <c r="L63" t="s">
        <v>168</v>
      </c>
      <c r="M63" t="s">
        <v>25</v>
      </c>
      <c r="N63" t="s">
        <v>169</v>
      </c>
      <c r="O63" t="s">
        <v>169</v>
      </c>
      <c r="U63">
        <v>86.75</v>
      </c>
      <c r="V63">
        <v>46.43</v>
      </c>
    </row>
    <row r="64" spans="1:22" ht="15" x14ac:dyDescent="0.2">
      <c r="A64" s="1">
        <v>26</v>
      </c>
      <c r="B64" t="s">
        <v>98</v>
      </c>
      <c r="C64">
        <v>201815</v>
      </c>
      <c r="D64" t="s">
        <v>99</v>
      </c>
      <c r="F64" t="s">
        <v>23</v>
      </c>
      <c r="L64" t="s">
        <v>25</v>
      </c>
      <c r="M64" t="s">
        <v>25</v>
      </c>
      <c r="S64" t="s">
        <v>29</v>
      </c>
      <c r="U64">
        <v>45.21</v>
      </c>
      <c r="V64">
        <v>18.100000000000001</v>
      </c>
    </row>
    <row r="65" spans="1:22" ht="15" x14ac:dyDescent="0.2">
      <c r="A65" s="1">
        <v>85</v>
      </c>
      <c r="B65" t="s">
        <v>189</v>
      </c>
      <c r="C65">
        <v>861318</v>
      </c>
      <c r="D65" t="s">
        <v>99</v>
      </c>
      <c r="F65" t="s">
        <v>23</v>
      </c>
      <c r="L65" t="s">
        <v>25</v>
      </c>
      <c r="M65" t="s">
        <v>25</v>
      </c>
      <c r="S65" t="s">
        <v>37</v>
      </c>
      <c r="T65" t="s">
        <v>119</v>
      </c>
      <c r="U65">
        <v>45.21</v>
      </c>
      <c r="V65">
        <v>18.100000000000001</v>
      </c>
    </row>
    <row r="66" spans="1:22" ht="15" x14ac:dyDescent="0.2">
      <c r="A66" s="1">
        <v>88</v>
      </c>
      <c r="B66" t="s">
        <v>193</v>
      </c>
      <c r="C66">
        <v>917269</v>
      </c>
      <c r="D66" t="s">
        <v>99</v>
      </c>
      <c r="F66" t="s">
        <v>23</v>
      </c>
      <c r="L66" t="s">
        <v>194</v>
      </c>
      <c r="M66" t="s">
        <v>25</v>
      </c>
      <c r="S66" t="s">
        <v>37</v>
      </c>
      <c r="T66" t="s">
        <v>195</v>
      </c>
      <c r="U66">
        <v>45.21</v>
      </c>
      <c r="V66">
        <v>18.100000000000001</v>
      </c>
    </row>
    <row r="67" spans="1:22" ht="15" x14ac:dyDescent="0.2">
      <c r="A67" s="1">
        <v>6</v>
      </c>
      <c r="B67" t="s">
        <v>41</v>
      </c>
      <c r="C67">
        <v>104755</v>
      </c>
      <c r="L67" t="s">
        <v>42</v>
      </c>
      <c r="M67" t="s">
        <v>25</v>
      </c>
      <c r="S67" t="s">
        <v>35</v>
      </c>
      <c r="T67" t="s">
        <v>43</v>
      </c>
      <c r="U67">
        <v>45.21</v>
      </c>
      <c r="V67">
        <v>18.100000000000001</v>
      </c>
    </row>
    <row r="68" spans="1:22" ht="15" x14ac:dyDescent="0.2">
      <c r="A68" s="1">
        <v>7</v>
      </c>
      <c r="B68" t="s">
        <v>44</v>
      </c>
      <c r="C68">
        <v>105112</v>
      </c>
      <c r="L68" t="s">
        <v>45</v>
      </c>
      <c r="M68" t="s">
        <v>25</v>
      </c>
      <c r="S68" t="s">
        <v>35</v>
      </c>
      <c r="U68">
        <v>45.21</v>
      </c>
      <c r="V68">
        <v>18.100000000000001</v>
      </c>
    </row>
    <row r="69" spans="1:22" ht="15" x14ac:dyDescent="0.2">
      <c r="A69" s="1">
        <v>19</v>
      </c>
      <c r="B69" t="s">
        <v>79</v>
      </c>
      <c r="C69">
        <v>158439</v>
      </c>
      <c r="L69" t="s">
        <v>80</v>
      </c>
      <c r="M69" t="s">
        <v>25</v>
      </c>
      <c r="S69" t="s">
        <v>35</v>
      </c>
      <c r="U69">
        <v>45.21</v>
      </c>
      <c r="V69">
        <v>18.100000000000001</v>
      </c>
    </row>
    <row r="70" spans="1:22" ht="15" x14ac:dyDescent="0.2">
      <c r="A70" s="1">
        <v>44</v>
      </c>
      <c r="B70" t="s">
        <v>127</v>
      </c>
      <c r="C70">
        <v>323572</v>
      </c>
      <c r="I70" t="s">
        <v>84</v>
      </c>
      <c r="K70" t="s">
        <v>24</v>
      </c>
      <c r="L70" t="s">
        <v>31</v>
      </c>
      <c r="M70" t="s">
        <v>25</v>
      </c>
      <c r="N70" t="s">
        <v>128</v>
      </c>
      <c r="S70" t="s">
        <v>35</v>
      </c>
      <c r="U70">
        <v>45.21</v>
      </c>
      <c r="V70">
        <v>46.43</v>
      </c>
    </row>
    <row r="71" spans="1:22" ht="15" x14ac:dyDescent="0.2">
      <c r="A71" s="1">
        <v>52</v>
      </c>
      <c r="B71" t="s">
        <v>140</v>
      </c>
      <c r="C71">
        <v>383915</v>
      </c>
      <c r="L71" t="s">
        <v>42</v>
      </c>
      <c r="M71" t="s">
        <v>25</v>
      </c>
      <c r="S71" t="s">
        <v>35</v>
      </c>
      <c r="T71" t="s">
        <v>43</v>
      </c>
      <c r="U71">
        <v>45.21</v>
      </c>
      <c r="V71">
        <v>18.100000000000001</v>
      </c>
    </row>
    <row r="72" spans="1:22" ht="15" x14ac:dyDescent="0.2">
      <c r="A72" s="1">
        <v>53</v>
      </c>
      <c r="B72" t="s">
        <v>141</v>
      </c>
      <c r="C72">
        <v>420044</v>
      </c>
      <c r="J72" t="s">
        <v>71</v>
      </c>
      <c r="K72" t="s">
        <v>24</v>
      </c>
      <c r="L72" t="s">
        <v>25</v>
      </c>
      <c r="M72" t="s">
        <v>25</v>
      </c>
      <c r="S72" t="s">
        <v>35</v>
      </c>
      <c r="U72">
        <v>53.23</v>
      </c>
      <c r="V72">
        <v>18.100000000000001</v>
      </c>
    </row>
    <row r="73" spans="1:22" ht="15" x14ac:dyDescent="0.2">
      <c r="A73" s="1">
        <v>74</v>
      </c>
      <c r="B73" t="s">
        <v>174</v>
      </c>
      <c r="C73">
        <v>809420</v>
      </c>
      <c r="L73" t="s">
        <v>45</v>
      </c>
      <c r="M73" t="s">
        <v>25</v>
      </c>
      <c r="S73" t="s">
        <v>35</v>
      </c>
      <c r="U73">
        <v>45.21</v>
      </c>
      <c r="V73">
        <v>18.100000000000001</v>
      </c>
    </row>
    <row r="74" spans="1:22" ht="15" x14ac:dyDescent="0.2">
      <c r="A74" s="1">
        <v>67</v>
      </c>
      <c r="B74" t="s">
        <v>158</v>
      </c>
      <c r="C74">
        <v>603631</v>
      </c>
      <c r="L74" t="s">
        <v>159</v>
      </c>
      <c r="M74" t="s">
        <v>25</v>
      </c>
      <c r="S74" t="s">
        <v>160</v>
      </c>
      <c r="U74">
        <v>45.21</v>
      </c>
      <c r="V74">
        <v>18.100000000000001</v>
      </c>
    </row>
    <row r="75" spans="1:22" ht="15" x14ac:dyDescent="0.2">
      <c r="A75" s="1">
        <v>94</v>
      </c>
      <c r="B75" t="s">
        <v>205</v>
      </c>
      <c r="C75">
        <v>955498</v>
      </c>
      <c r="L75" t="s">
        <v>25</v>
      </c>
      <c r="M75" t="s">
        <v>25</v>
      </c>
      <c r="S75" t="s">
        <v>160</v>
      </c>
      <c r="U75">
        <v>45.21</v>
      </c>
      <c r="V75">
        <v>18.100000000000001</v>
      </c>
    </row>
    <row r="76" spans="1:22" ht="15" x14ac:dyDescent="0.2">
      <c r="A76" s="1">
        <v>73</v>
      </c>
      <c r="B76" t="s">
        <v>173</v>
      </c>
      <c r="C76">
        <v>806127</v>
      </c>
      <c r="J76" t="s">
        <v>85</v>
      </c>
      <c r="K76" t="s">
        <v>24</v>
      </c>
      <c r="L76" t="s">
        <v>25</v>
      </c>
      <c r="M76" t="s">
        <v>25</v>
      </c>
      <c r="S76" t="s">
        <v>109</v>
      </c>
      <c r="U76">
        <v>53.23</v>
      </c>
      <c r="V76">
        <v>18.100000000000001</v>
      </c>
    </row>
    <row r="77" spans="1:22" ht="15" x14ac:dyDescent="0.2">
      <c r="A77" s="1">
        <v>16</v>
      </c>
      <c r="B77" t="s">
        <v>70</v>
      </c>
      <c r="C77">
        <v>150862</v>
      </c>
      <c r="J77" t="s">
        <v>71</v>
      </c>
      <c r="K77" t="s">
        <v>24</v>
      </c>
      <c r="L77" t="s">
        <v>72</v>
      </c>
      <c r="M77" t="s">
        <v>25</v>
      </c>
      <c r="S77" t="s">
        <v>73</v>
      </c>
      <c r="T77" t="s">
        <v>38</v>
      </c>
      <c r="U77">
        <v>53.23</v>
      </c>
      <c r="V77">
        <v>18.100000000000001</v>
      </c>
    </row>
    <row r="78" spans="1:22" ht="15" x14ac:dyDescent="0.2">
      <c r="A78" s="1">
        <v>24</v>
      </c>
      <c r="B78" t="s">
        <v>92</v>
      </c>
      <c r="C78">
        <v>197692</v>
      </c>
      <c r="L78" t="s">
        <v>25</v>
      </c>
      <c r="M78" t="s">
        <v>25</v>
      </c>
      <c r="S78" t="s">
        <v>93</v>
      </c>
      <c r="T78" t="s">
        <v>94</v>
      </c>
      <c r="U78">
        <v>45.21</v>
      </c>
      <c r="V78">
        <v>18.100000000000001</v>
      </c>
    </row>
    <row r="79" spans="1:22" ht="15" x14ac:dyDescent="0.2">
      <c r="A79" s="1">
        <v>28</v>
      </c>
      <c r="B79" t="s">
        <v>103</v>
      </c>
      <c r="C79">
        <v>212106</v>
      </c>
      <c r="L79" t="s">
        <v>97</v>
      </c>
      <c r="M79" t="s">
        <v>25</v>
      </c>
      <c r="S79" t="s">
        <v>104</v>
      </c>
      <c r="T79" t="s">
        <v>105</v>
      </c>
      <c r="U79">
        <v>45.21</v>
      </c>
      <c r="V79">
        <v>18.100000000000001</v>
      </c>
    </row>
    <row r="80" spans="1:22" ht="15" x14ac:dyDescent="0.2">
      <c r="A80" s="1">
        <v>2</v>
      </c>
      <c r="B80" t="s">
        <v>30</v>
      </c>
      <c r="C80">
        <v>53235</v>
      </c>
      <c r="L80" t="s">
        <v>31</v>
      </c>
      <c r="M80" t="s">
        <v>25</v>
      </c>
      <c r="S80" t="s">
        <v>32</v>
      </c>
      <c r="T80" t="s">
        <v>33</v>
      </c>
      <c r="U80">
        <v>45.21</v>
      </c>
      <c r="V80">
        <v>18.100000000000001</v>
      </c>
    </row>
    <row r="81" spans="1:22" ht="15" x14ac:dyDescent="0.2">
      <c r="A81" s="1">
        <v>10</v>
      </c>
      <c r="B81" t="s">
        <v>54</v>
      </c>
      <c r="C81">
        <v>116630</v>
      </c>
      <c r="L81" t="s">
        <v>31</v>
      </c>
      <c r="M81" t="s">
        <v>25</v>
      </c>
      <c r="S81" t="s">
        <v>32</v>
      </c>
      <c r="T81" t="s">
        <v>33</v>
      </c>
      <c r="U81">
        <v>45.21</v>
      </c>
      <c r="V81">
        <v>18.100000000000001</v>
      </c>
    </row>
    <row r="82" spans="1:22" ht="15" x14ac:dyDescent="0.2">
      <c r="A82" s="1">
        <v>51</v>
      </c>
      <c r="B82" t="s">
        <v>138</v>
      </c>
      <c r="C82">
        <v>363004</v>
      </c>
      <c r="L82" t="s">
        <v>25</v>
      </c>
      <c r="M82" t="s">
        <v>25</v>
      </c>
      <c r="S82" t="s">
        <v>32</v>
      </c>
      <c r="T82" t="s">
        <v>139</v>
      </c>
      <c r="U82">
        <v>45.21</v>
      </c>
      <c r="V82">
        <v>18.100000000000001</v>
      </c>
    </row>
    <row r="83" spans="1:22" ht="15" x14ac:dyDescent="0.2">
      <c r="A83" s="1">
        <v>93</v>
      </c>
      <c r="B83" t="s">
        <v>203</v>
      </c>
      <c r="C83">
        <v>943939</v>
      </c>
      <c r="E83">
        <v>1</v>
      </c>
      <c r="L83" t="s">
        <v>61</v>
      </c>
      <c r="M83" t="s">
        <v>25</v>
      </c>
      <c r="S83" t="s">
        <v>204</v>
      </c>
      <c r="U83">
        <v>45.21</v>
      </c>
      <c r="V83">
        <v>18.100000000000001</v>
      </c>
    </row>
    <row r="84" spans="1:22" ht="15" x14ac:dyDescent="0.2">
      <c r="A84" s="1">
        <v>20</v>
      </c>
      <c r="B84" t="s">
        <v>81</v>
      </c>
      <c r="C84">
        <v>161298</v>
      </c>
      <c r="L84" t="s">
        <v>25</v>
      </c>
      <c r="M84" t="s">
        <v>25</v>
      </c>
      <c r="S84" t="s">
        <v>82</v>
      </c>
      <c r="T84" t="s">
        <v>58</v>
      </c>
      <c r="U84">
        <v>45.21</v>
      </c>
      <c r="V84">
        <v>18.100000000000001</v>
      </c>
    </row>
    <row r="85" spans="1:22" ht="15" x14ac:dyDescent="0.2">
      <c r="A85" s="1">
        <v>72</v>
      </c>
      <c r="B85" t="s">
        <v>170</v>
      </c>
      <c r="C85">
        <v>687809</v>
      </c>
      <c r="L85" t="s">
        <v>171</v>
      </c>
      <c r="M85" t="s">
        <v>25</v>
      </c>
      <c r="S85" t="s">
        <v>172</v>
      </c>
      <c r="U85">
        <v>45.21</v>
      </c>
      <c r="V85">
        <v>18.100000000000001</v>
      </c>
    </row>
    <row r="86" spans="1:22" ht="15" x14ac:dyDescent="0.2">
      <c r="A86" s="1">
        <v>90</v>
      </c>
      <c r="B86" t="s">
        <v>197</v>
      </c>
      <c r="C86">
        <v>917293</v>
      </c>
      <c r="L86" t="s">
        <v>198</v>
      </c>
      <c r="M86" t="s">
        <v>25</v>
      </c>
      <c r="S86" t="s">
        <v>199</v>
      </c>
      <c r="T86" t="s">
        <v>58</v>
      </c>
      <c r="U86">
        <v>45.21</v>
      </c>
      <c r="V86">
        <v>18.100000000000001</v>
      </c>
    </row>
    <row r="87" spans="1:22" ht="15" x14ac:dyDescent="0.2">
      <c r="A87" s="1">
        <v>41</v>
      </c>
      <c r="B87" t="s">
        <v>123</v>
      </c>
      <c r="C87">
        <v>290383</v>
      </c>
      <c r="L87" t="s">
        <v>45</v>
      </c>
      <c r="M87" t="s">
        <v>25</v>
      </c>
      <c r="S87" t="s">
        <v>124</v>
      </c>
      <c r="U87">
        <v>45.21</v>
      </c>
      <c r="V87">
        <v>18.100000000000001</v>
      </c>
    </row>
    <row r="88" spans="1:22" ht="15" x14ac:dyDescent="0.2">
      <c r="A88" s="1">
        <v>76</v>
      </c>
      <c r="B88" t="s">
        <v>176</v>
      </c>
      <c r="C88">
        <v>821510</v>
      </c>
      <c r="L88" t="s">
        <v>25</v>
      </c>
      <c r="M88" t="s">
        <v>25</v>
      </c>
      <c r="S88" t="s">
        <v>124</v>
      </c>
      <c r="T88" t="s">
        <v>58</v>
      </c>
      <c r="U88">
        <v>45.21</v>
      </c>
      <c r="V88">
        <v>18.100000000000001</v>
      </c>
    </row>
    <row r="89" spans="1:22" ht="15" x14ac:dyDescent="0.2">
      <c r="A89" s="1">
        <v>11</v>
      </c>
      <c r="B89" t="s">
        <v>55</v>
      </c>
      <c r="C89">
        <v>118351</v>
      </c>
      <c r="K89" t="s">
        <v>24</v>
      </c>
      <c r="L89" t="s">
        <v>56</v>
      </c>
      <c r="M89" t="s">
        <v>25</v>
      </c>
      <c r="S89" t="s">
        <v>57</v>
      </c>
      <c r="T89" t="s">
        <v>58</v>
      </c>
      <c r="U89">
        <v>45.21</v>
      </c>
      <c r="V89">
        <v>18.100000000000001</v>
      </c>
    </row>
    <row r="90" spans="1:22" ht="15" x14ac:dyDescent="0.2">
      <c r="A90" s="1">
        <v>79</v>
      </c>
      <c r="B90" t="s">
        <v>181</v>
      </c>
      <c r="C90">
        <v>837408</v>
      </c>
      <c r="L90" t="s">
        <v>25</v>
      </c>
      <c r="M90" t="s">
        <v>25</v>
      </c>
      <c r="S90" t="s">
        <v>57</v>
      </c>
      <c r="T90" t="s">
        <v>58</v>
      </c>
      <c r="U90">
        <v>45.21</v>
      </c>
      <c r="V90">
        <v>18.100000000000001</v>
      </c>
    </row>
    <row r="91" spans="1:22" ht="15" x14ac:dyDescent="0.2">
      <c r="A91" s="1">
        <v>9</v>
      </c>
      <c r="B91" t="s">
        <v>51</v>
      </c>
      <c r="C91">
        <v>115362</v>
      </c>
      <c r="L91" t="s">
        <v>52</v>
      </c>
      <c r="M91" t="s">
        <v>25</v>
      </c>
      <c r="S91" t="s">
        <v>53</v>
      </c>
      <c r="U91">
        <v>45.21</v>
      </c>
      <c r="V91">
        <v>18.100000000000001</v>
      </c>
    </row>
    <row r="92" spans="1:22" ht="15" x14ac:dyDescent="0.2">
      <c r="A92" s="1">
        <v>29</v>
      </c>
      <c r="B92" t="s">
        <v>106</v>
      </c>
      <c r="C92">
        <v>223273</v>
      </c>
      <c r="K92" t="s">
        <v>25</v>
      </c>
      <c r="L92" t="s">
        <v>25</v>
      </c>
      <c r="U92">
        <v>45.21</v>
      </c>
      <c r="V92">
        <v>18.100000000000001</v>
      </c>
    </row>
    <row r="93" spans="1:22" ht="15" x14ac:dyDescent="0.2">
      <c r="A93" s="1">
        <v>30</v>
      </c>
      <c r="B93" t="s">
        <v>107</v>
      </c>
      <c r="C93">
        <v>225209</v>
      </c>
      <c r="L93" t="s">
        <v>25</v>
      </c>
      <c r="M93" t="s">
        <v>25</v>
      </c>
      <c r="U93">
        <v>45.21</v>
      </c>
      <c r="V93">
        <v>18.100000000000001</v>
      </c>
    </row>
    <row r="94" spans="1:22" ht="15" x14ac:dyDescent="0.2">
      <c r="A94" s="1">
        <v>36</v>
      </c>
      <c r="B94" t="s">
        <v>116</v>
      </c>
      <c r="C94">
        <v>256529</v>
      </c>
      <c r="K94" t="s">
        <v>25</v>
      </c>
      <c r="L94" t="s">
        <v>25</v>
      </c>
      <c r="U94">
        <v>45.21</v>
      </c>
      <c r="V94">
        <v>18.100000000000001</v>
      </c>
    </row>
    <row r="95" spans="1:22" ht="15" x14ac:dyDescent="0.2">
      <c r="A95" s="1">
        <v>42</v>
      </c>
      <c r="B95" t="s">
        <v>125</v>
      </c>
      <c r="C95">
        <v>292998</v>
      </c>
      <c r="K95" t="s">
        <v>25</v>
      </c>
      <c r="L95" t="s">
        <v>25</v>
      </c>
      <c r="U95">
        <v>45.21</v>
      </c>
      <c r="V95">
        <v>18.100000000000001</v>
      </c>
    </row>
    <row r="96" spans="1:22" ht="15" x14ac:dyDescent="0.2">
      <c r="A96" s="1">
        <v>60</v>
      </c>
      <c r="B96" t="s">
        <v>149</v>
      </c>
      <c r="C96">
        <v>485676</v>
      </c>
      <c r="K96" t="s">
        <v>25</v>
      </c>
      <c r="L96" t="s">
        <v>25</v>
      </c>
      <c r="U96">
        <v>45.21</v>
      </c>
      <c r="V96">
        <v>18.100000000000001</v>
      </c>
    </row>
    <row r="97" spans="1:22" ht="15" x14ac:dyDescent="0.2">
      <c r="A97" s="1">
        <v>68</v>
      </c>
      <c r="B97" t="s">
        <v>161</v>
      </c>
      <c r="C97">
        <v>616992</v>
      </c>
      <c r="K97" t="s">
        <v>25</v>
      </c>
      <c r="L97" t="s">
        <v>25</v>
      </c>
      <c r="U97">
        <v>45.21</v>
      </c>
      <c r="V97">
        <v>18.100000000000001</v>
      </c>
    </row>
    <row r="98" spans="1:22" ht="15" x14ac:dyDescent="0.2">
      <c r="A98" s="1">
        <v>89</v>
      </c>
      <c r="B98" t="s">
        <v>196</v>
      </c>
      <c r="C98">
        <v>917275</v>
      </c>
      <c r="K98" t="s">
        <v>25</v>
      </c>
      <c r="L98" t="s">
        <v>25</v>
      </c>
      <c r="U98">
        <v>45.21</v>
      </c>
      <c r="V98">
        <v>18.100000000000001</v>
      </c>
    </row>
  </sheetData>
  <sortState ref="Z18:AA44">
    <sortCondition ref="Z17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TUHAMA</cp:lastModifiedBy>
  <dcterms:created xsi:type="dcterms:W3CDTF">2019-12-23T06:01:11Z</dcterms:created>
  <dcterms:modified xsi:type="dcterms:W3CDTF">2019-12-24T09:39:20Z</dcterms:modified>
</cp:coreProperties>
</file>