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eltrosFinos\src\com\peea\mx\FF\"/>
    </mc:Choice>
  </mc:AlternateContent>
  <xr:revisionPtr revIDLastSave="0" documentId="8_{53CC673B-4021-4DE0-9840-379A88CE7326}" xr6:coauthVersionLast="47" xr6:coauthVersionMax="47" xr10:uidLastSave="{00000000-0000-0000-0000-000000000000}"/>
  <bookViews>
    <workbookView xWindow="30" yWindow="900" windowWidth="15330" windowHeight="10620" xr2:uid="{B00BD5AE-8CEA-4394-AE7F-5052A4244D8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H30" i="1"/>
</calcChain>
</file>

<file path=xl/sharedStrings.xml><?xml version="1.0" encoding="utf-8"?>
<sst xmlns="http://schemas.openxmlformats.org/spreadsheetml/2006/main" count="102" uniqueCount="49">
  <si>
    <t>FIELTROS FINOS S.A DE C.V.</t>
  </si>
  <si>
    <t>MESA: 2</t>
  </si>
  <si>
    <t xml:space="preserve">Av. 20 de Noviembre 234 Cuautitlan , Edo. Mex. </t>
  </si>
  <si>
    <t>Cliente:</t>
  </si>
  <si>
    <t>1</t>
  </si>
  <si>
    <t>Tel:2620-7660  Fax: 2620-7676</t>
  </si>
  <si>
    <t xml:space="preserve">     Estilo:</t>
  </si>
  <si>
    <t>MM</t>
  </si>
  <si>
    <t>Inch</t>
  </si>
  <si>
    <t>P.O.#:</t>
  </si>
  <si>
    <t>Metros:</t>
  </si>
  <si>
    <t xml:space="preserve">     Fecha:</t>
  </si>
  <si>
    <t>20/05/2024</t>
  </si>
  <si>
    <t>Espesor:</t>
  </si>
  <si>
    <t>25.4000</t>
  </si>
  <si>
    <t>Partida:</t>
  </si>
  <si>
    <t>Ancho:</t>
  </si>
  <si>
    <t>Hora Inc:</t>
  </si>
  <si>
    <t>11:15:48</t>
  </si>
  <si>
    <t>Tolerancia (+):</t>
  </si>
  <si>
    <t>Pieza:</t>
  </si>
  <si>
    <t>Densidad :</t>
  </si>
  <si>
    <t/>
  </si>
  <si>
    <t>Hora Fin:</t>
  </si>
  <si>
    <t>11:16:33</t>
  </si>
  <si>
    <t>Tolerancia (-):</t>
  </si>
  <si>
    <t>Peso:</t>
  </si>
  <si>
    <t>Diametro:</t>
  </si>
  <si>
    <t>Operador:</t>
  </si>
  <si>
    <t>% Rango:</t>
  </si>
  <si>
    <t>Metros</t>
  </si>
  <si>
    <t>Pies</t>
  </si>
  <si>
    <t>Med(L)</t>
  </si>
  <si>
    <t xml:space="preserve">     Med(C)      </t>
  </si>
  <si>
    <t xml:space="preserve">MM    </t>
  </si>
  <si>
    <t>Med(R)</t>
  </si>
  <si>
    <t>(-)</t>
  </si>
  <si>
    <t>PROMEDIO:</t>
  </si>
  <si>
    <t>PROMEDIO GRAL:</t>
  </si>
  <si>
    <t>0.057</t>
  </si>
  <si>
    <t>%DES:</t>
  </si>
  <si>
    <t>LECTURA MINIMA:</t>
  </si>
  <si>
    <t>%RAN:</t>
  </si>
  <si>
    <t>LECTURA MAXIMA:</t>
  </si>
  <si>
    <t>%ACEP:</t>
  </si>
  <si>
    <t>DESVIACION ESTANDAR:</t>
  </si>
  <si>
    <t>CAPACIDAD DEL PROCESO CP:</t>
  </si>
  <si>
    <t>CAPACIDAD DEL PROCESO CPK:</t>
  </si>
  <si>
    <t>-405.364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</si>
</sst>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_ ;[Red]\-0.00\ "/>
    <numFmt numFmtId="166" formatCode="0.000_ ;[Red]\-0.000\ "/>
    <numFmt numFmtId="167" formatCode="h:mm:ss;@"/>
    <numFmt numFmtId="168" formatCode="0_ ;[Red]\-0\ 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name val="Calibri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8"/>
      <name val="Calibri"/>
      <family val="2"/>
      <scheme val="minor"/>
    </font>
    <font>
      <sz val="18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u/>
      <sz val="14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1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14" fontId="7" fillId="0" borderId="0" xfId="0" applyNumberFormat="1" applyFont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2" fontId="11" fillId="0" borderId="0" xfId="0" applyNumberFormat="1" applyFont="1"/>
    <xf numFmtId="167" fontId="7" fillId="0" borderId="0" xfId="0" applyNumberFormat="1" applyFont="1"/>
    <xf numFmtId="167" fontId="12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6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68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2620-7660%20%20Fax:%202620-7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A131-71CB-40C5-9493-F55CADDE3288}">
  <dimension ref="A1:K33"/>
  <sheetViews>
    <sheetView tabSelected="1" workbookViewId="0">
      <selection activeCell="K14" sqref="K14"/>
    </sheetView>
  </sheetViews>
  <sheetFormatPr baseColWidth="10" defaultRowHeight="15" x14ac:dyDescent="0.25"/>
  <sheetData>
    <row r="1" spans="1:11" ht="46.5" x14ac:dyDescent="0.3">
      <c r="A1" s="1" t="s">
        <v>0</v>
      </c>
      <c r="B1" s="1"/>
      <c r="C1" s="1"/>
      <c r="D1" s="1"/>
      <c r="E1" s="1"/>
      <c r="F1" s="1"/>
      <c r="G1" s="1"/>
      <c r="H1" s="2"/>
      <c r="I1" s="2"/>
      <c r="J1" s="3" t="s">
        <v>1</v>
      </c>
      <c r="K1" s="2"/>
    </row>
    <row r="2" spans="1:11" ht="23.25" x14ac:dyDescent="0.35">
      <c r="A2" s="4" t="s">
        <v>2</v>
      </c>
      <c r="B2" s="4"/>
      <c r="C2" s="4"/>
      <c r="D2" s="4"/>
      <c r="E2" s="4"/>
      <c r="F2" s="4"/>
      <c r="G2" s="5"/>
      <c r="H2" s="6" t="s">
        <v>3</v>
      </c>
      <c r="I2" s="6" t="s">
        <v>4</v>
      </c>
      <c r="J2" s="6"/>
      <c r="K2" s="6"/>
    </row>
    <row r="3" spans="1:11" ht="23.25" x14ac:dyDescent="0.3">
      <c r="A3" s="7" t="s">
        <v>5</v>
      </c>
      <c r="B3" s="8"/>
      <c r="C3" s="8"/>
      <c r="D3" s="8"/>
      <c r="E3" s="8"/>
      <c r="F3" s="9"/>
      <c r="G3" s="5"/>
      <c r="H3" s="6"/>
      <c r="I3" s="6"/>
      <c r="J3" s="6"/>
      <c r="K3" s="6"/>
    </row>
    <row r="4" spans="1:11" ht="18" x14ac:dyDescent="0.25">
      <c r="A4" s="10" t="s">
        <v>6</v>
      </c>
      <c r="B4" s="11" t="s">
        <v>4</v>
      </c>
      <c r="C4" s="11"/>
      <c r="D4" s="11"/>
      <c r="E4" s="11"/>
      <c r="F4" s="11"/>
      <c r="G4" s="11"/>
      <c r="H4" s="6"/>
      <c r="I4" s="6"/>
      <c r="J4" s="6"/>
      <c r="K4" s="6"/>
    </row>
    <row r="5" spans="1:11" ht="18.75" x14ac:dyDescent="0.3">
      <c r="A5" s="2"/>
      <c r="B5" s="2"/>
      <c r="C5" s="2"/>
      <c r="D5" s="2"/>
      <c r="E5" s="6" t="s">
        <v>7</v>
      </c>
      <c r="F5" s="6" t="s">
        <v>8</v>
      </c>
      <c r="G5" s="6"/>
      <c r="H5" s="6" t="s">
        <v>9</v>
      </c>
      <c r="I5" s="6" t="s">
        <v>4</v>
      </c>
      <c r="J5" s="6" t="s">
        <v>10</v>
      </c>
      <c r="K5" s="12" t="s">
        <v>4</v>
      </c>
    </row>
    <row r="6" spans="1:11" ht="18" x14ac:dyDescent="0.25">
      <c r="A6" s="10" t="s">
        <v>11</v>
      </c>
      <c r="B6" s="13" t="s">
        <v>12</v>
      </c>
      <c r="C6" s="6"/>
      <c r="D6" s="14" t="s">
        <v>13</v>
      </c>
      <c r="E6" s="15" t="s">
        <v>14</v>
      </c>
      <c r="F6" s="16" t="s">
        <v>4</v>
      </c>
      <c r="G6" s="6"/>
      <c r="H6" s="6" t="s">
        <v>15</v>
      </c>
      <c r="I6" s="17" t="s">
        <v>4</v>
      </c>
      <c r="J6" s="6" t="s">
        <v>16</v>
      </c>
      <c r="K6" s="6" t="s">
        <v>4</v>
      </c>
    </row>
    <row r="7" spans="1:11" ht="18" x14ac:dyDescent="0.25">
      <c r="A7" s="14" t="s">
        <v>17</v>
      </c>
      <c r="B7" s="18" t="s">
        <v>18</v>
      </c>
      <c r="C7" s="6"/>
      <c r="D7" s="14" t="s">
        <v>19</v>
      </c>
      <c r="E7" s="15" t="s">
        <v>14</v>
      </c>
      <c r="F7" s="16" t="s">
        <v>4</v>
      </c>
      <c r="G7" s="6"/>
      <c r="H7" s="6" t="s">
        <v>20</v>
      </c>
      <c r="I7" s="6" t="s">
        <v>4</v>
      </c>
      <c r="J7" s="6" t="s">
        <v>21</v>
      </c>
      <c r="K7" s="6" t="s">
        <v>22</v>
      </c>
    </row>
    <row r="8" spans="1:11" ht="18" x14ac:dyDescent="0.25">
      <c r="A8" s="14" t="s">
        <v>23</v>
      </c>
      <c r="B8" s="18" t="s">
        <v>24</v>
      </c>
      <c r="C8" s="6"/>
      <c r="D8" s="14" t="s">
        <v>25</v>
      </c>
      <c r="E8" s="15">
        <v>30</v>
      </c>
      <c r="F8" s="16" t="s">
        <v>4</v>
      </c>
      <c r="G8" s="6"/>
      <c r="H8" s="6" t="s">
        <v>26</v>
      </c>
      <c r="I8" s="6" t="s">
        <v>4</v>
      </c>
      <c r="J8" s="6" t="s">
        <v>27</v>
      </c>
      <c r="K8" s="6" t="s">
        <v>4</v>
      </c>
    </row>
    <row r="9" spans="1:11" ht="18.75" x14ac:dyDescent="0.3">
      <c r="A9" s="14" t="s">
        <v>28</v>
      </c>
      <c r="B9" s="19" t="s">
        <v>4</v>
      </c>
      <c r="C9" s="6"/>
      <c r="D9" s="14" t="s">
        <v>29</v>
      </c>
      <c r="E9" s="20">
        <v>50</v>
      </c>
      <c r="F9" s="16"/>
      <c r="G9" s="6"/>
      <c r="H9" s="6"/>
      <c r="I9" s="6"/>
      <c r="J9" s="2"/>
      <c r="K9" s="2"/>
    </row>
    <row r="10" spans="1:11" ht="19.5" thickBot="1" x14ac:dyDescent="0.35">
      <c r="A10" s="14"/>
      <c r="B10" s="18"/>
      <c r="C10" s="6"/>
      <c r="D10" s="2"/>
      <c r="E10" s="2"/>
      <c r="F10" s="6"/>
      <c r="G10" s="6"/>
      <c r="H10" s="6"/>
      <c r="I10" s="21"/>
      <c r="J10" s="22"/>
      <c r="K10" s="6"/>
    </row>
    <row r="11" spans="1:11" ht="21.75" thickTop="1" thickBot="1" x14ac:dyDescent="0.3">
      <c r="A11" s="23" t="s">
        <v>30</v>
      </c>
      <c r="B11" s="24" t="s">
        <v>31</v>
      </c>
      <c r="C11" s="23" t="s">
        <v>32</v>
      </c>
      <c r="D11" s="25" t="s">
        <v>7</v>
      </c>
      <c r="E11" s="24" t="s">
        <v>8</v>
      </c>
      <c r="F11" s="23" t="s">
        <v>33</v>
      </c>
      <c r="G11" s="25" t="s">
        <v>34</v>
      </c>
      <c r="H11" s="24" t="s">
        <v>8</v>
      </c>
      <c r="I11" s="23" t="s">
        <v>35</v>
      </c>
      <c r="J11" s="25" t="s">
        <v>7</v>
      </c>
      <c r="K11" s="24" t="s">
        <v>8</v>
      </c>
    </row>
    <row r="12" spans="1:11" ht="19.5" thickTop="1" x14ac:dyDescent="0.3">
      <c r="A12" s="2">
        <v>0.30480000000000002</v>
      </c>
      <c r="B12" s="2">
        <v>1</v>
      </c>
      <c r="C12" s="2" t="s">
        <v>36</v>
      </c>
      <c r="D12" s="2">
        <v>0.08</v>
      </c>
      <c r="E12" s="2">
        <v>3.0999999999999999E-3</v>
      </c>
      <c r="F12" s="2" t="s">
        <v>36</v>
      </c>
      <c r="G12" s="2">
        <v>0.06</v>
      </c>
      <c r="H12" s="2">
        <v>2.3999999999999998E-3</v>
      </c>
      <c r="I12" s="2" t="s">
        <v>36</v>
      </c>
      <c r="J12" s="2">
        <v>0.03</v>
      </c>
      <c r="K12" s="2">
        <v>1.1999999999999999E-3</v>
      </c>
    </row>
    <row r="13" spans="1:11" ht="18.75" x14ac:dyDescent="0.3">
      <c r="A13" s="2">
        <v>0.60960000000000003</v>
      </c>
      <c r="B13" s="2">
        <v>2</v>
      </c>
      <c r="C13" s="2" t="s">
        <v>36</v>
      </c>
      <c r="D13" s="2">
        <v>0.08</v>
      </c>
      <c r="E13" s="2">
        <v>3.0999999999999999E-3</v>
      </c>
      <c r="F13" s="2" t="s">
        <v>36</v>
      </c>
      <c r="G13" s="2">
        <v>0.06</v>
      </c>
      <c r="H13" s="2">
        <v>2.3999999999999998E-3</v>
      </c>
      <c r="I13" s="2" t="s">
        <v>36</v>
      </c>
      <c r="J13" s="2">
        <v>0.03</v>
      </c>
      <c r="K13" s="2">
        <v>1.1999999999999999E-3</v>
      </c>
    </row>
    <row r="14" spans="1:11" ht="18.75" x14ac:dyDescent="0.3">
      <c r="A14" s="2">
        <v>0.9144000000000001</v>
      </c>
      <c r="B14" s="2">
        <v>3</v>
      </c>
      <c r="C14" s="2" t="s">
        <v>36</v>
      </c>
      <c r="D14" s="2">
        <v>0.08</v>
      </c>
      <c r="E14" s="2">
        <v>3.0999999999999999E-3</v>
      </c>
      <c r="F14" s="2" t="s">
        <v>36</v>
      </c>
      <c r="G14" s="2">
        <v>0.06</v>
      </c>
      <c r="H14" s="2">
        <v>2.3999999999999998E-3</v>
      </c>
      <c r="I14" s="2" t="s">
        <v>36</v>
      </c>
      <c r="J14" s="2">
        <v>0.03</v>
      </c>
      <c r="K14" s="2">
        <v>1.1999999999999999E-3</v>
      </c>
    </row>
    <row r="15" spans="1:11" ht="18.75" x14ac:dyDescent="0.3">
      <c r="A15" s="2">
        <v>1.2192000000000001</v>
      </c>
      <c r="B15" s="2">
        <v>4</v>
      </c>
      <c r="C15" s="2" t="s">
        <v>36</v>
      </c>
      <c r="D15" s="2">
        <v>0.08</v>
      </c>
      <c r="E15" s="2">
        <v>3.0999999999999999E-3</v>
      </c>
      <c r="F15" s="2" t="s">
        <v>36</v>
      </c>
      <c r="G15" s="2">
        <v>0.06</v>
      </c>
      <c r="H15" s="2">
        <v>2.3999999999999998E-3</v>
      </c>
      <c r="I15" s="2" t="s">
        <v>36</v>
      </c>
      <c r="J15" s="2">
        <v>0.03</v>
      </c>
      <c r="K15" s="2">
        <v>1.1999999999999999E-3</v>
      </c>
    </row>
    <row r="16" spans="1:11" ht="18.75" x14ac:dyDescent="0.3">
      <c r="A16" s="2">
        <v>1.524</v>
      </c>
      <c r="B16" s="2">
        <v>5</v>
      </c>
      <c r="C16" s="2" t="s">
        <v>36</v>
      </c>
      <c r="D16" s="2">
        <v>0.08</v>
      </c>
      <c r="E16" s="2">
        <v>3.0999999999999999E-3</v>
      </c>
      <c r="F16" s="2" t="s">
        <v>36</v>
      </c>
      <c r="G16" s="2">
        <v>0.06</v>
      </c>
      <c r="H16" s="2">
        <v>2.3999999999999998E-3</v>
      </c>
      <c r="I16" s="2" t="s">
        <v>36</v>
      </c>
      <c r="J16" s="2">
        <v>0.03</v>
      </c>
      <c r="K16" s="2">
        <v>1.1999999999999999E-3</v>
      </c>
    </row>
    <row r="17" spans="1:11" ht="18.75" x14ac:dyDescent="0.3">
      <c r="A17" s="2">
        <v>1.8288000000000002</v>
      </c>
      <c r="B17" s="2">
        <v>6</v>
      </c>
      <c r="C17" s="2" t="s">
        <v>36</v>
      </c>
      <c r="D17" s="2">
        <v>0.08</v>
      </c>
      <c r="E17" s="2">
        <v>3.0999999999999999E-3</v>
      </c>
      <c r="F17" s="2" t="s">
        <v>36</v>
      </c>
      <c r="G17" s="2">
        <v>0.06</v>
      </c>
      <c r="H17" s="2">
        <v>2.3999999999999998E-3</v>
      </c>
      <c r="I17" s="2" t="s">
        <v>36</v>
      </c>
      <c r="J17" s="2">
        <v>0.03</v>
      </c>
      <c r="K17" s="2">
        <v>1.1999999999999999E-3</v>
      </c>
    </row>
    <row r="18" spans="1:11" ht="18.75" x14ac:dyDescent="0.3">
      <c r="A18" s="2">
        <v>2.1335999999999999</v>
      </c>
      <c r="B18" s="2">
        <v>7</v>
      </c>
      <c r="C18" s="2" t="s">
        <v>36</v>
      </c>
      <c r="D18" s="2">
        <v>0.08</v>
      </c>
      <c r="E18" s="2">
        <v>3.0999999999999999E-3</v>
      </c>
      <c r="F18" s="2" t="s">
        <v>36</v>
      </c>
      <c r="G18" s="2">
        <v>0.06</v>
      </c>
      <c r="H18" s="2">
        <v>2.3999999999999998E-3</v>
      </c>
      <c r="I18" s="2" t="s">
        <v>36</v>
      </c>
      <c r="J18" s="2">
        <v>0.03</v>
      </c>
      <c r="K18" s="2">
        <v>1.1999999999999999E-3</v>
      </c>
    </row>
    <row r="19" spans="1:11" ht="18.75" x14ac:dyDescent="0.3">
      <c r="A19" s="2">
        <v>2.4384000000000001</v>
      </c>
      <c r="B19" s="2">
        <v>8</v>
      </c>
      <c r="C19" s="2" t="s">
        <v>36</v>
      </c>
      <c r="D19" s="2">
        <v>0.08</v>
      </c>
      <c r="E19" s="2">
        <v>3.0999999999999999E-3</v>
      </c>
      <c r="F19" s="2" t="s">
        <v>36</v>
      </c>
      <c r="G19" s="2">
        <v>0.06</v>
      </c>
      <c r="H19" s="2">
        <v>2.3999999999999998E-3</v>
      </c>
      <c r="I19" s="2" t="s">
        <v>36</v>
      </c>
      <c r="J19" s="2">
        <v>0.03</v>
      </c>
      <c r="K19" s="2">
        <v>1.1999999999999999E-3</v>
      </c>
    </row>
    <row r="20" spans="1:11" ht="18.75" x14ac:dyDescent="0.3">
      <c r="A20" s="2">
        <v>2.7432000000000003</v>
      </c>
      <c r="B20" s="2">
        <v>9</v>
      </c>
      <c r="C20" s="2" t="s">
        <v>36</v>
      </c>
      <c r="D20" s="2">
        <v>0.08</v>
      </c>
      <c r="E20" s="2">
        <v>3.0999999999999999E-3</v>
      </c>
      <c r="F20" s="2" t="s">
        <v>36</v>
      </c>
      <c r="G20" s="2">
        <v>0.06</v>
      </c>
      <c r="H20" s="2">
        <v>2.3999999999999998E-3</v>
      </c>
      <c r="I20" s="2" t="s">
        <v>36</v>
      </c>
      <c r="J20" s="2">
        <v>0.03</v>
      </c>
      <c r="K20" s="2">
        <v>1.1999999999999999E-3</v>
      </c>
    </row>
    <row r="21" spans="1:11" ht="18.75" x14ac:dyDescent="0.3">
      <c r="A21" s="2">
        <v>3.048</v>
      </c>
      <c r="B21" s="2">
        <v>10</v>
      </c>
      <c r="C21" s="2" t="s">
        <v>36</v>
      </c>
      <c r="D21" s="2">
        <v>0.08</v>
      </c>
      <c r="E21" s="2">
        <v>3.0999999999999999E-3</v>
      </c>
      <c r="F21" s="2" t="s">
        <v>36</v>
      </c>
      <c r="G21" s="2">
        <v>0.06</v>
      </c>
      <c r="H21" s="2">
        <v>2.3999999999999998E-3</v>
      </c>
      <c r="I21" s="2" t="s">
        <v>36</v>
      </c>
      <c r="J21" s="2">
        <v>0.03</v>
      </c>
      <c r="K21" s="2">
        <v>1.1999999999999999E-3</v>
      </c>
    </row>
    <row r="22" spans="1:11" ht="18.75" x14ac:dyDescent="0.3">
      <c r="A22" s="2">
        <v>3.3528000000000002</v>
      </c>
      <c r="B22" s="2">
        <v>11</v>
      </c>
      <c r="C22" s="2" t="s">
        <v>36</v>
      </c>
      <c r="D22" s="2">
        <v>0.08</v>
      </c>
      <c r="E22" s="2">
        <v>3.0999999999999999E-3</v>
      </c>
      <c r="F22" s="2" t="s">
        <v>36</v>
      </c>
      <c r="G22" s="2">
        <v>0.06</v>
      </c>
      <c r="H22" s="2">
        <v>2.3999999999999998E-3</v>
      </c>
      <c r="I22" s="2" t="s">
        <v>36</v>
      </c>
      <c r="J22" s="2">
        <v>0.03</v>
      </c>
      <c r="K22" s="2">
        <v>1.1999999999999999E-3</v>
      </c>
    </row>
    <row r="23" spans="1:11" ht="18.75" x14ac:dyDescent="0.3">
      <c r="A23" s="2">
        <v>3.6576000000000004</v>
      </c>
      <c r="B23" s="2">
        <v>12</v>
      </c>
      <c r="C23" s="2" t="s">
        <v>36</v>
      </c>
      <c r="D23" s="2">
        <v>0.08</v>
      </c>
      <c r="E23" s="2">
        <v>3.0999999999999999E-3</v>
      </c>
      <c r="F23" s="2" t="s">
        <v>36</v>
      </c>
      <c r="G23" s="2">
        <v>0.06</v>
      </c>
      <c r="H23" s="2">
        <v>2.3999999999999998E-3</v>
      </c>
      <c r="I23" s="2" t="s">
        <v>36</v>
      </c>
      <c r="J23" s="2">
        <v>0.03</v>
      </c>
      <c r="K23" s="2">
        <v>1.1999999999999999E-3</v>
      </c>
    </row>
    <row r="24" spans="1:11" x14ac:dyDescent="0.25">
      <c r="A24" s="26"/>
      <c r="B24" s="27"/>
      <c r="C24" s="28"/>
      <c r="D24" s="29"/>
      <c r="E24" s="26"/>
      <c r="F24" s="30"/>
      <c r="G24" s="29"/>
      <c r="H24" s="26"/>
      <c r="I24" s="30"/>
      <c r="J24" s="29"/>
      <c r="K24" s="26"/>
    </row>
    <row r="25" spans="1:11" x14ac:dyDescent="0.25">
      <c r="A25" s="26"/>
      <c r="B25" s="27"/>
      <c r="C25" s="28"/>
      <c r="D25" s="29"/>
      <c r="E25" s="26"/>
      <c r="F25" s="30"/>
      <c r="G25" s="29"/>
      <c r="H25" s="26"/>
      <c r="I25" s="30"/>
      <c r="J25" s="29"/>
      <c r="K25" s="26"/>
    </row>
    <row r="26" spans="1:11" ht="18.75" x14ac:dyDescent="0.3">
      <c r="A26" s="26"/>
      <c r="B26" s="2" t="s">
        <v>37</v>
      </c>
      <c r="C26" s="28"/>
      <c r="D26" s="2">
        <v>7.9999999999999988E-2</v>
      </c>
      <c r="E26" s="2">
        <v>3.099999999999999E-3</v>
      </c>
      <c r="F26" s="30"/>
      <c r="G26" s="2">
        <v>6.0000000000000019E-2</v>
      </c>
      <c r="H26" s="2">
        <v>2.3999999999999998E-3</v>
      </c>
      <c r="I26" s="30"/>
      <c r="J26" s="2">
        <v>3.0000000000000009E-2</v>
      </c>
      <c r="K26" s="2">
        <v>1.1999999999999999E-3</v>
      </c>
    </row>
    <row r="27" spans="1:11" x14ac:dyDescent="0.25">
      <c r="A27" s="26"/>
      <c r="B27" s="27"/>
      <c r="C27" s="28"/>
      <c r="D27" s="29"/>
      <c r="E27" s="26"/>
      <c r="F27" s="30"/>
      <c r="G27" s="29"/>
      <c r="H27" s="26"/>
      <c r="I27" s="30"/>
      <c r="J27" s="29"/>
      <c r="K27" s="26"/>
    </row>
    <row r="28" spans="1:11" ht="18.75" x14ac:dyDescent="0.3">
      <c r="A28" s="26"/>
      <c r="B28" s="2" t="s">
        <v>38</v>
      </c>
      <c r="C28" s="28"/>
      <c r="D28" s="2" t="s">
        <v>39</v>
      </c>
      <c r="E28" s="2">
        <v>2.2333333333333328E-3</v>
      </c>
      <c r="F28" s="30"/>
      <c r="G28" s="2" t="s">
        <v>40</v>
      </c>
      <c r="H28" s="2">
        <v>0.224</v>
      </c>
      <c r="I28" s="30"/>
      <c r="J28" s="29"/>
      <c r="K28" s="26"/>
    </row>
    <row r="29" spans="1:11" ht="18.75" x14ac:dyDescent="0.3">
      <c r="A29" s="26"/>
      <c r="B29" s="2" t="s">
        <v>41</v>
      </c>
      <c r="C29" s="28"/>
      <c r="D29" s="2">
        <v>0.03</v>
      </c>
      <c r="E29" s="2">
        <v>1.1999999999999999E-3</v>
      </c>
      <c r="F29" s="30"/>
      <c r="G29" s="2" t="s">
        <v>42</v>
      </c>
      <c r="H29" s="2">
        <v>87.718999999999994</v>
      </c>
      <c r="I29" s="30"/>
      <c r="J29" s="29"/>
      <c r="K29" s="26"/>
    </row>
    <row r="30" spans="1:11" ht="18.75" x14ac:dyDescent="0.3">
      <c r="A30" s="26"/>
      <c r="B30" s="2" t="s">
        <v>43</v>
      </c>
      <c r="C30" s="28"/>
      <c r="D30" s="2">
        <v>0.08</v>
      </c>
      <c r="E30" s="2">
        <v>3.0999999999999999E-3</v>
      </c>
      <c r="F30" s="30"/>
      <c r="G30" s="2" t="s">
        <v>44</v>
      </c>
      <c r="H30" s="2">
        <f>(87.719/E9)*100</f>
        <v>175.43799999999999</v>
      </c>
      <c r="I30" s="30"/>
      <c r="J30" s="29"/>
      <c r="K30" s="26"/>
    </row>
    <row r="31" spans="1:11" ht="18.75" x14ac:dyDescent="0.3">
      <c r="A31" s="26"/>
      <c r="B31" s="2" t="s">
        <v>45</v>
      </c>
      <c r="C31" s="28"/>
      <c r="D31" s="2">
        <v>2.1000000000000001E-2</v>
      </c>
      <c r="E31" s="26"/>
      <c r="F31" s="30"/>
      <c r="G31" s="29"/>
      <c r="H31" s="26"/>
      <c r="I31" s="30"/>
      <c r="J31" s="29"/>
      <c r="K31" s="26"/>
    </row>
    <row r="32" spans="1:11" ht="18.75" x14ac:dyDescent="0.3">
      <c r="A32" s="26"/>
      <c r="B32" s="2" t="s">
        <v>46</v>
      </c>
      <c r="C32" s="28"/>
      <c r="D32" s="2">
        <f>(E7-E8)/(6*0.02084)</f>
        <v>-36.788227767114535</v>
      </c>
      <c r="E32" s="26"/>
      <c r="F32" s="30"/>
      <c r="G32" s="29"/>
      <c r="H32" s="26"/>
      <c r="I32" s="30"/>
      <c r="J32" s="29"/>
      <c r="K32" s="26"/>
    </row>
    <row r="33" spans="1:11" ht="18.75" x14ac:dyDescent="0.3">
      <c r="A33" s="26"/>
      <c r="B33" s="2" t="s">
        <v>47</v>
      </c>
      <c r="C33" s="28"/>
      <c r="D33" s="2" t="s">
        <v>48</v>
      </c>
      <c r="E33" s="26"/>
      <c r="F33" s="30"/>
      <c r="G33" s="29"/>
      <c r="H33" s="26"/>
      <c r="I33" s="30"/>
      <c r="J33" s="29"/>
      <c r="K33" s="26"/>
    </row>
  </sheetData>
  <mergeCells count="4">
    <mergeCell ref="A1:G1"/>
    <mergeCell ref="A2:F2"/>
    <mergeCell ref="A3:E3"/>
    <mergeCell ref="B4:G4"/>
  </mergeCells>
  <hyperlinks>
    <hyperlink ref="A3" r:id="rId1" xr:uid="{37FDEEB5-D699-4598-8DC0-CA8C9B0FD4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2024-05-20T16:23:04Z</dcterms:created>
  <dcterms:modified xsi:type="dcterms:W3CDTF">2024-05-20T16:29:36Z</dcterms:modified>
</cp:coreProperties>
</file>