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ECD780F-A1D7-45D5-86BE-98471365F828}" xr6:coauthVersionLast="47" xr6:coauthVersionMax="47" xr10:uidLastSave="{00000000-0000-0000-0000-000000000000}"/>
  <bookViews>
    <workbookView xWindow="-96" yWindow="0" windowWidth="11712" windowHeight="13056" xr2:uid="{8D6CA8BB-52C4-4F74-9C09-141DF2127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K27" i="1"/>
  <c r="J27" i="1"/>
  <c r="H27" i="1"/>
  <c r="K26" i="1"/>
  <c r="J26" i="1"/>
  <c r="H26" i="1"/>
  <c r="K25" i="1"/>
  <c r="J25" i="1"/>
  <c r="D27" i="1"/>
  <c r="E27" i="1"/>
  <c r="F27" i="1"/>
  <c r="C27" i="1"/>
  <c r="D26" i="1"/>
  <c r="E26" i="1"/>
  <c r="F26" i="1"/>
  <c r="C26" i="1"/>
  <c r="D25" i="1"/>
  <c r="E25" i="1"/>
  <c r="F25" i="1"/>
  <c r="C25" i="1"/>
  <c r="M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K4" i="1"/>
  <c r="I4" i="1"/>
  <c r="I25" i="1" s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I26" i="1" l="1"/>
  <c r="M4" i="1"/>
  <c r="I27" i="1"/>
</calcChain>
</file>

<file path=xl/sharedStrings.xml><?xml version="1.0" encoding="utf-8"?>
<sst xmlns="http://schemas.openxmlformats.org/spreadsheetml/2006/main" count="56" uniqueCount="47">
  <si>
    <t>Gradebook</t>
  </si>
  <si>
    <t>Last Name</t>
  </si>
  <si>
    <t>First Name</t>
  </si>
  <si>
    <t>Gonzalez</t>
  </si>
  <si>
    <t>Ava</t>
  </si>
  <si>
    <t>Martin</t>
  </si>
  <si>
    <t>Thomas</t>
  </si>
  <si>
    <t>Wilson</t>
  </si>
  <si>
    <t>Jackson</t>
  </si>
  <si>
    <t>Amelia</t>
  </si>
  <si>
    <t>Davis</t>
  </si>
  <si>
    <t>Michael</t>
  </si>
  <si>
    <t>Hernandez</t>
  </si>
  <si>
    <t>William</t>
  </si>
  <si>
    <t>Lopez</t>
  </si>
  <si>
    <t>Olivia</t>
  </si>
  <si>
    <t>Brown</t>
  </si>
  <si>
    <t>Sophia</t>
  </si>
  <si>
    <t>Rodriguez</t>
  </si>
  <si>
    <t>James</t>
  </si>
  <si>
    <t>Isabella</t>
  </si>
  <si>
    <t>Miller</t>
  </si>
  <si>
    <t>John</t>
  </si>
  <si>
    <t>Johnson</t>
  </si>
  <si>
    <t>Emily</t>
  </si>
  <si>
    <t>Taylor</t>
  </si>
  <si>
    <t>Mia</t>
  </si>
  <si>
    <t>Martinez</t>
  </si>
  <si>
    <t>Robert</t>
  </si>
  <si>
    <t>Anderson</t>
  </si>
  <si>
    <t>Emma</t>
  </si>
  <si>
    <t>Moore</t>
  </si>
  <si>
    <t>Daniel</t>
  </si>
  <si>
    <t>Jones</t>
  </si>
  <si>
    <t>Garcia</t>
  </si>
  <si>
    <t>Joseph</t>
  </si>
  <si>
    <t>Smith</t>
  </si>
  <si>
    <t>Harper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</si>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</sst>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6580923393697797E-2"/>
          <c:y val="0.1744156203447542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Gonzalez</c:v>
                </c:pt>
                <c:pt idx="1">
                  <c:v>Martin</c:v>
                </c:pt>
                <c:pt idx="2">
                  <c:v>Wilson</c:v>
                </c:pt>
                <c:pt idx="3">
                  <c:v>Jackson</c:v>
                </c:pt>
                <c:pt idx="4">
                  <c:v>Davis</c:v>
                </c:pt>
                <c:pt idx="5">
                  <c:v>Hernandez</c:v>
                </c:pt>
                <c:pt idx="6">
                  <c:v>Lopez</c:v>
                </c:pt>
                <c:pt idx="7">
                  <c:v>Brown</c:v>
                </c:pt>
                <c:pt idx="8">
                  <c:v>Rodriguez</c:v>
                </c:pt>
                <c:pt idx="9">
                  <c:v>Wilson</c:v>
                </c:pt>
                <c:pt idx="10">
                  <c:v>Miller</c:v>
                </c:pt>
                <c:pt idx="11">
                  <c:v>Johnson</c:v>
                </c:pt>
                <c:pt idx="12">
                  <c:v>Taylor</c:v>
                </c:pt>
                <c:pt idx="13">
                  <c:v>Martinez</c:v>
                </c:pt>
                <c:pt idx="14">
                  <c:v>Anderson</c:v>
                </c:pt>
                <c:pt idx="15">
                  <c:v>Moore</c:v>
                </c:pt>
                <c:pt idx="16">
                  <c:v>Jones</c:v>
                </c:pt>
                <c:pt idx="17">
                  <c:v>Garcia</c:v>
                </c:pt>
                <c:pt idx="18">
                  <c:v>Thomas</c:v>
                </c:pt>
                <c:pt idx="19">
                  <c:v>Smith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10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3-40AB-B775-6D7AE6EF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379904"/>
        <c:axId val="1517377024"/>
      </c:barChart>
      <c:catAx>
        <c:axId val="1517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7024"/>
        <c:crosses val="autoZero"/>
        <c:auto val="1"/>
        <c:lblAlgn val="ctr"/>
        <c:lblOffset val="100"/>
        <c:noMultiLvlLbl val="0"/>
      </c:catAx>
      <c:valAx>
        <c:axId val="15173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Gonzalez</c:v>
                </c:pt>
                <c:pt idx="1">
                  <c:v>Martin</c:v>
                </c:pt>
                <c:pt idx="2">
                  <c:v>Wilson</c:v>
                </c:pt>
                <c:pt idx="3">
                  <c:v>Jackson</c:v>
                </c:pt>
                <c:pt idx="4">
                  <c:v>Davis</c:v>
                </c:pt>
                <c:pt idx="5">
                  <c:v>Hernandez</c:v>
                </c:pt>
                <c:pt idx="6">
                  <c:v>Lopez</c:v>
                </c:pt>
                <c:pt idx="7">
                  <c:v>Brown</c:v>
                </c:pt>
                <c:pt idx="8">
                  <c:v>Rodriguez</c:v>
                </c:pt>
                <c:pt idx="9">
                  <c:v>Wilson</c:v>
                </c:pt>
                <c:pt idx="10">
                  <c:v>Miller</c:v>
                </c:pt>
                <c:pt idx="11">
                  <c:v>Johnson</c:v>
                </c:pt>
                <c:pt idx="12">
                  <c:v>Taylor</c:v>
                </c:pt>
                <c:pt idx="13">
                  <c:v>Martinez</c:v>
                </c:pt>
                <c:pt idx="14">
                  <c:v>Anderson</c:v>
                </c:pt>
                <c:pt idx="15">
                  <c:v>Moore</c:v>
                </c:pt>
                <c:pt idx="16">
                  <c:v>Jones</c:v>
                </c:pt>
                <c:pt idx="17">
                  <c:v>Garcia</c:v>
                </c:pt>
                <c:pt idx="18">
                  <c:v>Thomas</c:v>
                </c:pt>
                <c:pt idx="19">
                  <c:v>Smith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87</c:v>
                </c:pt>
                <c:pt idx="1">
                  <c:v>92</c:v>
                </c:pt>
                <c:pt idx="2">
                  <c:v>75</c:v>
                </c:pt>
                <c:pt idx="3">
                  <c:v>81</c:v>
                </c:pt>
                <c:pt idx="4">
                  <c:v>95</c:v>
                </c:pt>
                <c:pt idx="5">
                  <c:v>68</c:v>
                </c:pt>
                <c:pt idx="6">
                  <c:v>72</c:v>
                </c:pt>
                <c:pt idx="7">
                  <c:v>90</c:v>
                </c:pt>
                <c:pt idx="8">
                  <c:v>77</c:v>
                </c:pt>
                <c:pt idx="9">
                  <c:v>84</c:v>
                </c:pt>
                <c:pt idx="10">
                  <c:v>80</c:v>
                </c:pt>
                <c:pt idx="11">
                  <c:v>97</c:v>
                </c:pt>
                <c:pt idx="12">
                  <c:v>70</c:v>
                </c:pt>
                <c:pt idx="13">
                  <c:v>65</c:v>
                </c:pt>
                <c:pt idx="14">
                  <c:v>99</c:v>
                </c:pt>
                <c:pt idx="15">
                  <c:v>73</c:v>
                </c:pt>
                <c:pt idx="16">
                  <c:v>82</c:v>
                </c:pt>
                <c:pt idx="17">
                  <c:v>79</c:v>
                </c:pt>
                <c:pt idx="18">
                  <c:v>91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5-4894-BB62-F6BC4EC6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63808"/>
        <c:axId val="1719774368"/>
      </c:barChart>
      <c:catAx>
        <c:axId val="17197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74368"/>
        <c:crosses val="autoZero"/>
        <c:auto val="1"/>
        <c:lblAlgn val="ctr"/>
        <c:lblOffset val="100"/>
        <c:noMultiLvlLbl val="0"/>
      </c:catAx>
      <c:valAx>
        <c:axId val="17197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Gonzalez</c:v>
                </c:pt>
                <c:pt idx="1">
                  <c:v>Martin</c:v>
                </c:pt>
                <c:pt idx="2">
                  <c:v>Wilson</c:v>
                </c:pt>
                <c:pt idx="3">
                  <c:v>Jackson</c:v>
                </c:pt>
                <c:pt idx="4">
                  <c:v>Davis</c:v>
                </c:pt>
                <c:pt idx="5">
                  <c:v>Hernandez</c:v>
                </c:pt>
                <c:pt idx="6">
                  <c:v>Lopez</c:v>
                </c:pt>
                <c:pt idx="7">
                  <c:v>Brown</c:v>
                </c:pt>
                <c:pt idx="8">
                  <c:v>Rodriguez</c:v>
                </c:pt>
                <c:pt idx="9">
                  <c:v>Wilson</c:v>
                </c:pt>
                <c:pt idx="10">
                  <c:v>Miller</c:v>
                </c:pt>
                <c:pt idx="11">
                  <c:v>Johnson</c:v>
                </c:pt>
                <c:pt idx="12">
                  <c:v>Taylor</c:v>
                </c:pt>
                <c:pt idx="13">
                  <c:v>Martinez</c:v>
                </c:pt>
                <c:pt idx="14">
                  <c:v>Anderson</c:v>
                </c:pt>
                <c:pt idx="15">
                  <c:v>Moore</c:v>
                </c:pt>
                <c:pt idx="16">
                  <c:v>Jones</c:v>
                </c:pt>
                <c:pt idx="17">
                  <c:v>Garcia</c:v>
                </c:pt>
                <c:pt idx="18">
                  <c:v>Thomas</c:v>
                </c:pt>
                <c:pt idx="19">
                  <c:v>Smith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15</c:v>
                </c:pt>
                <c:pt idx="1">
                  <c:v>18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19</c:v>
                </c:pt>
                <c:pt idx="12">
                  <c:v>12</c:v>
                </c:pt>
                <c:pt idx="13">
                  <c:v>10</c:v>
                </c:pt>
                <c:pt idx="14">
                  <c:v>20</c:v>
                </c:pt>
                <c:pt idx="15">
                  <c:v>9</c:v>
                </c:pt>
                <c:pt idx="16">
                  <c:v>16</c:v>
                </c:pt>
                <c:pt idx="17">
                  <c:v>14</c:v>
                </c:pt>
                <c:pt idx="18">
                  <c:v>18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03B-B57D-E9F1875B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737920"/>
        <c:axId val="757738880"/>
      </c:barChart>
      <c:catAx>
        <c:axId val="7577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8880"/>
        <c:crosses val="autoZero"/>
        <c:auto val="1"/>
        <c:lblAlgn val="ctr"/>
        <c:lblOffset val="100"/>
        <c:noMultiLvlLbl val="0"/>
      </c:catAx>
      <c:valAx>
        <c:axId val="757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299796</xdr:colOff>
      <xdr:row>0</xdr:row>
      <xdr:rowOff>1282700</xdr:rowOff>
    </xdr:from>
    <xdr:to>
      <xdr:col>26</xdr:col>
      <xdr:colOff>88900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0F70B-9799-5ED0-588E-34526EA6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409054</xdr:colOff>
      <xdr:row>36</xdr:row>
      <xdr:rowOff>174767</xdr:rowOff>
    </xdr:from>
    <xdr:to>
      <xdr:col>26</xdr:col>
      <xdr:colOff>76200</xdr:colOff>
      <xdr:row>52</xdr:row>
      <xdr:rowOff>10615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E65BC-53CC-2E39-1524-3F001A0F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387350</xdr:colOff>
      <xdr:row>21</xdr:row>
      <xdr:rowOff>12700</xdr:rowOff>
    </xdr:from>
    <xdr:to>
      <xdr:col>26</xdr:col>
      <xdr:colOff>177800</xdr:colOff>
      <xdr:row>36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0DA93-65E2-6171-877A-D8DCF2BE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B772-2010-449F-9E4F-FCE277B4F56F}">
  <sheetPr>
    <pageSetUpPr fitToPage="1"/>
  </sheetPr>
  <dimension ref="A1:M27"/>
  <sheetViews>
    <sheetView tabSelected="1" zoomScale="60" zoomScaleNormal="56" workbookViewId="0">
      <selection activeCell="D6" sqref="D6"/>
    </sheetView>
  </sheetViews>
  <sheetFormatPr defaultRowHeight="14.4" x14ac:dyDescent="0.3"/>
  <cols>
    <col min="1" max="1" width="13.44140625" bestFit="1" customWidth="1"/>
    <col min="2" max="2" width="19.77734375" bestFit="1" customWidth="1"/>
    <col min="3" max="3" width="6.88671875" customWidth="1"/>
    <col min="4" max="4" width="6.77734375" customWidth="1"/>
    <col min="5" max="5" width="6.6640625" customWidth="1"/>
    <col min="6" max="6" width="7.44140625" customWidth="1"/>
  </cols>
  <sheetData>
    <row r="1" spans="1:13" ht="126.6" x14ac:dyDescent="0.3">
      <c r="A1" s="7" t="s">
        <v>0</v>
      </c>
      <c r="B1" s="7"/>
      <c r="C1" s="8" t="s">
        <v>38</v>
      </c>
      <c r="D1" s="8" t="s">
        <v>39</v>
      </c>
      <c r="E1" s="8" t="s">
        <v>40</v>
      </c>
      <c r="F1" s="8" t="s">
        <v>41</v>
      </c>
      <c r="G1" s="9"/>
      <c r="H1" s="8" t="s">
        <v>38</v>
      </c>
      <c r="I1" s="8" t="s">
        <v>39</v>
      </c>
      <c r="J1" s="8" t="s">
        <v>40</v>
      </c>
      <c r="K1" s="8" t="s">
        <v>41</v>
      </c>
      <c r="L1" s="9"/>
      <c r="M1" s="8" t="s">
        <v>43</v>
      </c>
    </row>
    <row r="2" spans="1:13" x14ac:dyDescent="0.3">
      <c r="A2" s="3"/>
      <c r="B2" s="3" t="s">
        <v>42</v>
      </c>
      <c r="C2" s="3">
        <v>10</v>
      </c>
      <c r="D2" s="3">
        <v>20</v>
      </c>
      <c r="E2" s="3">
        <v>100</v>
      </c>
      <c r="F2" s="3">
        <v>1</v>
      </c>
      <c r="G2" s="4"/>
      <c r="H2" s="4"/>
      <c r="I2" s="4"/>
      <c r="J2" s="4"/>
      <c r="K2" s="4"/>
      <c r="L2" s="4"/>
      <c r="M2" s="4"/>
    </row>
    <row r="3" spans="1:13" x14ac:dyDescent="0.3">
      <c r="A3" s="3" t="s">
        <v>1</v>
      </c>
      <c r="B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5" t="s">
        <v>3</v>
      </c>
      <c r="B4" s="5" t="s">
        <v>4</v>
      </c>
      <c r="C4" s="5">
        <v>9</v>
      </c>
      <c r="D4" s="5">
        <v>15</v>
      </c>
      <c r="E4" s="5">
        <v>87</v>
      </c>
      <c r="F4" s="5">
        <v>1</v>
      </c>
      <c r="G4" s="4"/>
      <c r="H4" s="6">
        <f>C4/C$2</f>
        <v>0.9</v>
      </c>
      <c r="I4" s="6">
        <f>D4/D$2</f>
        <v>0.75</v>
      </c>
      <c r="J4" s="6">
        <f t="shared" ref="I4:K19" si="0">E4/E$2</f>
        <v>0.87</v>
      </c>
      <c r="K4" s="6">
        <f>F4/F$2</f>
        <v>1</v>
      </c>
      <c r="L4" s="4"/>
      <c r="M4" s="6" t="b">
        <f>OR(H4&lt;0.5,I4&lt;0.5,J4&lt;0.5,K4&lt;0.5)</f>
        <v>0</v>
      </c>
    </row>
    <row r="5" spans="1:13" x14ac:dyDescent="0.3">
      <c r="A5" s="5" t="s">
        <v>5</v>
      </c>
      <c r="B5" s="5" t="s">
        <v>6</v>
      </c>
      <c r="C5" s="5">
        <v>7</v>
      </c>
      <c r="D5" s="5">
        <v>18</v>
      </c>
      <c r="E5" s="5">
        <v>92</v>
      </c>
      <c r="F5" s="5">
        <v>0</v>
      </c>
      <c r="G5" s="4"/>
      <c r="H5" s="6">
        <f t="shared" ref="H5:H23" si="1">C5/C$2</f>
        <v>0.7</v>
      </c>
      <c r="I5" s="6">
        <f t="shared" si="0"/>
        <v>0.9</v>
      </c>
      <c r="J5" s="6">
        <f t="shared" si="0"/>
        <v>0.92</v>
      </c>
      <c r="K5" s="6">
        <f t="shared" si="0"/>
        <v>0</v>
      </c>
      <c r="L5" s="4"/>
      <c r="M5" s="6" t="b">
        <f t="shared" ref="M5:M22" si="2">OR(H5&lt;0.5,I5&lt;0.5,J5&lt;0.5,K5&lt;0.5)</f>
        <v>1</v>
      </c>
    </row>
    <row r="6" spans="1:13" x14ac:dyDescent="0.3">
      <c r="A6" s="5" t="s">
        <v>7</v>
      </c>
      <c r="B6" s="5" t="s">
        <v>4</v>
      </c>
      <c r="C6" s="5">
        <v>6</v>
      </c>
      <c r="D6" s="5">
        <v>12</v>
      </c>
      <c r="E6" s="5">
        <v>75</v>
      </c>
      <c r="F6" s="5">
        <v>1</v>
      </c>
      <c r="G6" s="4"/>
      <c r="H6" s="6">
        <f t="shared" si="1"/>
        <v>0.6</v>
      </c>
      <c r="I6" s="6">
        <f t="shared" si="0"/>
        <v>0.6</v>
      </c>
      <c r="J6" s="6">
        <f t="shared" si="0"/>
        <v>0.75</v>
      </c>
      <c r="K6" s="6">
        <f t="shared" si="0"/>
        <v>1</v>
      </c>
      <c r="L6" s="4"/>
      <c r="M6" s="6" t="b">
        <f t="shared" si="2"/>
        <v>0</v>
      </c>
    </row>
    <row r="7" spans="1:13" x14ac:dyDescent="0.3">
      <c r="A7" s="5" t="s">
        <v>8</v>
      </c>
      <c r="B7" s="5" t="s">
        <v>9</v>
      </c>
      <c r="C7" s="5">
        <v>8</v>
      </c>
      <c r="D7" s="5">
        <v>16</v>
      </c>
      <c r="E7" s="5">
        <v>81</v>
      </c>
      <c r="F7" s="5">
        <v>1</v>
      </c>
      <c r="G7" s="4"/>
      <c r="H7" s="6">
        <f t="shared" si="1"/>
        <v>0.8</v>
      </c>
      <c r="I7" s="6">
        <f t="shared" si="0"/>
        <v>0.8</v>
      </c>
      <c r="J7" s="6">
        <f t="shared" si="0"/>
        <v>0.81</v>
      </c>
      <c r="K7" s="6">
        <f t="shared" si="0"/>
        <v>1</v>
      </c>
      <c r="L7" s="4"/>
      <c r="M7" s="6" t="b">
        <f t="shared" si="2"/>
        <v>0</v>
      </c>
    </row>
    <row r="8" spans="1:13" x14ac:dyDescent="0.3">
      <c r="A8" s="5" t="s">
        <v>10</v>
      </c>
      <c r="B8" s="5" t="s">
        <v>11</v>
      </c>
      <c r="C8" s="5">
        <v>10</v>
      </c>
      <c r="D8" s="5">
        <v>20</v>
      </c>
      <c r="E8" s="5">
        <v>95</v>
      </c>
      <c r="F8" s="5">
        <v>1</v>
      </c>
      <c r="G8" s="4"/>
      <c r="H8" s="6">
        <f t="shared" si="1"/>
        <v>1</v>
      </c>
      <c r="I8" s="6">
        <f t="shared" si="0"/>
        <v>1</v>
      </c>
      <c r="J8" s="6">
        <f t="shared" si="0"/>
        <v>0.95</v>
      </c>
      <c r="K8" s="6">
        <f t="shared" si="0"/>
        <v>1</v>
      </c>
      <c r="L8" s="4"/>
      <c r="M8" s="6" t="b">
        <f t="shared" si="2"/>
        <v>0</v>
      </c>
    </row>
    <row r="9" spans="1:13" x14ac:dyDescent="0.3">
      <c r="A9" s="5" t="s">
        <v>12</v>
      </c>
      <c r="B9" s="5" t="s">
        <v>13</v>
      </c>
      <c r="C9" s="5">
        <v>5</v>
      </c>
      <c r="D9" s="5">
        <v>10</v>
      </c>
      <c r="E9" s="5">
        <v>68</v>
      </c>
      <c r="F9" s="5">
        <v>0</v>
      </c>
      <c r="G9" s="4"/>
      <c r="H9" s="6">
        <f t="shared" si="1"/>
        <v>0.5</v>
      </c>
      <c r="I9" s="6">
        <f t="shared" si="0"/>
        <v>0.5</v>
      </c>
      <c r="J9" s="6">
        <f t="shared" si="0"/>
        <v>0.68</v>
      </c>
      <c r="K9" s="6">
        <f t="shared" si="0"/>
        <v>0</v>
      </c>
      <c r="L9" s="4"/>
      <c r="M9" s="6" t="b">
        <f t="shared" si="2"/>
        <v>1</v>
      </c>
    </row>
    <row r="10" spans="1:13" x14ac:dyDescent="0.3">
      <c r="A10" s="5" t="s">
        <v>14</v>
      </c>
      <c r="B10" s="5" t="s">
        <v>15</v>
      </c>
      <c r="C10" s="5">
        <v>7</v>
      </c>
      <c r="D10" s="5">
        <v>14</v>
      </c>
      <c r="E10" s="5">
        <v>72</v>
      </c>
      <c r="F10" s="5">
        <v>1</v>
      </c>
      <c r="G10" s="4"/>
      <c r="H10" s="6">
        <f t="shared" si="1"/>
        <v>0.7</v>
      </c>
      <c r="I10" s="6">
        <f t="shared" si="0"/>
        <v>0.7</v>
      </c>
      <c r="J10" s="6">
        <f t="shared" si="0"/>
        <v>0.72</v>
      </c>
      <c r="K10" s="6">
        <f t="shared" si="0"/>
        <v>1</v>
      </c>
      <c r="L10" s="4"/>
      <c r="M10" s="6" t="b">
        <f t="shared" si="2"/>
        <v>0</v>
      </c>
    </row>
    <row r="11" spans="1:13" x14ac:dyDescent="0.3">
      <c r="A11" s="5" t="s">
        <v>16</v>
      </c>
      <c r="B11" s="5" t="s">
        <v>17</v>
      </c>
      <c r="C11" s="5">
        <v>9</v>
      </c>
      <c r="D11" s="5">
        <v>17</v>
      </c>
      <c r="E11" s="5">
        <v>90</v>
      </c>
      <c r="F11" s="5">
        <v>1</v>
      </c>
      <c r="G11" s="4"/>
      <c r="H11" s="6">
        <f t="shared" si="1"/>
        <v>0.9</v>
      </c>
      <c r="I11" s="6">
        <f t="shared" si="0"/>
        <v>0.85</v>
      </c>
      <c r="J11" s="6">
        <f t="shared" si="0"/>
        <v>0.9</v>
      </c>
      <c r="K11" s="6">
        <f t="shared" si="0"/>
        <v>1</v>
      </c>
      <c r="L11" s="4"/>
      <c r="M11" s="6" t="b">
        <f t="shared" si="2"/>
        <v>0</v>
      </c>
    </row>
    <row r="12" spans="1:13" x14ac:dyDescent="0.3">
      <c r="A12" s="5" t="s">
        <v>18</v>
      </c>
      <c r="B12" s="5" t="s">
        <v>19</v>
      </c>
      <c r="C12" s="5">
        <v>8</v>
      </c>
      <c r="D12" s="5">
        <v>11</v>
      </c>
      <c r="E12" s="5">
        <v>77</v>
      </c>
      <c r="F12" s="5">
        <v>0</v>
      </c>
      <c r="G12" s="4"/>
      <c r="H12" s="6">
        <f t="shared" si="1"/>
        <v>0.8</v>
      </c>
      <c r="I12" s="6">
        <f t="shared" si="0"/>
        <v>0.55000000000000004</v>
      </c>
      <c r="J12" s="6">
        <f t="shared" si="0"/>
        <v>0.77</v>
      </c>
      <c r="K12" s="6">
        <f t="shared" si="0"/>
        <v>0</v>
      </c>
      <c r="L12" s="4"/>
      <c r="M12" s="6" t="b">
        <f t="shared" si="2"/>
        <v>1</v>
      </c>
    </row>
    <row r="13" spans="1:13" x14ac:dyDescent="0.3">
      <c r="A13" s="5" t="s">
        <v>7</v>
      </c>
      <c r="B13" s="5" t="s">
        <v>20</v>
      </c>
      <c r="C13" s="5">
        <v>6</v>
      </c>
      <c r="D13" s="5">
        <v>13</v>
      </c>
      <c r="E13" s="5">
        <v>84</v>
      </c>
      <c r="F13" s="5">
        <v>1</v>
      </c>
      <c r="G13" s="4"/>
      <c r="H13" s="6">
        <f t="shared" si="1"/>
        <v>0.6</v>
      </c>
      <c r="I13" s="6">
        <f t="shared" si="0"/>
        <v>0.65</v>
      </c>
      <c r="J13" s="6">
        <f t="shared" si="0"/>
        <v>0.84</v>
      </c>
      <c r="K13" s="6">
        <f t="shared" si="0"/>
        <v>1</v>
      </c>
      <c r="L13" s="4"/>
      <c r="M13" s="6" t="b">
        <f t="shared" si="2"/>
        <v>0</v>
      </c>
    </row>
    <row r="14" spans="1:13" x14ac:dyDescent="0.3">
      <c r="A14" s="5" t="s">
        <v>21</v>
      </c>
      <c r="B14" s="5" t="s">
        <v>22</v>
      </c>
      <c r="C14" s="5">
        <v>7</v>
      </c>
      <c r="D14" s="5">
        <v>15</v>
      </c>
      <c r="E14" s="5">
        <v>80</v>
      </c>
      <c r="F14" s="5">
        <v>1</v>
      </c>
      <c r="G14" s="4"/>
      <c r="H14" s="6">
        <f t="shared" si="1"/>
        <v>0.7</v>
      </c>
      <c r="I14" s="6">
        <f t="shared" si="0"/>
        <v>0.75</v>
      </c>
      <c r="J14" s="6">
        <f t="shared" si="0"/>
        <v>0.8</v>
      </c>
      <c r="K14" s="6">
        <f t="shared" si="0"/>
        <v>1</v>
      </c>
      <c r="L14" s="4"/>
      <c r="M14" s="6" t="b">
        <f t="shared" si="2"/>
        <v>0</v>
      </c>
    </row>
    <row r="15" spans="1:13" x14ac:dyDescent="0.3">
      <c r="A15" s="5" t="s">
        <v>23</v>
      </c>
      <c r="B15" s="5" t="s">
        <v>24</v>
      </c>
      <c r="C15" s="5">
        <v>9</v>
      </c>
      <c r="D15" s="5">
        <v>19</v>
      </c>
      <c r="E15" s="5">
        <v>97</v>
      </c>
      <c r="F15" s="5">
        <v>1</v>
      </c>
      <c r="G15" s="4"/>
      <c r="H15" s="6">
        <f t="shared" si="1"/>
        <v>0.9</v>
      </c>
      <c r="I15" s="6">
        <f t="shared" si="0"/>
        <v>0.95</v>
      </c>
      <c r="J15" s="6">
        <f t="shared" si="0"/>
        <v>0.97</v>
      </c>
      <c r="K15" s="6">
        <f t="shared" si="0"/>
        <v>1</v>
      </c>
      <c r="L15" s="4"/>
      <c r="M15" s="6" t="b">
        <f t="shared" si="2"/>
        <v>0</v>
      </c>
    </row>
    <row r="16" spans="1:13" x14ac:dyDescent="0.3">
      <c r="A16" s="5" t="s">
        <v>25</v>
      </c>
      <c r="B16" s="5" t="s">
        <v>26</v>
      </c>
      <c r="C16" s="5">
        <v>8</v>
      </c>
      <c r="D16" s="5">
        <v>12</v>
      </c>
      <c r="E16" s="5">
        <v>70</v>
      </c>
      <c r="F16" s="5">
        <v>0</v>
      </c>
      <c r="G16" s="4"/>
      <c r="H16" s="6">
        <f t="shared" si="1"/>
        <v>0.8</v>
      </c>
      <c r="I16" s="6">
        <f t="shared" si="0"/>
        <v>0.6</v>
      </c>
      <c r="J16" s="6">
        <f t="shared" si="0"/>
        <v>0.7</v>
      </c>
      <c r="K16" s="6">
        <f t="shared" si="0"/>
        <v>0</v>
      </c>
      <c r="L16" s="4"/>
      <c r="M16" s="6" t="b">
        <f t="shared" si="2"/>
        <v>1</v>
      </c>
    </row>
    <row r="17" spans="1:13" x14ac:dyDescent="0.3">
      <c r="A17" s="5" t="s">
        <v>27</v>
      </c>
      <c r="B17" s="5" t="s">
        <v>28</v>
      </c>
      <c r="C17" s="5">
        <v>6</v>
      </c>
      <c r="D17" s="5">
        <v>10</v>
      </c>
      <c r="E17" s="5">
        <v>65</v>
      </c>
      <c r="F17" s="5">
        <v>1</v>
      </c>
      <c r="G17" s="4"/>
      <c r="H17" s="6">
        <f t="shared" si="1"/>
        <v>0.6</v>
      </c>
      <c r="I17" s="6">
        <f t="shared" si="0"/>
        <v>0.5</v>
      </c>
      <c r="J17" s="6">
        <f t="shared" si="0"/>
        <v>0.65</v>
      </c>
      <c r="K17" s="6">
        <f t="shared" si="0"/>
        <v>1</v>
      </c>
      <c r="L17" s="4"/>
      <c r="M17" s="6" t="b">
        <f t="shared" si="2"/>
        <v>0</v>
      </c>
    </row>
    <row r="18" spans="1:13" x14ac:dyDescent="0.3">
      <c r="A18" s="5" t="s">
        <v>29</v>
      </c>
      <c r="B18" s="5" t="s">
        <v>30</v>
      </c>
      <c r="C18" s="5">
        <v>10</v>
      </c>
      <c r="D18" s="5">
        <v>20</v>
      </c>
      <c r="E18" s="5">
        <v>99</v>
      </c>
      <c r="F18" s="5">
        <v>1</v>
      </c>
      <c r="G18" s="4"/>
      <c r="H18" s="6">
        <f t="shared" si="1"/>
        <v>1</v>
      </c>
      <c r="I18" s="6">
        <f t="shared" si="0"/>
        <v>1</v>
      </c>
      <c r="J18" s="6">
        <f t="shared" si="0"/>
        <v>0.99</v>
      </c>
      <c r="K18" s="6">
        <f t="shared" si="0"/>
        <v>1</v>
      </c>
      <c r="L18" s="4"/>
      <c r="M18" s="6" t="b">
        <f t="shared" si="2"/>
        <v>0</v>
      </c>
    </row>
    <row r="19" spans="1:13" x14ac:dyDescent="0.3">
      <c r="A19" s="5" t="s">
        <v>31</v>
      </c>
      <c r="B19" s="5" t="s">
        <v>32</v>
      </c>
      <c r="C19" s="5">
        <v>5</v>
      </c>
      <c r="D19" s="5">
        <v>9</v>
      </c>
      <c r="E19" s="5">
        <v>73</v>
      </c>
      <c r="F19" s="5">
        <v>0</v>
      </c>
      <c r="G19" s="4"/>
      <c r="H19" s="6">
        <f t="shared" si="1"/>
        <v>0.5</v>
      </c>
      <c r="I19" s="6">
        <f t="shared" si="0"/>
        <v>0.45</v>
      </c>
      <c r="J19" s="6">
        <f t="shared" si="0"/>
        <v>0.73</v>
      </c>
      <c r="K19" s="6">
        <f t="shared" si="0"/>
        <v>0</v>
      </c>
      <c r="L19" s="4"/>
      <c r="M19" s="6" t="b">
        <f t="shared" si="2"/>
        <v>1</v>
      </c>
    </row>
    <row r="20" spans="1:13" x14ac:dyDescent="0.3">
      <c r="A20" s="5" t="s">
        <v>33</v>
      </c>
      <c r="B20" s="5" t="s">
        <v>9</v>
      </c>
      <c r="C20" s="5">
        <v>7</v>
      </c>
      <c r="D20" s="5">
        <v>16</v>
      </c>
      <c r="E20" s="5">
        <v>82</v>
      </c>
      <c r="F20" s="5">
        <v>1</v>
      </c>
      <c r="G20" s="4"/>
      <c r="H20" s="6">
        <f t="shared" si="1"/>
        <v>0.7</v>
      </c>
      <c r="I20" s="6">
        <f t="shared" ref="I20:I23" si="3">D20/D$2</f>
        <v>0.8</v>
      </c>
      <c r="J20" s="6">
        <f t="shared" ref="J20:J23" si="4">E20/E$2</f>
        <v>0.82</v>
      </c>
      <c r="K20" s="6">
        <f t="shared" ref="K20:K23" si="5">F20/F$2</f>
        <v>1</v>
      </c>
      <c r="L20" s="4"/>
      <c r="M20" s="6" t="b">
        <f t="shared" si="2"/>
        <v>0</v>
      </c>
    </row>
    <row r="21" spans="1:13" x14ac:dyDescent="0.3">
      <c r="A21" s="5" t="s">
        <v>34</v>
      </c>
      <c r="B21" s="5" t="s">
        <v>17</v>
      </c>
      <c r="C21" s="5">
        <v>8</v>
      </c>
      <c r="D21" s="5">
        <v>14</v>
      </c>
      <c r="E21" s="5">
        <v>79</v>
      </c>
      <c r="F21" s="5">
        <v>1</v>
      </c>
      <c r="G21" s="4"/>
      <c r="H21" s="6">
        <f t="shared" si="1"/>
        <v>0.8</v>
      </c>
      <c r="I21" s="6">
        <f t="shared" si="3"/>
        <v>0.7</v>
      </c>
      <c r="J21" s="6">
        <f t="shared" si="4"/>
        <v>0.79</v>
      </c>
      <c r="K21" s="6">
        <f t="shared" si="5"/>
        <v>1</v>
      </c>
      <c r="L21" s="4"/>
      <c r="M21" s="6" t="b">
        <f t="shared" si="2"/>
        <v>0</v>
      </c>
    </row>
    <row r="22" spans="1:13" x14ac:dyDescent="0.3">
      <c r="A22" s="5" t="s">
        <v>6</v>
      </c>
      <c r="B22" s="5" t="s">
        <v>35</v>
      </c>
      <c r="C22" s="5">
        <v>9</v>
      </c>
      <c r="D22" s="5">
        <v>18</v>
      </c>
      <c r="E22" s="5">
        <v>91</v>
      </c>
      <c r="F22" s="5">
        <v>1</v>
      </c>
      <c r="G22" s="4"/>
      <c r="H22" s="6">
        <f t="shared" si="1"/>
        <v>0.9</v>
      </c>
      <c r="I22" s="6">
        <f t="shared" si="3"/>
        <v>0.9</v>
      </c>
      <c r="J22" s="6">
        <f t="shared" si="4"/>
        <v>0.91</v>
      </c>
      <c r="K22" s="6">
        <f t="shared" si="5"/>
        <v>1</v>
      </c>
      <c r="L22" s="4"/>
      <c r="M22" s="6" t="b">
        <f t="shared" si="2"/>
        <v>0</v>
      </c>
    </row>
    <row r="23" spans="1:13" x14ac:dyDescent="0.3">
      <c r="A23" s="5" t="s">
        <v>36</v>
      </c>
      <c r="B23" s="5" t="s">
        <v>37</v>
      </c>
      <c r="C23" s="5">
        <v>6</v>
      </c>
      <c r="D23" s="5">
        <v>11</v>
      </c>
      <c r="E23" s="5">
        <v>74</v>
      </c>
      <c r="F23" s="5">
        <v>0</v>
      </c>
      <c r="G23" s="4"/>
      <c r="H23" s="6">
        <f t="shared" si="1"/>
        <v>0.6</v>
      </c>
      <c r="I23" s="6">
        <f t="shared" si="3"/>
        <v>0.55000000000000004</v>
      </c>
      <c r="J23" s="6">
        <f t="shared" si="4"/>
        <v>0.74</v>
      </c>
      <c r="K23" s="6">
        <f t="shared" si="5"/>
        <v>0</v>
      </c>
      <c r="L23" s="4"/>
      <c r="M23" s="6" t="b">
        <f>OR(H23&lt;0.5,I23&lt;0.5,J23&lt;0.5,K23&lt;0.5)</f>
        <v>1</v>
      </c>
    </row>
    <row r="25" spans="1:13" x14ac:dyDescent="0.3">
      <c r="A25" s="1" t="s">
        <v>44</v>
      </c>
      <c r="C25">
        <f>MAX(C4:C23)</f>
        <v>10</v>
      </c>
      <c r="D25">
        <f t="shared" ref="D25:F25" si="6">MAX(D4:D23)</f>
        <v>20</v>
      </c>
      <c r="E25">
        <f t="shared" si="6"/>
        <v>99</v>
      </c>
      <c r="F25">
        <f t="shared" si="6"/>
        <v>1</v>
      </c>
      <c r="H25" s="2">
        <f>MAX(H4:H23)</f>
        <v>1</v>
      </c>
      <c r="I25" s="2">
        <f t="shared" ref="I25:K25" si="7">MAX(I4:I23)</f>
        <v>1</v>
      </c>
      <c r="J25" s="2">
        <f t="shared" si="7"/>
        <v>0.99</v>
      </c>
      <c r="K25" s="2">
        <f t="shared" si="7"/>
        <v>1</v>
      </c>
    </row>
    <row r="26" spans="1:13" x14ac:dyDescent="0.3">
      <c r="A26" s="1" t="s">
        <v>45</v>
      </c>
      <c r="C26">
        <f>MIN(C4:C23)</f>
        <v>5</v>
      </c>
      <c r="D26">
        <f t="shared" ref="D26:F26" si="8">MIN(D4:D23)</f>
        <v>9</v>
      </c>
      <c r="E26">
        <f t="shared" si="8"/>
        <v>65</v>
      </c>
      <c r="F26">
        <f t="shared" si="8"/>
        <v>0</v>
      </c>
      <c r="H26" s="2">
        <f>MIN(H4:H23)</f>
        <v>0.5</v>
      </c>
      <c r="I26" s="2">
        <f t="shared" ref="I26:K26" si="9">MIN(I4:I23)</f>
        <v>0.45</v>
      </c>
      <c r="J26" s="2">
        <f t="shared" si="9"/>
        <v>0.65</v>
      </c>
      <c r="K26" s="2">
        <f t="shared" si="9"/>
        <v>0</v>
      </c>
    </row>
    <row r="27" spans="1:13" x14ac:dyDescent="0.3">
      <c r="A27" s="1" t="s">
        <v>46</v>
      </c>
      <c r="C27">
        <f>AVERAGE(C4:C23)</f>
        <v>7.5</v>
      </c>
      <c r="D27">
        <f t="shared" ref="D27:F27" si="10">AVERAGE(D4:D23)</f>
        <v>14.5</v>
      </c>
      <c r="E27">
        <f t="shared" si="10"/>
        <v>81.55</v>
      </c>
      <c r="F27">
        <f t="shared" si="10"/>
        <v>0.7</v>
      </c>
      <c r="H27" s="2">
        <f>AVERAGE(H4:H23)</f>
        <v>0.75</v>
      </c>
      <c r="I27" s="2">
        <f t="shared" ref="I27:K27" si="11">AVERAGE(I4:I23)</f>
        <v>0.72499999999999998</v>
      </c>
      <c r="J27" s="2">
        <f t="shared" si="11"/>
        <v>0.81549999999999989</v>
      </c>
      <c r="K27" s="2">
        <f t="shared" si="11"/>
        <v>0.7</v>
      </c>
    </row>
  </sheetData>
  <mergeCells count="1">
    <mergeCell ref="A1:B1"/>
  </mergeCells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1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cp:lastPrinted>2025-09-11T05:21:05Z</cp:lastPrinted>
  <dcterms:created xsi:type="dcterms:W3CDTF">2025-09-11T04:35:05Z</dcterms:created>
  <dcterms:modified xsi:type="dcterms:W3CDTF">2025-09-11T05:26:23Z</dcterms:modified>
</cp:coreProperties>
</file>