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Q7" i="1" l="1"/>
  <c r="Q6" i="1"/>
  <c r="Q5" i="1"/>
  <c r="G6" i="1" l="1"/>
  <c r="G8" i="1"/>
</calcChain>
</file>

<file path=xl/sharedStrings.xml><?xml version="1.0" encoding="utf-8"?>
<sst xmlns="http://schemas.openxmlformats.org/spreadsheetml/2006/main" count="11" uniqueCount="9">
  <si>
    <t>Dataset</t>
  </si>
  <si>
    <t>Sample mean</t>
  </si>
  <si>
    <t>Population std</t>
  </si>
  <si>
    <t>Standard error</t>
  </si>
  <si>
    <t>Known variance</t>
  </si>
  <si>
    <t>From Glassdoor</t>
  </si>
  <si>
    <t>unknown variance</t>
  </si>
  <si>
    <t>Mean</t>
  </si>
  <si>
    <t>St.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</si>
</sst>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right"/>
    </xf>
    <xf numFmtId="164" fontId="3" fillId="2" borderId="0" xfId="1" applyNumberFormat="1" applyFont="1" applyFill="1" applyAlignment="1">
      <alignment horizontal="left" vertical="center" indent="2"/>
    </xf>
    <xf numFmtId="164" fontId="3" fillId="2" borderId="2" xfId="1" applyNumberFormat="1" applyFont="1" applyFill="1" applyBorder="1" applyAlignment="1">
      <alignment horizontal="left" vertical="center" indent="2"/>
    </xf>
    <xf numFmtId="0" fontId="2" fillId="2" borderId="0" xfId="0" applyFont="1" applyFill="1"/>
    <xf numFmtId="164" fontId="4" fillId="2" borderId="0" xfId="1" applyNumberFormat="1" applyFont="1" applyFill="1"/>
    <xf numFmtId="164" fontId="4" fillId="2" borderId="2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35"/>
  <sheetViews>
    <sheetView tabSelected="1" workbookViewId="0">
      <selection activeCell="P5" sqref="P5:Q7"/>
    </sheetView>
  </sheetViews>
  <sheetFormatPr defaultRowHeight="15" x14ac:dyDescent="0.25"/>
  <cols>
    <col min="3" max="3" width="12.140625" bestFit="1" customWidth="1"/>
    <col min="6" max="6" width="13.140625" bestFit="1" customWidth="1"/>
    <col min="7" max="7" width="15.28515625" customWidth="1"/>
    <col min="9" max="9" width="14.85546875" bestFit="1" customWidth="1"/>
    <col min="14" max="14" width="17.42578125" bestFit="1" customWidth="1"/>
    <col min="16" max="16" width="13.140625" bestFit="1" customWidth="1"/>
  </cols>
  <sheetData>
    <row r="2" spans="3:17" x14ac:dyDescent="0.25">
      <c r="C2" t="s">
        <v>4</v>
      </c>
      <c r="N2" t="s">
        <v>6</v>
      </c>
    </row>
    <row r="4" spans="3:17" ht="15.75" thickBot="1" x14ac:dyDescent="0.3">
      <c r="N4" s="1" t="s">
        <v>0</v>
      </c>
    </row>
    <row r="5" spans="3:17" ht="15.75" thickBot="1" x14ac:dyDescent="0.3">
      <c r="C5" s="1" t="s">
        <v>0</v>
      </c>
      <c r="N5" s="5">
        <v>78000</v>
      </c>
      <c r="P5" s="4" t="s">
        <v>7</v>
      </c>
      <c r="Q5" s="5">
        <f>AVERAGE(N5:N13)</f>
        <v>92533.333333333328</v>
      </c>
    </row>
    <row r="6" spans="3:17" x14ac:dyDescent="0.25">
      <c r="C6" s="2">
        <v>117313</v>
      </c>
      <c r="F6" s="4" t="s">
        <v>1</v>
      </c>
      <c r="G6" s="2">
        <f>AVERAGE(C6:C35)</f>
        <v>100200.36666666667</v>
      </c>
      <c r="N6" s="5">
        <v>90000</v>
      </c>
      <c r="P6" s="4" t="s">
        <v>8</v>
      </c>
      <c r="Q6" s="5">
        <f>_xlfn.STDEV.S(N5:N13)</f>
        <v>13931.887883556916</v>
      </c>
    </row>
    <row r="7" spans="3:17" x14ac:dyDescent="0.25">
      <c r="C7" s="2">
        <v>104002</v>
      </c>
      <c r="F7" s="4" t="s">
        <v>2</v>
      </c>
      <c r="G7" s="2">
        <v>15000</v>
      </c>
      <c r="I7" t="s">
        <v>5</v>
      </c>
      <c r="N7" s="5">
        <v>75000</v>
      </c>
      <c r="P7" s="4" t="s">
        <v>3</v>
      </c>
      <c r="Q7" s="5">
        <f>Q6/3</f>
        <v>4643.9626278523056</v>
      </c>
    </row>
    <row r="8" spans="3:17" x14ac:dyDescent="0.25">
      <c r="C8" s="2">
        <v>113038</v>
      </c>
      <c r="F8" s="4" t="s">
        <v>3</v>
      </c>
      <c r="G8" s="2">
        <f>G7/SQRT(30)</f>
        <v>2738.6127875258308</v>
      </c>
      <c r="N8" s="5">
        <v>117000</v>
      </c>
    </row>
    <row r="9" spans="3:17" x14ac:dyDescent="0.25">
      <c r="C9" s="2">
        <v>101936</v>
      </c>
      <c r="N9" s="5">
        <v>105000</v>
      </c>
    </row>
    <row r="10" spans="3:17" x14ac:dyDescent="0.25">
      <c r="C10" s="2">
        <v>84560</v>
      </c>
      <c r="N10" s="5">
        <v>96000</v>
      </c>
    </row>
    <row r="11" spans="3:17" x14ac:dyDescent="0.25">
      <c r="C11" s="2">
        <v>113136</v>
      </c>
      <c r="N11" s="5">
        <v>89500</v>
      </c>
    </row>
    <row r="12" spans="3:17" x14ac:dyDescent="0.25">
      <c r="C12" s="2">
        <v>80740</v>
      </c>
      <c r="N12" s="5">
        <v>102300</v>
      </c>
    </row>
    <row r="13" spans="3:17" x14ac:dyDescent="0.25">
      <c r="C13" s="2">
        <v>100536</v>
      </c>
      <c r="N13" s="6">
        <v>80000</v>
      </c>
    </row>
    <row r="14" spans="3:17" x14ac:dyDescent="0.25">
      <c r="C14" s="2">
        <v>105052</v>
      </c>
    </row>
    <row r="15" spans="3:17" x14ac:dyDescent="0.25">
      <c r="C15" s="2">
        <v>87201</v>
      </c>
    </row>
    <row r="16" spans="3:17" x14ac:dyDescent="0.25">
      <c r="C16" s="2">
        <v>91986</v>
      </c>
    </row>
    <row r="17" spans="3:3" x14ac:dyDescent="0.25">
      <c r="C17" s="2">
        <v>94868</v>
      </c>
    </row>
    <row r="18" spans="3:3" x14ac:dyDescent="0.25">
      <c r="C18" s="2">
        <v>90745</v>
      </c>
    </row>
    <row r="19" spans="3:3" x14ac:dyDescent="0.25">
      <c r="C19" s="2">
        <v>102848</v>
      </c>
    </row>
    <row r="20" spans="3:3" x14ac:dyDescent="0.25">
      <c r="C20" s="2">
        <v>85927</v>
      </c>
    </row>
    <row r="21" spans="3:3" x14ac:dyDescent="0.25">
      <c r="C21" s="2">
        <v>112276</v>
      </c>
    </row>
    <row r="22" spans="3:3" x14ac:dyDescent="0.25">
      <c r="C22" s="2">
        <v>108637</v>
      </c>
    </row>
    <row r="23" spans="3:3" x14ac:dyDescent="0.25">
      <c r="C23" s="2">
        <v>96818</v>
      </c>
    </row>
    <row r="24" spans="3:3" x14ac:dyDescent="0.25">
      <c r="C24" s="2">
        <v>92307</v>
      </c>
    </row>
    <row r="25" spans="3:3" x14ac:dyDescent="0.25">
      <c r="C25" s="2">
        <v>114564</v>
      </c>
    </row>
    <row r="26" spans="3:3" x14ac:dyDescent="0.25">
      <c r="C26" s="2">
        <v>109714</v>
      </c>
    </row>
    <row r="27" spans="3:3" x14ac:dyDescent="0.25">
      <c r="C27" s="2">
        <v>108833</v>
      </c>
    </row>
    <row r="28" spans="3:3" x14ac:dyDescent="0.25">
      <c r="C28" s="2">
        <v>115295</v>
      </c>
    </row>
    <row r="29" spans="3:3" x14ac:dyDescent="0.25">
      <c r="C29" s="2">
        <v>89279</v>
      </c>
    </row>
    <row r="30" spans="3:3" x14ac:dyDescent="0.25">
      <c r="C30" s="2">
        <v>81720</v>
      </c>
    </row>
    <row r="31" spans="3:3" x14ac:dyDescent="0.25">
      <c r="C31" s="2">
        <v>89344</v>
      </c>
    </row>
    <row r="32" spans="3:3" x14ac:dyDescent="0.25">
      <c r="C32" s="2">
        <v>114426</v>
      </c>
    </row>
    <row r="33" spans="3:3" x14ac:dyDescent="0.25">
      <c r="C33" s="2">
        <v>90410</v>
      </c>
    </row>
    <row r="34" spans="3:3" x14ac:dyDescent="0.25">
      <c r="C34" s="2">
        <v>95118</v>
      </c>
    </row>
    <row r="35" spans="3:3" x14ac:dyDescent="0.25">
      <c r="C35" s="3">
        <v>113382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2021-09-13T06:28:50Z</dcterms:modified>
</cp:coreProperties>
</file>