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60" windowWidth="10785" windowHeight="7695"/>
  </bookViews>
  <sheets>
    <sheet name="Front Cover" sheetId="5" r:id="rId1"/>
    <sheet name="QA &amp; Issue Sheet" sheetId="6" r:id="rId2"/>
    <sheet name="Location Plan" sheetId="7" r:id="rId3"/>
    <sheet name="Survey Data" sheetId="8" r:id="rId4"/>
  </sheets>
  <definedNames>
    <definedName name="_xlnm.Print_Area" localSheetId="0">'Front Cover'!$A$1:$K$75</definedName>
    <definedName name="_xlnm.Print_Area" localSheetId="2">'Location Plan'!$A$1:$L$62</definedName>
    <definedName name="_xlnm.Print_Area" localSheetId="1">'QA &amp; Issue Sheet'!$A$1:$G$64</definedName>
    <definedName name="_xlnm.Print_Area" localSheetId="3">'Survey Data'!$A$1:$J$108</definedName>
  </definedNames>
  <calcPr calcId="145621"/>
</workbook>
</file>

<file path=xl/calcChain.xml><?xml version="1.0" encoding="utf-8"?>
<calcChain xmlns="http://schemas.openxmlformats.org/spreadsheetml/2006/main">
  <c r="A12" i="8" l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C107" i="8" l="1"/>
  <c r="D107" i="8"/>
  <c r="E107" i="8"/>
  <c r="F107" i="8"/>
  <c r="G107" i="8"/>
  <c r="H107" i="8"/>
  <c r="I107" i="8"/>
  <c r="B107" i="8"/>
  <c r="B4" i="8" l="1"/>
  <c r="B5" i="8"/>
  <c r="B6" i="8"/>
  <c r="B7" i="8"/>
  <c r="B3" i="8"/>
  <c r="E7" i="8" l="1"/>
  <c r="E6" i="8"/>
  <c r="C41" i="6" l="1"/>
  <c r="C7" i="7" l="1"/>
  <c r="C6" i="7"/>
  <c r="C5" i="7"/>
  <c r="C4" i="7"/>
  <c r="C3" i="7"/>
</calcChain>
</file>

<file path=xl/sharedStrings.xml><?xml version="1.0" encoding="utf-8"?>
<sst xmlns="http://schemas.openxmlformats.org/spreadsheetml/2006/main" count="71" uniqueCount="49">
  <si>
    <t>Time</t>
  </si>
  <si>
    <t>Intelligent Data Collection Limited</t>
  </si>
  <si>
    <t>Project Number:</t>
  </si>
  <si>
    <t>Junction Number:</t>
  </si>
  <si>
    <t>Date of Survey:</t>
  </si>
  <si>
    <t>Quality Assurance and Issue Record</t>
  </si>
  <si>
    <t>Quality Assurance</t>
  </si>
  <si>
    <t>Revision</t>
  </si>
  <si>
    <t>Rev A</t>
  </si>
  <si>
    <t>Date</t>
  </si>
  <si>
    <t>Prepared by</t>
  </si>
  <si>
    <t>Signature</t>
  </si>
  <si>
    <t>Checked by</t>
  </si>
  <si>
    <t>Project number</t>
  </si>
  <si>
    <t>File Ref</t>
  </si>
  <si>
    <t>Issue Sheet</t>
  </si>
  <si>
    <t>Issued to</t>
  </si>
  <si>
    <t>Junction Layout</t>
  </si>
  <si>
    <t xml:space="preserve">     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</si>
  <si>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  <r>
      <rPr>
        <b/>
        <sz val="10"/>
        <rFont val="Tahoma"/>
        <family val="2"/>
      </rPr>
      <t>:</t>
    </r>
  </si>
  <si>
    <t>Paul O'Neill</t>
  </si>
  <si>
    <t>Project Director</t>
  </si>
  <si>
    <t>Email</t>
  </si>
  <si>
    <t>Site Observations</t>
  </si>
  <si>
    <t>Weather Conditions:</t>
  </si>
  <si>
    <t>Road Name:</t>
  </si>
  <si>
    <t>Input by:</t>
  </si>
  <si>
    <t>Checked by:</t>
  </si>
  <si>
    <t>Luke Martin</t>
  </si>
  <si>
    <t>Client:</t>
  </si>
  <si>
    <t>Pedestrians</t>
  </si>
  <si>
    <t>Cyclists</t>
  </si>
  <si>
    <t>Total</t>
  </si>
  <si>
    <t>Bristol City Council</t>
  </si>
  <si>
    <t>Site 1</t>
  </si>
  <si>
    <t>24.03.2015</t>
  </si>
  <si>
    <t>St Andrews Road</t>
  </si>
  <si>
    <t>Pierre-clement Lambrix</t>
  </si>
  <si>
    <t>13.04.2015</t>
  </si>
  <si>
    <t>AM Peak: Sunny</t>
  </si>
  <si>
    <t>PM Peak: Cloudy</t>
  </si>
  <si>
    <t>Bristol Traffic Survey</t>
  </si>
  <si>
    <t>ID02263</t>
  </si>
  <si>
    <t>ID02263 - Bristol Traffic Surveys - Pedestrians - Site 1</t>
  </si>
  <si>
    <t>Chris Mason</t>
  </si>
  <si>
    <t>Movement 1 - SB</t>
  </si>
  <si>
    <t>Movement 2 - NB</t>
  </si>
  <si>
    <t>Movement 3 - SB</t>
  </si>
  <si>
    <t>Movement 4 -NB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</si>
</sst>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1"/>
      <name val="Tahoma"/>
      <family val="2"/>
    </font>
    <font>
      <b/>
      <sz val="24"/>
      <name val="Tahoma"/>
      <family val="2"/>
    </font>
    <font>
      <b/>
      <sz val="20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0"/>
      <color rgb="FF000000"/>
      <name val="Tahoma"/>
      <family val="2"/>
    </font>
    <font>
      <sz val="2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5" fillId="0" borderId="0"/>
    <xf numFmtId="0" fontId="1" fillId="0" borderId="0"/>
  </cellStyleXfs>
  <cellXfs count="107">
    <xf numFmtId="0" fontId="0" fillId="0" borderId="0" xfId="0"/>
    <xf numFmtId="0" fontId="1" fillId="0" borderId="0" xfId="1"/>
    <xf numFmtId="0" fontId="7" fillId="0" borderId="0" xfId="0" applyFont="1"/>
    <xf numFmtId="0" fontId="3" fillId="0" borderId="0" xfId="1" applyFont="1"/>
    <xf numFmtId="0" fontId="6" fillId="0" borderId="0" xfId="1" applyFont="1"/>
    <xf numFmtId="0" fontId="8" fillId="0" borderId="0" xfId="1" applyFont="1"/>
    <xf numFmtId="0" fontId="2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Border="1"/>
    <xf numFmtId="0" fontId="3" fillId="0" borderId="0" xfId="1" applyFont="1" applyAlignment="1" applyProtection="1">
      <alignment horizontal="left"/>
      <protection locked="0"/>
    </xf>
    <xf numFmtId="0" fontId="3" fillId="0" borderId="0" xfId="1" applyFont="1" applyAlignment="1" applyProtection="1">
      <protection locked="0"/>
    </xf>
    <xf numFmtId="0" fontId="3" fillId="0" borderId="0" xfId="1" applyFont="1" applyAlignment="1"/>
    <xf numFmtId="14" fontId="3" fillId="0" borderId="0" xfId="1" applyNumberFormat="1" applyFont="1" applyAlignment="1">
      <alignment horizontal="left"/>
    </xf>
    <xf numFmtId="0" fontId="9" fillId="0" borderId="0" xfId="1" applyFont="1" applyAlignment="1">
      <alignment horizontal="center" vertical="center"/>
    </xf>
    <xf numFmtId="0" fontId="10" fillId="0" borderId="0" xfId="1" applyFont="1"/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4" xfId="1" applyFont="1" applyBorder="1" applyAlignment="1" applyProtection="1">
      <alignment horizontal="center"/>
      <protection locked="0"/>
    </xf>
    <xf numFmtId="0" fontId="3" fillId="0" borderId="5" xfId="1" applyFont="1" applyBorder="1" applyAlignment="1" applyProtection="1">
      <alignment horizontal="center"/>
      <protection locked="0"/>
    </xf>
    <xf numFmtId="0" fontId="3" fillId="0" borderId="6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7" xfId="1" applyFont="1" applyBorder="1" applyAlignment="1" applyProtection="1">
      <alignment horizontal="center"/>
      <protection locked="0"/>
    </xf>
    <xf numFmtId="0" fontId="3" fillId="0" borderId="8" xfId="1" applyFont="1" applyBorder="1" applyAlignment="1" applyProtection="1">
      <alignment horizontal="center"/>
      <protection locked="0"/>
    </xf>
    <xf numFmtId="0" fontId="3" fillId="0" borderId="10" xfId="1" applyFont="1" applyBorder="1" applyAlignment="1" applyProtection="1">
      <alignment horizontal="center"/>
      <protection locked="0"/>
    </xf>
    <xf numFmtId="0" fontId="3" fillId="0" borderId="11" xfId="1" applyFont="1" applyBorder="1" applyAlignment="1" applyProtection="1">
      <alignment horizontal="center"/>
      <protection locked="0"/>
    </xf>
    <xf numFmtId="14" fontId="3" fillId="0" borderId="10" xfId="1" applyNumberFormat="1" applyFont="1" applyBorder="1" applyAlignment="1" applyProtection="1">
      <alignment horizontal="center"/>
      <protection locked="0"/>
    </xf>
    <xf numFmtId="0" fontId="3" fillId="0" borderId="12" xfId="1" applyFont="1" applyBorder="1" applyProtection="1">
      <protection locked="0"/>
    </xf>
    <xf numFmtId="0" fontId="3" fillId="0" borderId="13" xfId="1" applyFont="1" applyBorder="1" applyProtection="1">
      <protection locked="0"/>
    </xf>
    <xf numFmtId="0" fontId="3" fillId="0" borderId="14" xfId="1" applyFont="1" applyBorder="1" applyProtection="1">
      <protection locked="0"/>
    </xf>
    <xf numFmtId="0" fontId="3" fillId="0" borderId="6" xfId="1" applyFont="1" applyBorder="1" applyProtection="1">
      <protection locked="0"/>
    </xf>
    <xf numFmtId="0" fontId="3" fillId="0" borderId="7" xfId="1" applyFont="1" applyBorder="1" applyProtection="1">
      <protection locked="0"/>
    </xf>
    <xf numFmtId="0" fontId="3" fillId="0" borderId="8" xfId="1" applyFont="1" applyBorder="1" applyProtection="1">
      <protection locked="0"/>
    </xf>
    <xf numFmtId="0" fontId="3" fillId="0" borderId="9" xfId="1" applyFont="1" applyBorder="1" applyProtection="1">
      <protection locked="0"/>
    </xf>
    <xf numFmtId="0" fontId="3" fillId="0" borderId="10" xfId="1" applyFont="1" applyBorder="1" applyProtection="1">
      <protection locked="0"/>
    </xf>
    <xf numFmtId="0" fontId="3" fillId="0" borderId="11" xfId="1" applyFont="1" applyBorder="1" applyProtection="1">
      <protection locked="0"/>
    </xf>
    <xf numFmtId="0" fontId="3" fillId="0" borderId="0" xfId="1" applyFont="1" applyAlignment="1">
      <alignment horizontal="left"/>
    </xf>
    <xf numFmtId="0" fontId="11" fillId="0" borderId="0" xfId="1" applyFont="1"/>
    <xf numFmtId="0" fontId="3" fillId="0" borderId="15" xfId="1" applyFont="1" applyBorder="1"/>
    <xf numFmtId="0" fontId="3" fillId="0" borderId="16" xfId="1" applyFont="1" applyBorder="1"/>
    <xf numFmtId="0" fontId="3" fillId="0" borderId="17" xfId="1" applyFont="1" applyBorder="1"/>
    <xf numFmtId="0" fontId="3" fillId="0" borderId="18" xfId="1" applyFont="1" applyBorder="1"/>
    <xf numFmtId="0" fontId="3" fillId="0" borderId="19" xfId="1" applyFont="1" applyBorder="1"/>
    <xf numFmtId="0" fontId="2" fillId="0" borderId="0" xfId="1" applyFont="1" applyBorder="1"/>
    <xf numFmtId="0" fontId="12" fillId="0" borderId="0" xfId="1" applyFont="1" applyBorder="1"/>
    <xf numFmtId="0" fontId="12" fillId="0" borderId="0" xfId="1" applyFont="1" applyBorder="1" applyAlignment="1">
      <alignment horizontal="center"/>
    </xf>
    <xf numFmtId="0" fontId="11" fillId="0" borderId="0" xfId="1" applyFont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>
      <alignment horizontal="right"/>
    </xf>
    <xf numFmtId="0" fontId="3" fillId="0" borderId="0" xfId="1" applyFont="1" applyBorder="1" applyAlignment="1"/>
    <xf numFmtId="14" fontId="3" fillId="0" borderId="0" xfId="1" applyNumberFormat="1" applyFont="1" applyBorder="1" applyAlignment="1" applyProtection="1">
      <protection locked="0"/>
    </xf>
    <xf numFmtId="0" fontId="3" fillId="0" borderId="0" xfId="1" applyFont="1" applyBorder="1" applyAlignment="1" applyProtection="1">
      <protection locked="0"/>
    </xf>
    <xf numFmtId="0" fontId="3" fillId="0" borderId="0" xfId="1" applyFont="1" applyBorder="1" applyAlignment="1" applyProtection="1">
      <alignment vertical="center"/>
      <protection locked="0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1" applyNumberFormat="1" applyFont="1" applyAlignment="1" applyProtection="1">
      <alignment horizontal="left"/>
      <protection locked="0"/>
    </xf>
    <xf numFmtId="0" fontId="3" fillId="0" borderId="6" xfId="1" applyFont="1" applyBorder="1" applyAlignment="1" applyProtection="1">
      <alignment horizontal="center"/>
      <protection locked="0"/>
    </xf>
    <xf numFmtId="0" fontId="3" fillId="0" borderId="0" xfId="0" applyFont="1" applyBorder="1"/>
    <xf numFmtId="0" fontId="3" fillId="0" borderId="0" xfId="0" applyFont="1"/>
    <xf numFmtId="0" fontId="2" fillId="0" borderId="0" xfId="0" applyFont="1" applyBorder="1"/>
    <xf numFmtId="0" fontId="2" fillId="2" borderId="1" xfId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14" fontId="3" fillId="0" borderId="0" xfId="1" applyNumberFormat="1" applyFont="1" applyAlignment="1"/>
    <xf numFmtId="0" fontId="2" fillId="0" borderId="0" xfId="0" applyFont="1" applyAlignment="1">
      <alignment horizontal="right" vertical="center"/>
    </xf>
    <xf numFmtId="20" fontId="3" fillId="0" borderId="28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10" xfId="1" applyFont="1" applyBorder="1" applyAlignment="1" applyProtection="1">
      <alignment horizontal="center" vertical="center" wrapText="1"/>
      <protection locked="0"/>
    </xf>
    <xf numFmtId="20" fontId="3" fillId="0" borderId="30" xfId="1" applyNumberFormat="1" applyFont="1" applyFill="1" applyBorder="1" applyAlignment="1">
      <alignment horizontal="center" vertical="center"/>
    </xf>
    <xf numFmtId="20" fontId="2" fillId="2" borderId="31" xfId="1" applyNumberFormat="1" applyFont="1" applyFill="1" applyBorder="1" applyAlignment="1">
      <alignment horizontal="center" vertical="center"/>
    </xf>
    <xf numFmtId="20" fontId="3" fillId="0" borderId="29" xfId="1" applyNumberFormat="1" applyFont="1" applyFill="1" applyBorder="1" applyAlignment="1">
      <alignment horizontal="center" vertical="center"/>
    </xf>
    <xf numFmtId="0" fontId="2" fillId="2" borderId="32" xfId="1" applyFont="1" applyFill="1" applyBorder="1" applyAlignment="1">
      <alignment horizontal="center" vertical="center"/>
    </xf>
    <xf numFmtId="0" fontId="2" fillId="2" borderId="33" xfId="1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  <xf numFmtId="0" fontId="3" fillId="0" borderId="36" xfId="2" applyFont="1" applyFill="1" applyBorder="1" applyAlignment="1" applyProtection="1">
      <alignment horizontal="center" vertical="center"/>
      <protection locked="0"/>
    </xf>
    <xf numFmtId="0" fontId="3" fillId="0" borderId="37" xfId="2" applyFont="1" applyFill="1" applyBorder="1" applyAlignment="1" applyProtection="1">
      <alignment horizontal="center" vertical="center"/>
      <protection locked="0"/>
    </xf>
    <xf numFmtId="0" fontId="3" fillId="0" borderId="38" xfId="2" applyFont="1" applyFill="1" applyBorder="1" applyAlignment="1" applyProtection="1">
      <alignment horizontal="center" vertical="center"/>
      <protection locked="0"/>
    </xf>
    <xf numFmtId="0" fontId="3" fillId="0" borderId="39" xfId="2" applyFont="1" applyFill="1" applyBorder="1" applyAlignment="1" applyProtection="1">
      <alignment horizontal="center" vertical="center"/>
      <protection locked="0"/>
    </xf>
    <xf numFmtId="0" fontId="3" fillId="0" borderId="40" xfId="2" applyFont="1" applyFill="1" applyBorder="1" applyAlignment="1" applyProtection="1">
      <alignment horizontal="center" vertical="center"/>
      <protection locked="0"/>
    </xf>
    <xf numFmtId="0" fontId="3" fillId="0" borderId="41" xfId="2" applyFont="1" applyFill="1" applyBorder="1" applyAlignment="1" applyProtection="1">
      <alignment horizontal="center" vertical="center"/>
      <protection locked="0"/>
    </xf>
    <xf numFmtId="0" fontId="2" fillId="2" borderId="42" xfId="2" applyFont="1" applyFill="1" applyBorder="1" applyAlignment="1" applyProtection="1">
      <alignment horizontal="center" vertical="center"/>
      <protection locked="0"/>
    </xf>
    <xf numFmtId="0" fontId="2" fillId="2" borderId="43" xfId="2" applyFont="1" applyFill="1" applyBorder="1" applyAlignment="1" applyProtection="1">
      <alignment horizontal="center" vertical="center"/>
      <protection locked="0"/>
    </xf>
    <xf numFmtId="0" fontId="8" fillId="0" borderId="0" xfId="1" applyFont="1" applyAlignment="1">
      <alignment horizontal="center" vertical="center"/>
    </xf>
    <xf numFmtId="0" fontId="8" fillId="0" borderId="0" xfId="1" applyFont="1" applyAlignment="1" applyProtection="1">
      <alignment horizontal="center" vertical="center"/>
      <protection locked="0"/>
    </xf>
    <xf numFmtId="0" fontId="3" fillId="0" borderId="3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20" xfId="1" applyFont="1" applyBorder="1" applyAlignment="1" applyProtection="1">
      <alignment horizontal="left" vertical="top"/>
      <protection locked="0"/>
    </xf>
    <xf numFmtId="0" fontId="3" fillId="0" borderId="21" xfId="1" applyFont="1" applyBorder="1" applyAlignment="1" applyProtection="1">
      <alignment horizontal="left" vertical="top"/>
      <protection locked="0"/>
    </xf>
    <xf numFmtId="0" fontId="3" fillId="0" borderId="22" xfId="1" applyFont="1" applyBorder="1" applyAlignment="1" applyProtection="1">
      <alignment horizontal="left" vertical="top"/>
      <protection locked="0"/>
    </xf>
    <xf numFmtId="0" fontId="3" fillId="0" borderId="23" xfId="1" applyFont="1" applyBorder="1" applyAlignment="1" applyProtection="1">
      <alignment horizontal="left" vertical="top"/>
      <protection locked="0"/>
    </xf>
    <xf numFmtId="0" fontId="3" fillId="0" borderId="0" xfId="1" applyFont="1" applyBorder="1" applyAlignment="1" applyProtection="1">
      <alignment horizontal="left" vertical="top"/>
      <protection locked="0"/>
    </xf>
    <xf numFmtId="0" fontId="3" fillId="0" borderId="24" xfId="1" applyFont="1" applyBorder="1" applyAlignment="1" applyProtection="1">
      <alignment horizontal="left" vertical="top"/>
      <protection locked="0"/>
    </xf>
    <xf numFmtId="0" fontId="3" fillId="0" borderId="25" xfId="1" applyFont="1" applyBorder="1" applyAlignment="1" applyProtection="1">
      <alignment horizontal="left" vertical="top"/>
      <protection locked="0"/>
    </xf>
    <xf numFmtId="0" fontId="3" fillId="0" borderId="26" xfId="1" applyFont="1" applyBorder="1" applyAlignment="1" applyProtection="1">
      <alignment horizontal="left" vertical="top"/>
      <protection locked="0"/>
    </xf>
    <xf numFmtId="0" fontId="3" fillId="0" borderId="27" xfId="1" applyFont="1" applyBorder="1" applyAlignment="1" applyProtection="1">
      <alignment horizontal="left" vertical="top"/>
      <protection locked="0"/>
    </xf>
    <xf numFmtId="0" fontId="1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20" xfId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</cellXfs>
  <cellStyles count="5">
    <cellStyle name="Excel Built-in Normal" xfId="2"/>
    <cellStyle name="Normal" xfId="0" builtinId="0"/>
    <cellStyle name="Normal 2" xfId="1"/>
    <cellStyle name="Normal 3 2 2" xfId="3"/>
    <cellStyle name="Normal 4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202406</xdr:colOff>
      <xdr:row>0</xdr:row>
      <xdr:rowOff>45736</xdr:rowOff>
    </xdr:from>
    <xdr:to>
      <xdr:col>10</xdr:col>
      <xdr:colOff>609601</xdr:colOff>
      <xdr:row>3</xdr:row>
      <xdr:rowOff>24607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0219" y="45736"/>
          <a:ext cx="1693070" cy="6932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35598</xdr:colOff>
      <xdr:row>0</xdr:row>
      <xdr:rowOff>43356</xdr:rowOff>
    </xdr:from>
    <xdr:to>
      <xdr:col>6</xdr:col>
      <xdr:colOff>609599</xdr:colOff>
      <xdr:row>2</xdr:row>
      <xdr:rowOff>90487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9661" y="43356"/>
          <a:ext cx="1824157" cy="5948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238124</xdr:colOff>
      <xdr:row>0</xdr:row>
      <xdr:rowOff>45736</xdr:rowOff>
    </xdr:from>
    <xdr:to>
      <xdr:col>11</xdr:col>
      <xdr:colOff>609599</xdr:colOff>
      <xdr:row>1</xdr:row>
      <xdr:rowOff>357982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4562" y="45736"/>
          <a:ext cx="1657350" cy="6932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</xdr:row>
      <xdr:rowOff>59530</xdr:rowOff>
    </xdr:from>
    <xdr:to>
      <xdr:col>11</xdr:col>
      <xdr:colOff>611723</xdr:colOff>
      <xdr:row>44</xdr:row>
      <xdr:rowOff>11907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4061"/>
          <a:ext cx="7684036" cy="5810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857253</xdr:colOff>
      <xdr:row>0</xdr:row>
      <xdr:rowOff>42861</xdr:rowOff>
    </xdr:from>
    <xdr:to>
      <xdr:col>9</xdr:col>
      <xdr:colOff>576266</xdr:colOff>
      <xdr:row>2</xdr:row>
      <xdr:rowOff>166686</xdr:rowOff>
    </xdr:to>
    <xdr:pic>
      <xdr:nvPicPr>
        <xdr:cNvPr id="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5284" y="42861"/>
          <a:ext cx="1671638" cy="6238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1" customWidth="1"/>
    <col min="3" max="3" width="12.85546875" style="1" customWidth="1"/>
    <col min="4" max="11" width="9.7109375" style="1" customWidth="1"/>
    <col min="12" max="16384" width="9.140625" style="1"/>
  </cols>
  <sheetData>
    <row r="1" spans="1:11" x14ac:dyDescent="0.2">
      <c r="B1" s="4"/>
      <c r="C1" s="4"/>
      <c r="D1" s="4"/>
      <c r="E1" s="4"/>
      <c r="F1" s="4"/>
      <c r="G1" s="4"/>
      <c r="H1" s="4"/>
    </row>
    <row r="2" spans="1:11" ht="30" x14ac:dyDescent="0.4">
      <c r="A2" s="5"/>
      <c r="B2" s="4"/>
      <c r="C2" s="4"/>
      <c r="D2" s="4"/>
      <c r="E2" s="4"/>
      <c r="F2" s="4"/>
      <c r="G2" s="4"/>
      <c r="H2" s="4"/>
    </row>
    <row r="5" spans="1:11" s="3" customFormat="1" x14ac:dyDescent="0.2">
      <c r="I5" s="1"/>
      <c r="J5" s="1"/>
      <c r="K5" s="1"/>
    </row>
    <row r="6" spans="1:11" s="3" customFormat="1" x14ac:dyDescent="0.2">
      <c r="I6" s="1"/>
      <c r="J6" s="1"/>
      <c r="K6" s="1"/>
    </row>
    <row r="7" spans="1:11" s="3" customFormat="1" x14ac:dyDescent="0.2">
      <c r="I7" s="1"/>
      <c r="J7" s="1"/>
      <c r="K7" s="1"/>
    </row>
    <row r="8" spans="1:11" s="3" customFormat="1" x14ac:dyDescent="0.2">
      <c r="I8" s="1"/>
      <c r="J8" s="1"/>
      <c r="K8" s="1"/>
    </row>
    <row r="9" spans="1:11" s="3" customFormat="1" x14ac:dyDescent="0.2">
      <c r="A9" s="6"/>
      <c r="B9" s="1"/>
      <c r="C9" s="7"/>
      <c r="E9" s="1"/>
      <c r="F9" s="1"/>
      <c r="G9" s="1"/>
      <c r="H9" s="1"/>
      <c r="I9" s="1"/>
      <c r="J9" s="1"/>
      <c r="K9" s="1"/>
    </row>
    <row r="10" spans="1:11" s="3" customFormat="1" x14ac:dyDescent="0.2">
      <c r="A10" s="8"/>
      <c r="B10" s="8"/>
      <c r="C10" s="8"/>
      <c r="D10" s="8"/>
      <c r="E10" s="8"/>
      <c r="F10" s="8"/>
      <c r="G10" s="8"/>
      <c r="H10" s="8"/>
      <c r="I10" s="8"/>
    </row>
    <row r="29" spans="1:11" ht="30" x14ac:dyDescent="0.2">
      <c r="A29" s="83" t="s">
        <v>1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</row>
    <row r="30" spans="1:11" ht="30" x14ac:dyDescent="0.2">
      <c r="A30" s="84" t="s">
        <v>41</v>
      </c>
      <c r="B30" s="84"/>
      <c r="C30" s="84"/>
      <c r="D30" s="84"/>
      <c r="E30" s="84"/>
      <c r="F30" s="84"/>
      <c r="G30" s="84"/>
      <c r="H30" s="84"/>
      <c r="I30" s="84"/>
      <c r="J30" s="84"/>
      <c r="K30" s="84"/>
    </row>
    <row r="67" spans="1:8" x14ac:dyDescent="0.2">
      <c r="A67" s="6" t="s">
        <v>29</v>
      </c>
      <c r="C67" s="9" t="s">
        <v>33</v>
      </c>
    </row>
    <row r="68" spans="1:8" x14ac:dyDescent="0.2">
      <c r="A68" s="6" t="s">
        <v>2</v>
      </c>
      <c r="C68" s="10" t="s">
        <v>42</v>
      </c>
    </row>
    <row r="69" spans="1:8" x14ac:dyDescent="0.2">
      <c r="A69" s="6" t="s">
        <v>3</v>
      </c>
      <c r="C69" s="10" t="s">
        <v>34</v>
      </c>
    </row>
    <row r="70" spans="1:8" x14ac:dyDescent="0.2">
      <c r="A70" s="6" t="s">
        <v>4</v>
      </c>
      <c r="C70" s="56" t="s">
        <v>35</v>
      </c>
    </row>
    <row r="71" spans="1:8" x14ac:dyDescent="0.2">
      <c r="A71" s="6" t="s">
        <v>25</v>
      </c>
      <c r="C71" s="9" t="s">
        <v>36</v>
      </c>
      <c r="D71" s="7"/>
      <c r="E71" s="7"/>
      <c r="F71" s="7"/>
      <c r="G71" s="7"/>
      <c r="H71" s="7"/>
    </row>
    <row r="72" spans="1:8" x14ac:dyDescent="0.2">
      <c r="A72" s="6"/>
      <c r="D72" s="11"/>
    </row>
    <row r="73" spans="1:8" x14ac:dyDescent="0.2">
      <c r="A73" s="6"/>
      <c r="D73" s="12"/>
    </row>
    <row r="74" spans="1:8" x14ac:dyDescent="0.2">
      <c r="D74" s="3"/>
    </row>
    <row r="75" spans="1:8" x14ac:dyDescent="0.2">
      <c r="D75" s="3"/>
    </row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4" fitToWidth="0" fitToHeight="0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3" customWidth="1"/>
    <col min="2" max="2" width="20.42578125" style="3" customWidth="1"/>
    <col min="3" max="3" width="20" style="3" customWidth="1"/>
    <col min="4" max="6" width="18.7109375" style="3" customWidth="1"/>
    <col min="7" max="7" width="9.7109375" style="3" customWidth="1"/>
    <col min="8" max="16384" width="9.140625" style="3"/>
  </cols>
  <sheetData>
    <row r="1" spans="1:7" x14ac:dyDescent="0.2">
      <c r="B1" s="6"/>
      <c r="C1" s="6"/>
      <c r="D1" s="6"/>
      <c r="E1" s="6"/>
      <c r="F1" s="6"/>
      <c r="G1" s="6"/>
    </row>
    <row r="2" spans="1:7" ht="30" x14ac:dyDescent="0.4">
      <c r="A2" s="5"/>
      <c r="B2" s="6"/>
      <c r="C2" s="6"/>
      <c r="D2" s="6"/>
      <c r="E2" s="6"/>
      <c r="F2" s="6"/>
      <c r="G2" s="6"/>
    </row>
    <row r="9" spans="1:7" x14ac:dyDescent="0.2">
      <c r="A9" s="6"/>
      <c r="B9" s="7"/>
    </row>
    <row r="10" spans="1:7" x14ac:dyDescent="0.2">
      <c r="A10" s="8"/>
      <c r="B10" s="8"/>
      <c r="C10" s="8"/>
      <c r="D10" s="8"/>
      <c r="E10" s="8"/>
      <c r="F10" s="8"/>
      <c r="G10" s="8"/>
    </row>
    <row r="23" spans="1:7" ht="30" customHeight="1" x14ac:dyDescent="0.2">
      <c r="B23" s="83" t="s">
        <v>5</v>
      </c>
      <c r="C23" s="83"/>
      <c r="D23" s="83"/>
      <c r="E23" s="83"/>
      <c r="F23" s="83"/>
      <c r="G23" s="13"/>
    </row>
    <row r="24" spans="1:7" ht="30" customHeight="1" x14ac:dyDescent="0.2">
      <c r="A24" s="13"/>
      <c r="B24" s="13"/>
      <c r="C24" s="13"/>
      <c r="D24" s="13"/>
      <c r="E24" s="13"/>
      <c r="F24" s="13"/>
      <c r="G24" s="13"/>
    </row>
    <row r="30" spans="1:7" ht="18" x14ac:dyDescent="0.25">
      <c r="B30" s="14" t="s">
        <v>6</v>
      </c>
    </row>
    <row r="31" spans="1:7" ht="13.5" thickBot="1" x14ac:dyDescent="0.25"/>
    <row r="32" spans="1:7" ht="15" customHeight="1" thickTop="1" x14ac:dyDescent="0.2">
      <c r="B32" s="15" t="s">
        <v>7</v>
      </c>
      <c r="C32" s="16" t="s">
        <v>8</v>
      </c>
      <c r="D32" s="17"/>
      <c r="E32" s="17"/>
      <c r="F32" s="18"/>
    </row>
    <row r="33" spans="2:6" ht="15" customHeight="1" x14ac:dyDescent="0.2">
      <c r="B33" s="19" t="s">
        <v>9</v>
      </c>
      <c r="C33" s="20" t="s">
        <v>38</v>
      </c>
      <c r="D33" s="21"/>
      <c r="E33" s="21"/>
      <c r="F33" s="22"/>
    </row>
    <row r="34" spans="2:6" ht="15" customHeight="1" x14ac:dyDescent="0.2">
      <c r="B34" s="19" t="s">
        <v>10</v>
      </c>
      <c r="C34" s="21" t="s">
        <v>37</v>
      </c>
      <c r="D34" s="21"/>
      <c r="E34" s="21"/>
      <c r="F34" s="22"/>
    </row>
    <row r="35" spans="2:6" ht="15" customHeight="1" x14ac:dyDescent="0.2">
      <c r="B35" s="19" t="s">
        <v>11</v>
      </c>
      <c r="C35" s="21"/>
      <c r="D35" s="21"/>
      <c r="E35" s="21"/>
      <c r="F35" s="22"/>
    </row>
    <row r="36" spans="2:6" ht="15" customHeight="1" x14ac:dyDescent="0.2">
      <c r="B36" s="19" t="s">
        <v>12</v>
      </c>
      <c r="C36" s="21" t="s">
        <v>28</v>
      </c>
      <c r="D36" s="21"/>
      <c r="E36" s="21"/>
      <c r="F36" s="22"/>
    </row>
    <row r="37" spans="2:6" ht="15" customHeight="1" x14ac:dyDescent="0.2">
      <c r="B37" s="19" t="s">
        <v>11</v>
      </c>
      <c r="C37" s="21"/>
      <c r="D37" s="21"/>
      <c r="E37" s="21"/>
      <c r="F37" s="22"/>
    </row>
    <row r="38" spans="2:6" ht="15" customHeight="1" x14ac:dyDescent="0.2">
      <c r="B38" s="19" t="s">
        <v>21</v>
      </c>
      <c r="C38" s="21" t="s">
        <v>20</v>
      </c>
      <c r="D38" s="21"/>
      <c r="E38" s="21"/>
      <c r="F38" s="22"/>
    </row>
    <row r="39" spans="2:6" ht="15" customHeight="1" x14ac:dyDescent="0.2">
      <c r="B39" s="19" t="s">
        <v>11</v>
      </c>
      <c r="C39" s="21"/>
      <c r="D39" s="21"/>
      <c r="E39" s="21"/>
      <c r="F39" s="22"/>
    </row>
    <row r="40" spans="2:6" ht="15" customHeight="1" x14ac:dyDescent="0.2">
      <c r="B40" s="19"/>
      <c r="C40" s="21"/>
      <c r="D40" s="21"/>
      <c r="E40" s="21"/>
      <c r="F40" s="22"/>
    </row>
    <row r="41" spans="2:6" ht="15" customHeight="1" x14ac:dyDescent="0.2">
      <c r="B41" s="19" t="s">
        <v>13</v>
      </c>
      <c r="C41" s="21" t="str">
        <f>'Front Cover'!C68</f>
        <v>ID02263</v>
      </c>
      <c r="D41" s="21"/>
      <c r="E41" s="21"/>
      <c r="F41" s="22"/>
    </row>
    <row r="42" spans="2:6" s="66" customFormat="1" ht="39" thickBot="1" x14ac:dyDescent="0.25">
      <c r="B42" s="62" t="s">
        <v>14</v>
      </c>
      <c r="C42" s="67" t="s">
        <v>43</v>
      </c>
      <c r="D42" s="23"/>
      <c r="E42" s="23"/>
      <c r="F42" s="24"/>
    </row>
    <row r="43" spans="2:6" ht="13.5" thickTop="1" x14ac:dyDescent="0.2"/>
    <row r="45" spans="2:6" ht="18" x14ac:dyDescent="0.25">
      <c r="B45" s="14" t="s">
        <v>15</v>
      </c>
    </row>
    <row r="46" spans="2:6" ht="13.5" thickBot="1" x14ac:dyDescent="0.25"/>
    <row r="47" spans="2:6" ht="13.5" thickTop="1" x14ac:dyDescent="0.2">
      <c r="B47" s="85" t="s">
        <v>16</v>
      </c>
      <c r="C47" s="87" t="s">
        <v>9</v>
      </c>
      <c r="D47" s="87"/>
      <c r="E47" s="87"/>
      <c r="F47" s="88"/>
    </row>
    <row r="48" spans="2:6" ht="13.5" thickBot="1" x14ac:dyDescent="0.25">
      <c r="B48" s="86"/>
      <c r="C48" s="25" t="s">
        <v>38</v>
      </c>
      <c r="D48" s="23"/>
      <c r="E48" s="23"/>
      <c r="F48" s="24"/>
    </row>
    <row r="49" spans="2:6" ht="13.5" thickTop="1" x14ac:dyDescent="0.2">
      <c r="B49" s="26"/>
      <c r="C49" s="27"/>
      <c r="D49" s="27"/>
      <c r="E49" s="27"/>
      <c r="F49" s="28"/>
    </row>
    <row r="50" spans="2:6" x14ac:dyDescent="0.2">
      <c r="B50" s="57" t="s">
        <v>44</v>
      </c>
      <c r="C50" s="21" t="s">
        <v>22</v>
      </c>
      <c r="D50" s="30"/>
      <c r="E50" s="30"/>
      <c r="F50" s="31"/>
    </row>
    <row r="51" spans="2:6" x14ac:dyDescent="0.2">
      <c r="B51" s="29"/>
      <c r="C51" s="30"/>
      <c r="D51" s="30"/>
      <c r="E51" s="30"/>
      <c r="F51" s="31"/>
    </row>
    <row r="52" spans="2:6" x14ac:dyDescent="0.2">
      <c r="B52" s="29"/>
      <c r="C52" s="30"/>
      <c r="D52" s="30"/>
      <c r="E52" s="30"/>
      <c r="F52" s="31"/>
    </row>
    <row r="53" spans="2:6" x14ac:dyDescent="0.2">
      <c r="B53" s="29"/>
      <c r="C53" s="30"/>
      <c r="D53" s="30"/>
      <c r="E53" s="30"/>
      <c r="F53" s="31"/>
    </row>
    <row r="54" spans="2:6" x14ac:dyDescent="0.2">
      <c r="B54" s="29"/>
      <c r="C54" s="30"/>
      <c r="D54" s="30"/>
      <c r="E54" s="30"/>
      <c r="F54" s="31"/>
    </row>
    <row r="55" spans="2:6" x14ac:dyDescent="0.2">
      <c r="B55" s="29"/>
      <c r="C55" s="30"/>
      <c r="D55" s="30"/>
      <c r="E55" s="30"/>
      <c r="F55" s="31"/>
    </row>
    <row r="56" spans="2:6" x14ac:dyDescent="0.2">
      <c r="B56" s="29"/>
      <c r="C56" s="30"/>
      <c r="D56" s="30"/>
      <c r="E56" s="30"/>
      <c r="F56" s="31"/>
    </row>
    <row r="57" spans="2:6" x14ac:dyDescent="0.2">
      <c r="B57" s="29"/>
      <c r="C57" s="30"/>
      <c r="D57" s="30"/>
      <c r="E57" s="30"/>
      <c r="F57" s="31"/>
    </row>
    <row r="58" spans="2:6" x14ac:dyDescent="0.2">
      <c r="B58" s="29"/>
      <c r="C58" s="30"/>
      <c r="D58" s="30"/>
      <c r="E58" s="30"/>
      <c r="F58" s="31"/>
    </row>
    <row r="59" spans="2:6" x14ac:dyDescent="0.2">
      <c r="B59" s="29"/>
      <c r="C59" s="30"/>
      <c r="D59" s="30"/>
      <c r="E59" s="30"/>
      <c r="F59" s="31"/>
    </row>
    <row r="60" spans="2:6" x14ac:dyDescent="0.2">
      <c r="B60" s="29"/>
      <c r="C60" s="30"/>
      <c r="D60" s="30"/>
      <c r="E60" s="30"/>
      <c r="F60" s="31"/>
    </row>
    <row r="61" spans="2:6" x14ac:dyDescent="0.2">
      <c r="B61" s="29"/>
      <c r="C61" s="30"/>
      <c r="D61" s="30"/>
      <c r="E61" s="30"/>
      <c r="F61" s="31"/>
    </row>
    <row r="62" spans="2:6" x14ac:dyDescent="0.2">
      <c r="B62" s="29"/>
      <c r="C62" s="30"/>
      <c r="D62" s="30"/>
      <c r="E62" s="30"/>
      <c r="F62" s="31"/>
    </row>
    <row r="63" spans="2:6" ht="13.5" thickBot="1" x14ac:dyDescent="0.25">
      <c r="B63" s="32"/>
      <c r="C63" s="33"/>
      <c r="D63" s="33"/>
      <c r="E63" s="33"/>
      <c r="F63" s="34"/>
    </row>
    <row r="64" spans="2:6" ht="13.5" thickTop="1" x14ac:dyDescent="0.2"/>
    <row r="65" spans="1:7" x14ac:dyDescent="0.2">
      <c r="A65" s="6"/>
      <c r="B65" s="7"/>
      <c r="C65" s="7"/>
      <c r="D65" s="7"/>
      <c r="E65" s="7"/>
      <c r="F65" s="7"/>
      <c r="G65" s="7"/>
    </row>
    <row r="66" spans="1:7" x14ac:dyDescent="0.2">
      <c r="A66" s="6"/>
      <c r="B66" s="11"/>
      <c r="C66" s="11"/>
      <c r="D66" s="6"/>
      <c r="E66" s="6"/>
      <c r="F66" s="6"/>
      <c r="G66" s="6"/>
    </row>
    <row r="67" spans="1:7" x14ac:dyDescent="0.2">
      <c r="A67" s="6"/>
      <c r="B67" s="11"/>
      <c r="C67" s="11"/>
    </row>
    <row r="68" spans="1:7" x14ac:dyDescent="0.2">
      <c r="A68" s="6"/>
      <c r="B68" s="12"/>
      <c r="C68" s="12"/>
    </row>
    <row r="69" spans="1:7" x14ac:dyDescent="0.2">
      <c r="A69" s="6"/>
      <c r="B69" s="7"/>
    </row>
    <row r="70" spans="1:7" x14ac:dyDescent="0.2">
      <c r="A70" s="6"/>
      <c r="B70" s="7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2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view="pageBreakPreview" zoomScale="80" zoomScaleNormal="80" zoomScaleSheetLayoutView="80" workbookViewId="0"/>
  </sheetViews>
  <sheetFormatPr defaultRowHeight="12.75" x14ac:dyDescent="0.2"/>
  <cols>
    <col min="1" max="12" width="9.7109375" style="3" customWidth="1"/>
    <col min="13" max="16384" width="9.140625" style="3"/>
  </cols>
  <sheetData>
    <row r="1" spans="1:12" ht="30" x14ac:dyDescent="0.4">
      <c r="A1" s="5" t="s">
        <v>1</v>
      </c>
      <c r="B1" s="6"/>
      <c r="C1" s="6"/>
      <c r="D1" s="6"/>
      <c r="E1" s="6"/>
      <c r="F1" s="6"/>
      <c r="G1" s="6"/>
      <c r="H1" s="6"/>
    </row>
    <row r="2" spans="1:12" ht="30" x14ac:dyDescent="0.4">
      <c r="A2" s="5"/>
      <c r="B2" s="6"/>
      <c r="C2" s="6"/>
      <c r="D2" s="6"/>
      <c r="E2" s="6"/>
      <c r="F2" s="6"/>
      <c r="G2" s="6"/>
      <c r="H2" s="6"/>
    </row>
    <row r="3" spans="1:12" x14ac:dyDescent="0.2">
      <c r="A3" s="6" t="s">
        <v>29</v>
      </c>
      <c r="C3" s="11" t="str">
        <f>'Front Cover'!$C$67</f>
        <v>Bristol City Council</v>
      </c>
      <c r="D3" s="11"/>
      <c r="E3" s="11"/>
      <c r="F3" s="11"/>
      <c r="G3" s="11"/>
      <c r="H3" s="11"/>
    </row>
    <row r="4" spans="1:12" x14ac:dyDescent="0.2">
      <c r="A4" s="6" t="s">
        <v>2</v>
      </c>
      <c r="C4" s="11" t="str">
        <f>'Front Cover'!$C$68</f>
        <v>ID02263</v>
      </c>
      <c r="D4" s="11"/>
      <c r="E4" s="6"/>
      <c r="F4" s="6"/>
      <c r="G4" s="6"/>
      <c r="H4" s="6"/>
    </row>
    <row r="5" spans="1:12" x14ac:dyDescent="0.2">
      <c r="A5" s="6" t="s">
        <v>3</v>
      </c>
      <c r="C5" s="11" t="str">
        <f>'Front Cover'!$C$69</f>
        <v>Site 1</v>
      </c>
      <c r="D5" s="11"/>
      <c r="J5" s="51"/>
      <c r="K5" s="51"/>
    </row>
    <row r="6" spans="1:12" x14ac:dyDescent="0.2">
      <c r="A6" s="6" t="s">
        <v>4</v>
      </c>
      <c r="C6" s="63" t="str">
        <f>'Front Cover'!$C$70</f>
        <v>24.03.2015</v>
      </c>
      <c r="D6" s="63"/>
      <c r="J6" s="51"/>
      <c r="K6" s="51"/>
    </row>
    <row r="7" spans="1:12" x14ac:dyDescent="0.2">
      <c r="A7" s="6" t="s">
        <v>25</v>
      </c>
      <c r="C7" s="35" t="str">
        <f>'Front Cover'!$C$71</f>
        <v>St Andrews Road</v>
      </c>
    </row>
    <row r="8" spans="1:12" x14ac:dyDescent="0.2">
      <c r="A8" s="6"/>
      <c r="C8" s="35"/>
    </row>
    <row r="9" spans="1:12" ht="15.75" thickBot="1" x14ac:dyDescent="0.25">
      <c r="A9" s="36" t="s">
        <v>17</v>
      </c>
      <c r="C9" s="8"/>
      <c r="D9" s="8"/>
      <c r="E9" s="8"/>
      <c r="F9" s="8"/>
      <c r="G9" s="8"/>
      <c r="H9" s="8"/>
      <c r="I9" s="8"/>
      <c r="J9" s="8"/>
      <c r="K9" s="8"/>
    </row>
    <row r="10" spans="1:12" x14ac:dyDescent="0.2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9"/>
    </row>
    <row r="11" spans="1:12" x14ac:dyDescent="0.2">
      <c r="A11" s="40"/>
      <c r="B11" s="8"/>
      <c r="C11" s="8"/>
      <c r="D11" s="8"/>
      <c r="E11" s="8"/>
      <c r="F11" s="8"/>
      <c r="G11" s="8"/>
      <c r="H11" s="8"/>
      <c r="I11" s="8"/>
      <c r="J11" s="8"/>
      <c r="K11" s="8"/>
      <c r="L11" s="41"/>
    </row>
    <row r="12" spans="1:12" x14ac:dyDescent="0.2">
      <c r="A12" s="40"/>
      <c r="B12" s="8"/>
      <c r="C12" s="8"/>
      <c r="D12" s="8" t="s">
        <v>18</v>
      </c>
      <c r="E12" s="8"/>
      <c r="F12" s="8"/>
      <c r="G12" s="8"/>
      <c r="H12" s="8"/>
      <c r="I12" s="8"/>
      <c r="J12" s="8"/>
      <c r="K12" s="8"/>
      <c r="L12" s="41"/>
    </row>
    <row r="13" spans="1:12" x14ac:dyDescent="0.2">
      <c r="A13" s="40"/>
      <c r="B13" s="8"/>
      <c r="C13" s="8"/>
      <c r="D13" s="8"/>
      <c r="E13" s="8"/>
      <c r="F13" s="8"/>
      <c r="G13" s="8"/>
      <c r="H13" s="8"/>
      <c r="I13" s="8"/>
      <c r="J13" s="8"/>
      <c r="K13" s="8"/>
      <c r="L13" s="41"/>
    </row>
    <row r="14" spans="1:12" x14ac:dyDescent="0.2">
      <c r="A14" s="40"/>
      <c r="B14" s="8"/>
      <c r="C14" s="8"/>
      <c r="D14" s="42"/>
      <c r="E14" s="8"/>
      <c r="F14" s="8"/>
      <c r="G14" s="8"/>
      <c r="H14" s="8"/>
      <c r="I14" s="8"/>
      <c r="J14" s="8"/>
      <c r="K14" s="8"/>
      <c r="L14" s="41"/>
    </row>
    <row r="15" spans="1:12" x14ac:dyDescent="0.2">
      <c r="A15" s="40"/>
      <c r="B15" s="8"/>
      <c r="C15" s="8"/>
      <c r="D15" s="8"/>
      <c r="E15" s="8"/>
      <c r="F15" s="8"/>
      <c r="G15" s="8"/>
      <c r="H15" s="8"/>
      <c r="I15" s="8"/>
      <c r="J15" s="8"/>
      <c r="K15" s="8"/>
      <c r="L15" s="41"/>
    </row>
    <row r="16" spans="1:12" x14ac:dyDescent="0.2">
      <c r="A16" s="40"/>
      <c r="B16" s="8"/>
      <c r="C16" s="8"/>
      <c r="D16" s="8"/>
      <c r="E16" s="8"/>
      <c r="F16" s="8"/>
      <c r="G16" s="8"/>
      <c r="H16" s="8"/>
      <c r="I16" s="8"/>
      <c r="J16" s="8"/>
      <c r="K16" s="8"/>
      <c r="L16" s="41"/>
    </row>
    <row r="17" spans="1:12" x14ac:dyDescent="0.2">
      <c r="A17" s="40"/>
      <c r="B17" s="8"/>
      <c r="C17" s="8"/>
      <c r="D17" s="8"/>
      <c r="E17" s="8"/>
      <c r="F17" s="8"/>
      <c r="G17" s="8"/>
      <c r="H17" s="8"/>
      <c r="I17" s="8"/>
      <c r="J17" s="8"/>
      <c r="K17" s="8"/>
      <c r="L17" s="41"/>
    </row>
    <row r="18" spans="1:12" x14ac:dyDescent="0.2">
      <c r="A18" s="40"/>
      <c r="B18" s="8"/>
      <c r="C18" s="8"/>
      <c r="D18" s="8"/>
      <c r="E18" s="8"/>
      <c r="F18" s="8"/>
      <c r="G18" s="8"/>
      <c r="H18" s="8"/>
      <c r="I18" s="8"/>
      <c r="J18" s="8"/>
      <c r="K18" s="8"/>
      <c r="L18" s="41"/>
    </row>
    <row r="19" spans="1:12" x14ac:dyDescent="0.2">
      <c r="A19" s="40"/>
      <c r="B19" s="8"/>
      <c r="C19" s="8"/>
      <c r="D19" s="8"/>
      <c r="E19" s="8"/>
      <c r="F19" s="8"/>
      <c r="G19" s="8"/>
      <c r="H19" s="8"/>
      <c r="I19" s="8"/>
      <c r="J19" s="8"/>
      <c r="K19" s="8"/>
      <c r="L19" s="41"/>
    </row>
    <row r="20" spans="1:12" x14ac:dyDescent="0.2">
      <c r="A20" s="40"/>
      <c r="B20" s="8"/>
      <c r="C20" s="8"/>
      <c r="D20" s="8"/>
      <c r="E20" s="8"/>
      <c r="F20" s="8"/>
      <c r="G20" s="8"/>
      <c r="H20" s="8"/>
      <c r="I20" s="8"/>
      <c r="J20" s="8"/>
      <c r="K20" s="8"/>
      <c r="L20" s="41"/>
    </row>
    <row r="21" spans="1:12" x14ac:dyDescent="0.2">
      <c r="A21" s="40"/>
      <c r="B21" s="8"/>
      <c r="C21" s="8"/>
      <c r="D21" s="8"/>
      <c r="E21" s="8"/>
      <c r="F21" s="8"/>
      <c r="G21" s="8"/>
      <c r="H21" s="8"/>
      <c r="K21" s="8"/>
      <c r="L21" s="41"/>
    </row>
    <row r="22" spans="1:12" x14ac:dyDescent="0.2">
      <c r="A22" s="40"/>
      <c r="B22" s="8"/>
      <c r="C22" s="8"/>
      <c r="D22" s="8"/>
      <c r="E22" s="8"/>
      <c r="F22" s="8"/>
      <c r="G22" s="8"/>
      <c r="H22" s="8"/>
      <c r="K22" s="8"/>
      <c r="L22" s="41"/>
    </row>
    <row r="23" spans="1:12" x14ac:dyDescent="0.2">
      <c r="A23" s="40"/>
      <c r="B23" s="8"/>
      <c r="C23" s="8"/>
      <c r="D23" s="8"/>
      <c r="E23" s="8"/>
      <c r="F23" s="8"/>
      <c r="G23" s="8"/>
      <c r="H23" s="8"/>
      <c r="I23" s="8"/>
      <c r="J23" s="8"/>
      <c r="K23" s="8"/>
      <c r="L23" s="41"/>
    </row>
    <row r="24" spans="1:12" x14ac:dyDescent="0.2">
      <c r="A24" s="40"/>
      <c r="B24" s="8"/>
      <c r="C24" s="8"/>
      <c r="D24" s="8"/>
      <c r="E24" s="8"/>
      <c r="F24" s="8"/>
      <c r="G24" s="8"/>
      <c r="H24" s="8"/>
      <c r="I24" s="8"/>
      <c r="J24" s="8"/>
      <c r="K24" s="8"/>
      <c r="L24" s="41"/>
    </row>
    <row r="25" spans="1:12" x14ac:dyDescent="0.2">
      <c r="A25" s="40"/>
      <c r="B25" s="8"/>
      <c r="C25" s="8"/>
      <c r="D25" s="8"/>
      <c r="E25" s="8"/>
      <c r="F25" s="8"/>
      <c r="G25" s="8"/>
      <c r="H25" s="8"/>
      <c r="I25" s="8"/>
      <c r="J25" s="8"/>
      <c r="K25" s="8"/>
      <c r="L25" s="41"/>
    </row>
    <row r="26" spans="1:12" x14ac:dyDescent="0.2">
      <c r="A26" s="40"/>
      <c r="B26" s="8"/>
      <c r="C26" s="8"/>
      <c r="D26" s="8"/>
      <c r="E26" s="8"/>
      <c r="F26" s="8"/>
      <c r="G26" s="8"/>
      <c r="H26" s="8"/>
      <c r="I26" s="8"/>
      <c r="J26" s="8"/>
      <c r="K26" s="8"/>
      <c r="L26" s="41"/>
    </row>
    <row r="27" spans="1:12" x14ac:dyDescent="0.2">
      <c r="A27" s="40"/>
      <c r="B27" s="8"/>
      <c r="C27" s="8"/>
      <c r="D27" s="8"/>
      <c r="E27" s="8"/>
      <c r="F27" s="8"/>
      <c r="G27" s="8"/>
      <c r="H27" s="8"/>
      <c r="I27" s="8"/>
      <c r="J27" s="8"/>
      <c r="K27" s="43"/>
      <c r="L27" s="41"/>
    </row>
    <row r="28" spans="1:12" x14ac:dyDescent="0.2">
      <c r="A28" s="40"/>
      <c r="B28" s="8"/>
      <c r="C28" s="8"/>
      <c r="D28" s="8"/>
      <c r="E28" s="8"/>
      <c r="F28" s="8"/>
      <c r="G28" s="8"/>
      <c r="H28" s="8"/>
      <c r="I28" s="8"/>
      <c r="J28" s="8"/>
      <c r="K28" s="8"/>
      <c r="L28" s="41"/>
    </row>
    <row r="29" spans="1:12" x14ac:dyDescent="0.2">
      <c r="A29" s="40"/>
      <c r="B29" s="8"/>
      <c r="C29" s="8"/>
      <c r="D29" s="8"/>
      <c r="E29" s="8"/>
      <c r="F29" s="8"/>
      <c r="G29" s="8"/>
      <c r="H29" s="8"/>
      <c r="I29" s="8"/>
      <c r="J29" s="8"/>
      <c r="K29" s="8"/>
      <c r="L29" s="41"/>
    </row>
    <row r="30" spans="1:12" x14ac:dyDescent="0.2">
      <c r="A30" s="40"/>
      <c r="B30" s="8"/>
      <c r="C30" s="8"/>
      <c r="D30" s="8"/>
      <c r="E30" s="8"/>
      <c r="F30" s="8"/>
      <c r="G30" s="8"/>
      <c r="H30" s="8"/>
      <c r="I30" s="8"/>
      <c r="J30" s="8"/>
      <c r="K30" s="8"/>
      <c r="L30" s="41"/>
    </row>
    <row r="31" spans="1:12" x14ac:dyDescent="0.2">
      <c r="A31" s="40"/>
      <c r="B31" s="44"/>
      <c r="C31" s="51"/>
      <c r="D31" s="51"/>
      <c r="E31" s="8"/>
      <c r="F31" s="8"/>
      <c r="G31" s="8"/>
      <c r="H31" s="8"/>
      <c r="I31" s="8"/>
      <c r="J31" s="8"/>
      <c r="K31" s="8"/>
      <c r="L31" s="41"/>
    </row>
    <row r="32" spans="1:12" x14ac:dyDescent="0.2">
      <c r="A32" s="40"/>
      <c r="B32" s="8"/>
      <c r="C32" s="51"/>
      <c r="D32" s="51"/>
      <c r="E32" s="8"/>
      <c r="F32" s="8"/>
      <c r="G32" s="8"/>
      <c r="H32" s="8"/>
      <c r="I32" s="8"/>
      <c r="J32" s="8"/>
      <c r="K32" s="8"/>
      <c r="L32" s="41"/>
    </row>
    <row r="33" spans="1:12" x14ac:dyDescent="0.2">
      <c r="A33" s="40"/>
      <c r="B33" s="44"/>
      <c r="C33" s="8"/>
      <c r="D33" s="8"/>
      <c r="E33" s="8"/>
      <c r="F33" s="8"/>
      <c r="G33" s="8"/>
      <c r="H33" s="8"/>
      <c r="I33" s="8"/>
      <c r="J33" s="8"/>
      <c r="K33" s="8"/>
      <c r="L33" s="41"/>
    </row>
    <row r="34" spans="1:12" x14ac:dyDescent="0.2">
      <c r="A34" s="40"/>
      <c r="B34" s="8"/>
      <c r="C34" s="8"/>
      <c r="D34" s="8"/>
      <c r="E34" s="8"/>
      <c r="F34" s="8"/>
      <c r="G34" s="8"/>
      <c r="H34" s="8"/>
      <c r="I34" s="8"/>
      <c r="J34" s="8"/>
      <c r="K34" s="8"/>
      <c r="L34" s="41"/>
    </row>
    <row r="35" spans="1:12" x14ac:dyDescent="0.2">
      <c r="A35" s="40"/>
      <c r="B35" s="8"/>
      <c r="C35" s="8"/>
      <c r="D35" s="8"/>
      <c r="E35" s="8"/>
      <c r="F35" s="8"/>
      <c r="G35" s="8"/>
      <c r="H35" s="8"/>
      <c r="I35" s="8"/>
      <c r="J35" s="8"/>
      <c r="K35" s="8"/>
      <c r="L35" s="41"/>
    </row>
    <row r="36" spans="1:12" x14ac:dyDescent="0.2">
      <c r="A36" s="40"/>
      <c r="B36" s="8"/>
      <c r="C36" s="8"/>
      <c r="D36" s="8"/>
      <c r="E36" s="8"/>
      <c r="F36" s="8"/>
      <c r="G36" s="8"/>
      <c r="H36" s="8"/>
      <c r="I36" s="8"/>
      <c r="J36" s="8"/>
      <c r="K36" s="8"/>
      <c r="L36" s="41"/>
    </row>
    <row r="37" spans="1:12" x14ac:dyDescent="0.2">
      <c r="A37" s="40"/>
      <c r="B37" s="8"/>
      <c r="C37" s="8"/>
      <c r="D37" s="8"/>
      <c r="E37" s="8"/>
      <c r="F37" s="8"/>
      <c r="G37" s="8"/>
      <c r="H37" s="8"/>
      <c r="I37" s="8"/>
      <c r="J37" s="8"/>
      <c r="K37" s="8"/>
      <c r="L37" s="41"/>
    </row>
    <row r="38" spans="1:12" x14ac:dyDescent="0.2">
      <c r="A38" s="40"/>
      <c r="B38" s="8"/>
      <c r="C38" s="8"/>
      <c r="D38" s="8"/>
      <c r="E38" s="8"/>
      <c r="F38" s="8"/>
      <c r="G38" s="8"/>
      <c r="H38" s="8"/>
      <c r="I38" s="8"/>
      <c r="J38" s="8"/>
      <c r="K38" s="8"/>
      <c r="L38" s="41"/>
    </row>
    <row r="39" spans="1:12" x14ac:dyDescent="0.2">
      <c r="A39" s="40"/>
      <c r="B39" s="8"/>
      <c r="C39" s="8"/>
      <c r="D39" s="8"/>
      <c r="E39" s="8"/>
      <c r="F39" s="8"/>
      <c r="G39" s="8"/>
      <c r="H39" s="8"/>
      <c r="I39" s="8"/>
      <c r="J39" s="8"/>
      <c r="K39" s="8"/>
      <c r="L39" s="41"/>
    </row>
    <row r="40" spans="1:12" x14ac:dyDescent="0.2">
      <c r="A40" s="40"/>
      <c r="B40" s="8"/>
      <c r="C40" s="8"/>
      <c r="D40" s="8"/>
      <c r="E40" s="8"/>
      <c r="F40" s="8"/>
      <c r="G40" s="8"/>
      <c r="H40" s="8"/>
      <c r="I40" s="8"/>
      <c r="J40" s="8"/>
      <c r="K40" s="8"/>
      <c r="L40" s="41"/>
    </row>
    <row r="41" spans="1:12" x14ac:dyDescent="0.2">
      <c r="A41" s="40"/>
      <c r="B41" s="8"/>
      <c r="C41" s="8"/>
      <c r="D41" s="8"/>
      <c r="E41" s="8"/>
      <c r="F41" s="8"/>
      <c r="G41" s="8"/>
      <c r="H41" s="8"/>
      <c r="I41" s="8"/>
      <c r="J41" s="8"/>
      <c r="K41" s="8"/>
      <c r="L41" s="41"/>
    </row>
    <row r="42" spans="1:12" x14ac:dyDescent="0.2">
      <c r="A42" s="40"/>
      <c r="B42" s="8"/>
      <c r="C42" s="8"/>
      <c r="D42" s="8"/>
      <c r="E42" s="8"/>
      <c r="F42" s="8"/>
      <c r="G42" s="8"/>
      <c r="H42" s="8"/>
      <c r="I42" s="8"/>
      <c r="J42" s="8"/>
      <c r="K42" s="8"/>
      <c r="L42" s="41"/>
    </row>
    <row r="43" spans="1:12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ht="15" x14ac:dyDescent="0.2">
      <c r="A44" s="45"/>
      <c r="B44" s="6"/>
      <c r="C44" s="6"/>
      <c r="D44" s="8"/>
      <c r="E44" s="8"/>
      <c r="F44" s="8"/>
      <c r="G44" s="8"/>
      <c r="H44" s="8"/>
      <c r="I44" s="8"/>
      <c r="K44" s="6"/>
    </row>
    <row r="45" spans="1:12" ht="13.5" thickBot="1" x14ac:dyDescent="0.25">
      <c r="B45" s="48"/>
      <c r="C45" s="48"/>
      <c r="D45" s="8"/>
      <c r="E45" s="8"/>
      <c r="F45" s="8"/>
      <c r="G45" s="47"/>
      <c r="H45" s="49"/>
      <c r="I45" s="50"/>
    </row>
    <row r="46" spans="1:12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</row>
    <row r="47" spans="1:12" ht="15" x14ac:dyDescent="0.2">
      <c r="A47" s="98" t="s">
        <v>23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1:12" x14ac:dyDescent="0.2">
      <c r="A48" s="58"/>
      <c r="B48" s="58"/>
      <c r="C48" s="58"/>
      <c r="D48" s="58"/>
      <c r="E48" s="58"/>
      <c r="F48" s="58"/>
      <c r="G48" s="58"/>
      <c r="H48" s="58"/>
      <c r="I48" s="58"/>
      <c r="J48" s="59"/>
      <c r="K48" s="59"/>
      <c r="L48" s="59"/>
    </row>
    <row r="49" spans="1:12" x14ac:dyDescent="0.2">
      <c r="A49" s="60" t="s">
        <v>24</v>
      </c>
      <c r="B49" s="58"/>
      <c r="C49" s="59"/>
      <c r="D49" s="100" t="s">
        <v>39</v>
      </c>
      <c r="E49" s="101"/>
      <c r="F49" s="102"/>
      <c r="G49" s="59"/>
      <c r="H49" s="100" t="s">
        <v>40</v>
      </c>
      <c r="I49" s="101"/>
      <c r="J49" s="102"/>
      <c r="K49" s="59"/>
      <c r="L49" s="59"/>
    </row>
    <row r="50" spans="1:12" x14ac:dyDescent="0.2">
      <c r="A50" s="58"/>
      <c r="B50" s="58"/>
      <c r="C50" s="59"/>
      <c r="D50" s="103"/>
      <c r="E50" s="104"/>
      <c r="F50" s="105"/>
      <c r="G50" s="59"/>
      <c r="H50" s="103"/>
      <c r="I50" s="104"/>
      <c r="J50" s="105"/>
      <c r="K50" s="59"/>
      <c r="L50" s="59"/>
    </row>
    <row r="51" spans="1:12" x14ac:dyDescent="0.2">
      <c r="A51" s="8"/>
      <c r="B51" s="8"/>
      <c r="C51" s="8"/>
      <c r="D51" s="46"/>
      <c r="E51" s="46"/>
      <c r="F51" s="46"/>
      <c r="G51" s="8"/>
      <c r="H51" s="46"/>
      <c r="I51" s="46"/>
      <c r="J51" s="46"/>
      <c r="K51" s="8"/>
      <c r="L51" s="8"/>
    </row>
    <row r="53" spans="1:12" x14ac:dyDescent="0.2">
      <c r="A53" s="3" t="s">
        <v>19</v>
      </c>
    </row>
    <row r="54" spans="1:12" x14ac:dyDescent="0.2">
      <c r="A54" s="89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1"/>
    </row>
    <row r="55" spans="1:12" x14ac:dyDescent="0.2">
      <c r="A55" s="92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4"/>
    </row>
    <row r="56" spans="1:12" x14ac:dyDescent="0.2">
      <c r="A56" s="92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4"/>
    </row>
    <row r="57" spans="1:12" x14ac:dyDescent="0.2">
      <c r="A57" s="92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4"/>
    </row>
    <row r="58" spans="1:12" x14ac:dyDescent="0.2">
      <c r="A58" s="92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4"/>
    </row>
    <row r="59" spans="1:12" x14ac:dyDescent="0.2">
      <c r="A59" s="92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4"/>
    </row>
    <row r="60" spans="1:12" x14ac:dyDescent="0.2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4"/>
    </row>
    <row r="61" spans="1:12" x14ac:dyDescent="0.2">
      <c r="A61" s="95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7"/>
    </row>
  </sheetData>
  <sheetProtection selectLockedCells="1"/>
  <mergeCells count="4">
    <mergeCell ref="A54:L61"/>
    <mergeCell ref="A47:L47"/>
    <mergeCell ref="D49:F50"/>
    <mergeCell ref="H49:J50"/>
  </mergeCells>
  <pageMargins left="0.89" right="0.79" top="0.75" bottom="0.75" header="0.3" footer="0.3"/>
  <pageSetup paperSize="9" scale="71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view="pageBreakPreview" zoomScale="80" zoomScaleNormal="80" zoomScaleSheetLayoutView="80" workbookViewId="0"/>
  </sheetViews>
  <sheetFormatPr defaultRowHeight="14.25" x14ac:dyDescent="0.2"/>
  <cols>
    <col min="1" max="1" width="18.7109375" style="2" customWidth="1"/>
    <col min="2" max="9" width="14.5703125" style="2" customWidth="1"/>
    <col min="10" max="16384" width="9.140625" style="2"/>
  </cols>
  <sheetData>
    <row r="1" spans="1:9" ht="25.5" x14ac:dyDescent="0.2">
      <c r="A1" s="52" t="s">
        <v>1</v>
      </c>
      <c r="B1" s="53"/>
      <c r="C1" s="53"/>
      <c r="D1" s="53"/>
      <c r="E1" s="53"/>
      <c r="F1" s="53"/>
      <c r="G1" s="53"/>
    </row>
    <row r="2" spans="1:9" ht="14.25" customHeight="1" x14ac:dyDescent="0.2">
      <c r="A2" s="52"/>
      <c r="B2" s="53"/>
      <c r="C2" s="53"/>
      <c r="D2" s="53"/>
      <c r="E2" s="53"/>
      <c r="F2" s="53"/>
      <c r="G2" s="53"/>
    </row>
    <row r="3" spans="1:9" ht="14.25" customHeight="1" x14ac:dyDescent="0.2">
      <c r="A3" s="6" t="s">
        <v>29</v>
      </c>
      <c r="B3" s="54" t="str">
        <f>'Front Cover'!C67</f>
        <v>Bristol City Council</v>
      </c>
      <c r="C3" s="54"/>
      <c r="D3" s="53"/>
      <c r="E3" s="53"/>
      <c r="F3" s="53"/>
      <c r="G3" s="53"/>
    </row>
    <row r="4" spans="1:9" ht="14.25" customHeight="1" x14ac:dyDescent="0.2">
      <c r="A4" s="6" t="s">
        <v>2</v>
      </c>
      <c r="B4" s="54" t="str">
        <f>'Front Cover'!C68</f>
        <v>ID02263</v>
      </c>
      <c r="C4" s="54"/>
      <c r="F4" s="53"/>
      <c r="G4" s="53"/>
    </row>
    <row r="5" spans="1:9" ht="14.25" customHeight="1" x14ac:dyDescent="0.2">
      <c r="A5" s="6" t="s">
        <v>3</v>
      </c>
      <c r="B5" s="54" t="str">
        <f>'Front Cover'!C69</f>
        <v>Site 1</v>
      </c>
      <c r="C5" s="54"/>
      <c r="F5" s="53"/>
      <c r="G5" s="53"/>
    </row>
    <row r="6" spans="1:9" ht="14.25" customHeight="1" x14ac:dyDescent="0.2">
      <c r="A6" s="6" t="s">
        <v>4</v>
      </c>
      <c r="B6" s="54" t="str">
        <f>'Front Cover'!C70</f>
        <v>24.03.2015</v>
      </c>
      <c r="C6" s="54"/>
      <c r="D6" s="64" t="s">
        <v>26</v>
      </c>
      <c r="E6" s="55" t="str">
        <f>'QA &amp; Issue Sheet'!$C$34</f>
        <v>Pierre-clement Lambrix</v>
      </c>
      <c r="F6" s="55"/>
      <c r="G6" s="55"/>
    </row>
    <row r="7" spans="1:9" ht="14.25" customHeight="1" x14ac:dyDescent="0.2">
      <c r="A7" s="6" t="s">
        <v>25</v>
      </c>
      <c r="B7" s="54" t="str">
        <f>'Front Cover'!C71</f>
        <v>St Andrews Road</v>
      </c>
      <c r="C7" s="54"/>
      <c r="D7" s="64" t="s">
        <v>27</v>
      </c>
      <c r="E7" s="55" t="str">
        <f>'QA &amp; Issue Sheet'!$C$36</f>
        <v>Luke Martin</v>
      </c>
      <c r="F7" s="55"/>
      <c r="G7" s="55"/>
    </row>
    <row r="8" spans="1:9" ht="14.25" customHeight="1" thickBot="1" x14ac:dyDescent="0.25">
      <c r="A8" s="6"/>
      <c r="B8" s="54"/>
      <c r="C8" s="54"/>
      <c r="D8" s="64"/>
      <c r="E8" s="64"/>
      <c r="F8" s="55"/>
      <c r="G8" s="55"/>
    </row>
    <row r="9" spans="1:9" ht="14.25" customHeight="1" thickTop="1" thickBot="1" x14ac:dyDescent="0.25">
      <c r="A9" s="3"/>
      <c r="B9" s="106" t="s">
        <v>45</v>
      </c>
      <c r="C9" s="106"/>
      <c r="D9" s="106" t="s">
        <v>46</v>
      </c>
      <c r="E9" s="106"/>
      <c r="F9" s="106" t="s">
        <v>47</v>
      </c>
      <c r="G9" s="106"/>
      <c r="H9" s="106" t="s">
        <v>48</v>
      </c>
      <c r="I9" s="106"/>
    </row>
    <row r="10" spans="1:9" ht="15.75" thickTop="1" thickBot="1" x14ac:dyDescent="0.25">
      <c r="A10" s="61" t="s">
        <v>0</v>
      </c>
      <c r="B10" s="71" t="s">
        <v>30</v>
      </c>
      <c r="C10" s="72" t="s">
        <v>31</v>
      </c>
      <c r="D10" s="71" t="s">
        <v>30</v>
      </c>
      <c r="E10" s="72" t="s">
        <v>31</v>
      </c>
      <c r="F10" s="71" t="s">
        <v>30</v>
      </c>
      <c r="G10" s="72" t="s">
        <v>31</v>
      </c>
      <c r="H10" s="71" t="s">
        <v>30</v>
      </c>
      <c r="I10" s="72" t="s">
        <v>31</v>
      </c>
    </row>
    <row r="11" spans="1:9" ht="14.25" customHeight="1" thickTop="1" x14ac:dyDescent="0.2">
      <c r="A11" s="65">
        <v>0</v>
      </c>
      <c r="B11" s="73">
        <v>0</v>
      </c>
      <c r="C11" s="74">
        <v>0</v>
      </c>
      <c r="D11" s="73">
        <v>0</v>
      </c>
      <c r="E11" s="74">
        <v>0</v>
      </c>
      <c r="F11" s="73">
        <v>0</v>
      </c>
      <c r="G11" s="74">
        <v>0</v>
      </c>
      <c r="H11" s="73">
        <v>0</v>
      </c>
      <c r="I11" s="74">
        <v>0</v>
      </c>
    </row>
    <row r="12" spans="1:9" ht="14.25" customHeight="1" x14ac:dyDescent="0.2">
      <c r="A12" s="68">
        <f>A11+"00:15"</f>
        <v>1.0416666666666666E-2</v>
      </c>
      <c r="B12" s="75">
        <v>0</v>
      </c>
      <c r="C12" s="76">
        <v>0</v>
      </c>
      <c r="D12" s="75">
        <v>0</v>
      </c>
      <c r="E12" s="76">
        <v>0</v>
      </c>
      <c r="F12" s="75">
        <v>0</v>
      </c>
      <c r="G12" s="76">
        <v>0</v>
      </c>
      <c r="H12" s="75">
        <v>0</v>
      </c>
      <c r="I12" s="76">
        <v>0</v>
      </c>
    </row>
    <row r="13" spans="1:9" ht="14.25" customHeight="1" x14ac:dyDescent="0.2">
      <c r="A13" s="68">
        <f t="shared" ref="A13:A76" si="0">A12+"00:15"</f>
        <v>2.0833333333333332E-2</v>
      </c>
      <c r="B13" s="75">
        <v>0</v>
      </c>
      <c r="C13" s="76">
        <v>0</v>
      </c>
      <c r="D13" s="75">
        <v>0</v>
      </c>
      <c r="E13" s="76">
        <v>0</v>
      </c>
      <c r="F13" s="75">
        <v>0</v>
      </c>
      <c r="G13" s="76">
        <v>0</v>
      </c>
      <c r="H13" s="75">
        <v>0</v>
      </c>
      <c r="I13" s="76">
        <v>0</v>
      </c>
    </row>
    <row r="14" spans="1:9" ht="14.25" customHeight="1" x14ac:dyDescent="0.2">
      <c r="A14" s="68">
        <f t="shared" si="0"/>
        <v>3.125E-2</v>
      </c>
      <c r="B14" s="75">
        <v>0</v>
      </c>
      <c r="C14" s="76">
        <v>0</v>
      </c>
      <c r="D14" s="75">
        <v>0</v>
      </c>
      <c r="E14" s="76">
        <v>0</v>
      </c>
      <c r="F14" s="75">
        <v>0</v>
      </c>
      <c r="G14" s="76">
        <v>0</v>
      </c>
      <c r="H14" s="75">
        <v>0</v>
      </c>
      <c r="I14" s="76">
        <v>0</v>
      </c>
    </row>
    <row r="15" spans="1:9" ht="14.25" customHeight="1" x14ac:dyDescent="0.2">
      <c r="A15" s="68">
        <f t="shared" si="0"/>
        <v>4.1666666666666664E-2</v>
      </c>
      <c r="B15" s="75">
        <v>0</v>
      </c>
      <c r="C15" s="76">
        <v>0</v>
      </c>
      <c r="D15" s="75">
        <v>0</v>
      </c>
      <c r="E15" s="76">
        <v>0</v>
      </c>
      <c r="F15" s="75">
        <v>0</v>
      </c>
      <c r="G15" s="76">
        <v>0</v>
      </c>
      <c r="H15" s="75">
        <v>0</v>
      </c>
      <c r="I15" s="76">
        <v>0</v>
      </c>
    </row>
    <row r="16" spans="1:9" ht="14.25" customHeight="1" x14ac:dyDescent="0.2">
      <c r="A16" s="68">
        <f t="shared" si="0"/>
        <v>5.2083333333333329E-2</v>
      </c>
      <c r="B16" s="75">
        <v>0</v>
      </c>
      <c r="C16" s="76">
        <v>0</v>
      </c>
      <c r="D16" s="75">
        <v>0</v>
      </c>
      <c r="E16" s="76">
        <v>0</v>
      </c>
      <c r="F16" s="75">
        <v>0</v>
      </c>
      <c r="G16" s="76">
        <v>0</v>
      </c>
      <c r="H16" s="75">
        <v>0</v>
      </c>
      <c r="I16" s="76">
        <v>0</v>
      </c>
    </row>
    <row r="17" spans="1:9" ht="14.25" customHeight="1" x14ac:dyDescent="0.2">
      <c r="A17" s="68">
        <f t="shared" si="0"/>
        <v>6.2499999999999993E-2</v>
      </c>
      <c r="B17" s="75">
        <v>0</v>
      </c>
      <c r="C17" s="76">
        <v>0</v>
      </c>
      <c r="D17" s="75">
        <v>0</v>
      </c>
      <c r="E17" s="76">
        <v>0</v>
      </c>
      <c r="F17" s="75">
        <v>0</v>
      </c>
      <c r="G17" s="76">
        <v>0</v>
      </c>
      <c r="H17" s="75">
        <v>0</v>
      </c>
      <c r="I17" s="76">
        <v>0</v>
      </c>
    </row>
    <row r="18" spans="1:9" ht="14.25" customHeight="1" x14ac:dyDescent="0.2">
      <c r="A18" s="68">
        <f t="shared" si="0"/>
        <v>7.2916666666666657E-2</v>
      </c>
      <c r="B18" s="75">
        <v>0</v>
      </c>
      <c r="C18" s="76">
        <v>0</v>
      </c>
      <c r="D18" s="75">
        <v>0</v>
      </c>
      <c r="E18" s="76">
        <v>0</v>
      </c>
      <c r="F18" s="75">
        <v>0</v>
      </c>
      <c r="G18" s="76">
        <v>0</v>
      </c>
      <c r="H18" s="75">
        <v>0</v>
      </c>
      <c r="I18" s="76">
        <v>0</v>
      </c>
    </row>
    <row r="19" spans="1:9" ht="14.25" customHeight="1" x14ac:dyDescent="0.2">
      <c r="A19" s="68">
        <f t="shared" si="0"/>
        <v>8.3333333333333329E-2</v>
      </c>
      <c r="B19" s="75">
        <v>0</v>
      </c>
      <c r="C19" s="76">
        <v>0</v>
      </c>
      <c r="D19" s="75">
        <v>0</v>
      </c>
      <c r="E19" s="76">
        <v>0</v>
      </c>
      <c r="F19" s="75">
        <v>0</v>
      </c>
      <c r="G19" s="76">
        <v>0</v>
      </c>
      <c r="H19" s="75">
        <v>0</v>
      </c>
      <c r="I19" s="76">
        <v>0</v>
      </c>
    </row>
    <row r="20" spans="1:9" ht="14.25" customHeight="1" x14ac:dyDescent="0.2">
      <c r="A20" s="68">
        <f t="shared" si="0"/>
        <v>9.375E-2</v>
      </c>
      <c r="B20" s="75">
        <v>0</v>
      </c>
      <c r="C20" s="76">
        <v>0</v>
      </c>
      <c r="D20" s="75">
        <v>0</v>
      </c>
      <c r="E20" s="76">
        <v>0</v>
      </c>
      <c r="F20" s="75">
        <v>0</v>
      </c>
      <c r="G20" s="76">
        <v>0</v>
      </c>
      <c r="H20" s="75">
        <v>0</v>
      </c>
      <c r="I20" s="76">
        <v>0</v>
      </c>
    </row>
    <row r="21" spans="1:9" ht="14.25" customHeight="1" x14ac:dyDescent="0.2">
      <c r="A21" s="68">
        <f t="shared" si="0"/>
        <v>0.10416666666666667</v>
      </c>
      <c r="B21" s="75">
        <v>0</v>
      </c>
      <c r="C21" s="76">
        <v>0</v>
      </c>
      <c r="D21" s="75">
        <v>0</v>
      </c>
      <c r="E21" s="76">
        <v>0</v>
      </c>
      <c r="F21" s="75">
        <v>0</v>
      </c>
      <c r="G21" s="76">
        <v>0</v>
      </c>
      <c r="H21" s="75">
        <v>0</v>
      </c>
      <c r="I21" s="76">
        <v>0</v>
      </c>
    </row>
    <row r="22" spans="1:9" ht="14.25" customHeight="1" x14ac:dyDescent="0.2">
      <c r="A22" s="68">
        <f t="shared" si="0"/>
        <v>0.11458333333333334</v>
      </c>
      <c r="B22" s="75">
        <v>0</v>
      </c>
      <c r="C22" s="76">
        <v>0</v>
      </c>
      <c r="D22" s="75">
        <v>0</v>
      </c>
      <c r="E22" s="76">
        <v>0</v>
      </c>
      <c r="F22" s="75">
        <v>0</v>
      </c>
      <c r="G22" s="76">
        <v>0</v>
      </c>
      <c r="H22" s="75">
        <v>0</v>
      </c>
      <c r="I22" s="76">
        <v>0</v>
      </c>
    </row>
    <row r="23" spans="1:9" ht="14.25" customHeight="1" x14ac:dyDescent="0.2">
      <c r="A23" s="68">
        <f t="shared" si="0"/>
        <v>0.125</v>
      </c>
      <c r="B23" s="75">
        <v>0</v>
      </c>
      <c r="C23" s="76">
        <v>0</v>
      </c>
      <c r="D23" s="75">
        <v>0</v>
      </c>
      <c r="E23" s="76">
        <v>0</v>
      </c>
      <c r="F23" s="75">
        <v>0</v>
      </c>
      <c r="G23" s="76">
        <v>0</v>
      </c>
      <c r="H23" s="75">
        <v>0</v>
      </c>
      <c r="I23" s="76">
        <v>0</v>
      </c>
    </row>
    <row r="24" spans="1:9" ht="14.25" customHeight="1" x14ac:dyDescent="0.2">
      <c r="A24" s="68">
        <f t="shared" si="0"/>
        <v>0.13541666666666666</v>
      </c>
      <c r="B24" s="75">
        <v>0</v>
      </c>
      <c r="C24" s="76">
        <v>0</v>
      </c>
      <c r="D24" s="75">
        <v>0</v>
      </c>
      <c r="E24" s="76">
        <v>0</v>
      </c>
      <c r="F24" s="75">
        <v>0</v>
      </c>
      <c r="G24" s="76">
        <v>1</v>
      </c>
      <c r="H24" s="75">
        <v>0</v>
      </c>
      <c r="I24" s="76">
        <v>0</v>
      </c>
    </row>
    <row r="25" spans="1:9" ht="14.25" customHeight="1" x14ac:dyDescent="0.2">
      <c r="A25" s="68">
        <f t="shared" si="0"/>
        <v>0.14583333333333331</v>
      </c>
      <c r="B25" s="75">
        <v>0</v>
      </c>
      <c r="C25" s="76">
        <v>0</v>
      </c>
      <c r="D25" s="75">
        <v>0</v>
      </c>
      <c r="E25" s="76">
        <v>1</v>
      </c>
      <c r="F25" s="75">
        <v>0</v>
      </c>
      <c r="G25" s="76">
        <v>1</v>
      </c>
      <c r="H25" s="75">
        <v>0</v>
      </c>
      <c r="I25" s="76">
        <v>0</v>
      </c>
    </row>
    <row r="26" spans="1:9" ht="14.25" customHeight="1" x14ac:dyDescent="0.2">
      <c r="A26" s="68">
        <f t="shared" si="0"/>
        <v>0.15624999999999997</v>
      </c>
      <c r="B26" s="75">
        <v>0</v>
      </c>
      <c r="C26" s="76">
        <v>0</v>
      </c>
      <c r="D26" s="75">
        <v>0</v>
      </c>
      <c r="E26" s="76">
        <v>0</v>
      </c>
      <c r="F26" s="75">
        <v>0</v>
      </c>
      <c r="G26" s="76">
        <v>0</v>
      </c>
      <c r="H26" s="75">
        <v>0</v>
      </c>
      <c r="I26" s="76">
        <v>0</v>
      </c>
    </row>
    <row r="27" spans="1:9" ht="14.25" customHeight="1" x14ac:dyDescent="0.2">
      <c r="A27" s="68">
        <f t="shared" si="0"/>
        <v>0.16666666666666663</v>
      </c>
      <c r="B27" s="75">
        <v>0</v>
      </c>
      <c r="C27" s="76">
        <v>0</v>
      </c>
      <c r="D27" s="75">
        <v>0</v>
      </c>
      <c r="E27" s="76">
        <v>0</v>
      </c>
      <c r="F27" s="75">
        <v>0</v>
      </c>
      <c r="G27" s="76">
        <v>0</v>
      </c>
      <c r="H27" s="75">
        <v>0</v>
      </c>
      <c r="I27" s="76">
        <v>0</v>
      </c>
    </row>
    <row r="28" spans="1:9" ht="14.25" customHeight="1" x14ac:dyDescent="0.2">
      <c r="A28" s="68">
        <f t="shared" si="0"/>
        <v>0.17708333333333329</v>
      </c>
      <c r="B28" s="75">
        <v>0</v>
      </c>
      <c r="C28" s="76">
        <v>0</v>
      </c>
      <c r="D28" s="75">
        <v>0</v>
      </c>
      <c r="E28" s="76">
        <v>0</v>
      </c>
      <c r="F28" s="75">
        <v>0</v>
      </c>
      <c r="G28" s="76">
        <v>0</v>
      </c>
      <c r="H28" s="75">
        <v>0</v>
      </c>
      <c r="I28" s="76">
        <v>0</v>
      </c>
    </row>
    <row r="29" spans="1:9" ht="14.25" customHeight="1" x14ac:dyDescent="0.2">
      <c r="A29" s="68">
        <f t="shared" si="0"/>
        <v>0.18749999999999994</v>
      </c>
      <c r="B29" s="75">
        <v>0</v>
      </c>
      <c r="C29" s="76">
        <v>0</v>
      </c>
      <c r="D29" s="75">
        <v>0</v>
      </c>
      <c r="E29" s="76">
        <v>0</v>
      </c>
      <c r="F29" s="75">
        <v>0</v>
      </c>
      <c r="G29" s="76">
        <v>0</v>
      </c>
      <c r="H29" s="75">
        <v>0</v>
      </c>
      <c r="I29" s="76">
        <v>1</v>
      </c>
    </row>
    <row r="30" spans="1:9" ht="14.25" customHeight="1" x14ac:dyDescent="0.2">
      <c r="A30" s="68">
        <f t="shared" si="0"/>
        <v>0.1979166666666666</v>
      </c>
      <c r="B30" s="75">
        <v>0</v>
      </c>
      <c r="C30" s="76">
        <v>0</v>
      </c>
      <c r="D30" s="75">
        <v>0</v>
      </c>
      <c r="E30" s="76">
        <v>1</v>
      </c>
      <c r="F30" s="75">
        <v>0</v>
      </c>
      <c r="G30" s="76">
        <v>0</v>
      </c>
      <c r="H30" s="75">
        <v>0</v>
      </c>
      <c r="I30" s="76">
        <v>0</v>
      </c>
    </row>
    <row r="31" spans="1:9" ht="14.25" customHeight="1" x14ac:dyDescent="0.2">
      <c r="A31" s="68">
        <f t="shared" si="0"/>
        <v>0.20833333333333326</v>
      </c>
      <c r="B31" s="75">
        <v>0</v>
      </c>
      <c r="C31" s="76">
        <v>0</v>
      </c>
      <c r="D31" s="75">
        <v>0</v>
      </c>
      <c r="E31" s="76">
        <v>1</v>
      </c>
      <c r="F31" s="75">
        <v>0</v>
      </c>
      <c r="G31" s="76">
        <v>0</v>
      </c>
      <c r="H31" s="75">
        <v>0</v>
      </c>
      <c r="I31" s="76">
        <v>1</v>
      </c>
    </row>
    <row r="32" spans="1:9" ht="14.25" customHeight="1" x14ac:dyDescent="0.2">
      <c r="A32" s="68">
        <f t="shared" si="0"/>
        <v>0.21874999999999992</v>
      </c>
      <c r="B32" s="75">
        <v>0</v>
      </c>
      <c r="C32" s="76">
        <v>0</v>
      </c>
      <c r="D32" s="75">
        <v>0</v>
      </c>
      <c r="E32" s="76">
        <v>1</v>
      </c>
      <c r="F32" s="75">
        <v>0</v>
      </c>
      <c r="G32" s="76">
        <v>0</v>
      </c>
      <c r="H32" s="75">
        <v>0</v>
      </c>
      <c r="I32" s="76">
        <v>0</v>
      </c>
    </row>
    <row r="33" spans="1:9" ht="14.25" customHeight="1" x14ac:dyDescent="0.2">
      <c r="A33" s="68">
        <f t="shared" si="0"/>
        <v>0.22916666666666657</v>
      </c>
      <c r="B33" s="75">
        <v>0</v>
      </c>
      <c r="C33" s="76">
        <v>0</v>
      </c>
      <c r="D33" s="75">
        <v>0</v>
      </c>
      <c r="E33" s="76">
        <v>9</v>
      </c>
      <c r="F33" s="75">
        <v>0</v>
      </c>
      <c r="G33" s="76">
        <v>0</v>
      </c>
      <c r="H33" s="75">
        <v>1</v>
      </c>
      <c r="I33" s="76">
        <v>5</v>
      </c>
    </row>
    <row r="34" spans="1:9" ht="14.25" customHeight="1" x14ac:dyDescent="0.2">
      <c r="A34" s="68">
        <f t="shared" si="0"/>
        <v>0.23958333333333323</v>
      </c>
      <c r="B34" s="75">
        <v>0</v>
      </c>
      <c r="C34" s="76">
        <v>0</v>
      </c>
      <c r="D34" s="75">
        <v>0</v>
      </c>
      <c r="E34" s="76">
        <v>3</v>
      </c>
      <c r="F34" s="75">
        <v>3</v>
      </c>
      <c r="G34" s="76">
        <v>1</v>
      </c>
      <c r="H34" s="75">
        <v>1</v>
      </c>
      <c r="I34" s="76">
        <v>2</v>
      </c>
    </row>
    <row r="35" spans="1:9" ht="14.25" customHeight="1" x14ac:dyDescent="0.2">
      <c r="A35" s="68">
        <f t="shared" si="0"/>
        <v>0.24999999999999989</v>
      </c>
      <c r="B35" s="75">
        <v>0</v>
      </c>
      <c r="C35" s="76">
        <v>0</v>
      </c>
      <c r="D35" s="75">
        <v>0</v>
      </c>
      <c r="E35" s="76">
        <v>2</v>
      </c>
      <c r="F35" s="75">
        <v>0</v>
      </c>
      <c r="G35" s="76">
        <v>1</v>
      </c>
      <c r="H35" s="75">
        <v>0</v>
      </c>
      <c r="I35" s="76">
        <v>0</v>
      </c>
    </row>
    <row r="36" spans="1:9" ht="14.25" customHeight="1" x14ac:dyDescent="0.2">
      <c r="A36" s="68">
        <f t="shared" si="0"/>
        <v>0.26041666666666657</v>
      </c>
      <c r="B36" s="75">
        <v>0</v>
      </c>
      <c r="C36" s="76">
        <v>0</v>
      </c>
      <c r="D36" s="75">
        <v>2</v>
      </c>
      <c r="E36" s="76">
        <v>4</v>
      </c>
      <c r="F36" s="75">
        <v>0</v>
      </c>
      <c r="G36" s="76">
        <v>1</v>
      </c>
      <c r="H36" s="75">
        <v>1</v>
      </c>
      <c r="I36" s="76">
        <v>2</v>
      </c>
    </row>
    <row r="37" spans="1:9" ht="14.25" customHeight="1" x14ac:dyDescent="0.2">
      <c r="A37" s="68">
        <f t="shared" si="0"/>
        <v>0.27083333333333326</v>
      </c>
      <c r="B37" s="75">
        <v>0</v>
      </c>
      <c r="C37" s="76">
        <v>0</v>
      </c>
      <c r="D37" s="75">
        <v>0</v>
      </c>
      <c r="E37" s="76">
        <v>1</v>
      </c>
      <c r="F37" s="75">
        <v>0</v>
      </c>
      <c r="G37" s="76">
        <v>0</v>
      </c>
      <c r="H37" s="75">
        <v>0</v>
      </c>
      <c r="I37" s="76">
        <v>1</v>
      </c>
    </row>
    <row r="38" spans="1:9" ht="14.25" customHeight="1" x14ac:dyDescent="0.2">
      <c r="A38" s="68">
        <f t="shared" si="0"/>
        <v>0.28124999999999994</v>
      </c>
      <c r="B38" s="75">
        <v>0</v>
      </c>
      <c r="C38" s="76">
        <v>0</v>
      </c>
      <c r="D38" s="75">
        <v>1</v>
      </c>
      <c r="E38" s="76">
        <v>1</v>
      </c>
      <c r="F38" s="75">
        <v>0</v>
      </c>
      <c r="G38" s="76">
        <v>1</v>
      </c>
      <c r="H38" s="75">
        <v>0</v>
      </c>
      <c r="I38" s="76">
        <v>1</v>
      </c>
    </row>
    <row r="39" spans="1:9" ht="14.25" customHeight="1" x14ac:dyDescent="0.2">
      <c r="A39" s="68">
        <f t="shared" si="0"/>
        <v>0.29166666666666663</v>
      </c>
      <c r="B39" s="75">
        <v>0</v>
      </c>
      <c r="C39" s="76">
        <v>0</v>
      </c>
      <c r="D39" s="75">
        <v>0</v>
      </c>
      <c r="E39" s="76">
        <v>2</v>
      </c>
      <c r="F39" s="75">
        <v>0</v>
      </c>
      <c r="G39" s="76">
        <v>1</v>
      </c>
      <c r="H39" s="75">
        <v>0</v>
      </c>
      <c r="I39" s="76">
        <v>0</v>
      </c>
    </row>
    <row r="40" spans="1:9" ht="14.25" customHeight="1" x14ac:dyDescent="0.2">
      <c r="A40" s="68">
        <f t="shared" si="0"/>
        <v>0.30208333333333331</v>
      </c>
      <c r="B40" s="75">
        <v>0</v>
      </c>
      <c r="C40" s="76">
        <v>0</v>
      </c>
      <c r="D40" s="75">
        <v>1</v>
      </c>
      <c r="E40" s="76">
        <v>0</v>
      </c>
      <c r="F40" s="75">
        <v>0</v>
      </c>
      <c r="G40" s="76">
        <v>0</v>
      </c>
      <c r="H40" s="75">
        <v>0</v>
      </c>
      <c r="I40" s="76">
        <v>1</v>
      </c>
    </row>
    <row r="41" spans="1:9" ht="14.25" customHeight="1" x14ac:dyDescent="0.2">
      <c r="A41" s="68">
        <f t="shared" si="0"/>
        <v>0.3125</v>
      </c>
      <c r="B41" s="75">
        <v>0</v>
      </c>
      <c r="C41" s="76">
        <v>0</v>
      </c>
      <c r="D41" s="75">
        <v>1</v>
      </c>
      <c r="E41" s="76">
        <v>1</v>
      </c>
      <c r="F41" s="75">
        <v>0</v>
      </c>
      <c r="G41" s="76">
        <v>1</v>
      </c>
      <c r="H41" s="75">
        <v>0</v>
      </c>
      <c r="I41" s="76">
        <v>1</v>
      </c>
    </row>
    <row r="42" spans="1:9" ht="14.25" customHeight="1" x14ac:dyDescent="0.2">
      <c r="A42" s="68">
        <f t="shared" si="0"/>
        <v>0.32291666666666669</v>
      </c>
      <c r="B42" s="75">
        <v>1</v>
      </c>
      <c r="C42" s="76">
        <v>0</v>
      </c>
      <c r="D42" s="75">
        <v>0</v>
      </c>
      <c r="E42" s="76">
        <v>2</v>
      </c>
      <c r="F42" s="75">
        <v>0</v>
      </c>
      <c r="G42" s="76">
        <v>0</v>
      </c>
      <c r="H42" s="75">
        <v>1</v>
      </c>
      <c r="I42" s="76">
        <v>1</v>
      </c>
    </row>
    <row r="43" spans="1:9" ht="14.25" customHeight="1" x14ac:dyDescent="0.2">
      <c r="A43" s="68">
        <f t="shared" si="0"/>
        <v>0.33333333333333337</v>
      </c>
      <c r="B43" s="75">
        <v>0</v>
      </c>
      <c r="C43" s="76">
        <v>0</v>
      </c>
      <c r="D43" s="75">
        <v>0</v>
      </c>
      <c r="E43" s="76">
        <v>1</v>
      </c>
      <c r="F43" s="75">
        <v>1</v>
      </c>
      <c r="G43" s="76">
        <v>0</v>
      </c>
      <c r="H43" s="75">
        <v>0</v>
      </c>
      <c r="I43" s="76">
        <v>0</v>
      </c>
    </row>
    <row r="44" spans="1:9" ht="14.25" customHeight="1" x14ac:dyDescent="0.2">
      <c r="A44" s="68">
        <f t="shared" si="0"/>
        <v>0.34375000000000006</v>
      </c>
      <c r="B44" s="75">
        <v>0</v>
      </c>
      <c r="C44" s="76">
        <v>0</v>
      </c>
      <c r="D44" s="75">
        <v>0</v>
      </c>
      <c r="E44" s="76">
        <v>0</v>
      </c>
      <c r="F44" s="75">
        <v>0</v>
      </c>
      <c r="G44" s="76">
        <v>0</v>
      </c>
      <c r="H44" s="75">
        <v>0</v>
      </c>
      <c r="I44" s="76">
        <v>0</v>
      </c>
    </row>
    <row r="45" spans="1:9" ht="14.25" customHeight="1" x14ac:dyDescent="0.2">
      <c r="A45" s="68">
        <f t="shared" si="0"/>
        <v>0.35416666666666674</v>
      </c>
      <c r="B45" s="75">
        <v>0</v>
      </c>
      <c r="C45" s="76">
        <v>0</v>
      </c>
      <c r="D45" s="75">
        <v>0</v>
      </c>
      <c r="E45" s="76">
        <v>3</v>
      </c>
      <c r="F45" s="75">
        <v>0</v>
      </c>
      <c r="G45" s="76">
        <v>0</v>
      </c>
      <c r="H45" s="75">
        <v>0</v>
      </c>
      <c r="I45" s="76">
        <v>1</v>
      </c>
    </row>
    <row r="46" spans="1:9" ht="14.25" customHeight="1" x14ac:dyDescent="0.2">
      <c r="A46" s="68">
        <f t="shared" si="0"/>
        <v>0.36458333333333343</v>
      </c>
      <c r="B46" s="75">
        <v>0</v>
      </c>
      <c r="C46" s="76">
        <v>0</v>
      </c>
      <c r="D46" s="75">
        <v>0</v>
      </c>
      <c r="E46" s="76">
        <v>0</v>
      </c>
      <c r="F46" s="75">
        <v>0</v>
      </c>
      <c r="G46" s="76">
        <v>0</v>
      </c>
      <c r="H46" s="75">
        <v>0</v>
      </c>
      <c r="I46" s="76">
        <v>0</v>
      </c>
    </row>
    <row r="47" spans="1:9" ht="14.25" customHeight="1" x14ac:dyDescent="0.2">
      <c r="A47" s="68">
        <f t="shared" si="0"/>
        <v>0.37500000000000011</v>
      </c>
      <c r="B47" s="75">
        <v>0</v>
      </c>
      <c r="C47" s="76">
        <v>0</v>
      </c>
      <c r="D47" s="75">
        <v>0</v>
      </c>
      <c r="E47" s="76">
        <v>1</v>
      </c>
      <c r="F47" s="75">
        <v>1</v>
      </c>
      <c r="G47" s="76">
        <v>0</v>
      </c>
      <c r="H47" s="75">
        <v>0</v>
      </c>
      <c r="I47" s="76">
        <v>0</v>
      </c>
    </row>
    <row r="48" spans="1:9" ht="14.25" customHeight="1" x14ac:dyDescent="0.2">
      <c r="A48" s="68">
        <f t="shared" si="0"/>
        <v>0.3854166666666668</v>
      </c>
      <c r="B48" s="75">
        <v>0</v>
      </c>
      <c r="C48" s="76">
        <v>1</v>
      </c>
      <c r="D48" s="75">
        <v>0</v>
      </c>
      <c r="E48" s="76">
        <v>0</v>
      </c>
      <c r="F48" s="75">
        <v>0</v>
      </c>
      <c r="G48" s="76">
        <v>0</v>
      </c>
      <c r="H48" s="75">
        <v>0</v>
      </c>
      <c r="I48" s="76">
        <v>1</v>
      </c>
    </row>
    <row r="49" spans="1:9" ht="14.25" customHeight="1" x14ac:dyDescent="0.2">
      <c r="A49" s="68">
        <f t="shared" si="0"/>
        <v>0.39583333333333348</v>
      </c>
      <c r="B49" s="75">
        <v>0</v>
      </c>
      <c r="C49" s="76">
        <v>0</v>
      </c>
      <c r="D49" s="75">
        <v>0</v>
      </c>
      <c r="E49" s="76">
        <v>0</v>
      </c>
      <c r="F49" s="75">
        <v>0</v>
      </c>
      <c r="G49" s="76">
        <v>0</v>
      </c>
      <c r="H49" s="75">
        <v>0</v>
      </c>
      <c r="I49" s="76">
        <v>0</v>
      </c>
    </row>
    <row r="50" spans="1:9" ht="14.25" customHeight="1" x14ac:dyDescent="0.2">
      <c r="A50" s="68">
        <f t="shared" si="0"/>
        <v>0.40625000000000017</v>
      </c>
      <c r="B50" s="75">
        <v>0</v>
      </c>
      <c r="C50" s="76">
        <v>0</v>
      </c>
      <c r="D50" s="75">
        <v>0</v>
      </c>
      <c r="E50" s="76">
        <v>0</v>
      </c>
      <c r="F50" s="75">
        <v>0</v>
      </c>
      <c r="G50" s="76">
        <v>0</v>
      </c>
      <c r="H50" s="75">
        <v>2</v>
      </c>
      <c r="I50" s="76">
        <v>0</v>
      </c>
    </row>
    <row r="51" spans="1:9" ht="14.25" customHeight="1" x14ac:dyDescent="0.2">
      <c r="A51" s="68">
        <f t="shared" si="0"/>
        <v>0.41666666666666685</v>
      </c>
      <c r="B51" s="75">
        <v>0</v>
      </c>
      <c r="C51" s="76">
        <v>1</v>
      </c>
      <c r="D51" s="75">
        <v>0</v>
      </c>
      <c r="E51" s="76">
        <v>0</v>
      </c>
      <c r="F51" s="75">
        <v>0</v>
      </c>
      <c r="G51" s="76">
        <v>0</v>
      </c>
      <c r="H51" s="75">
        <v>0</v>
      </c>
      <c r="I51" s="76">
        <v>1</v>
      </c>
    </row>
    <row r="52" spans="1:9" ht="14.25" customHeight="1" x14ac:dyDescent="0.2">
      <c r="A52" s="68">
        <f t="shared" si="0"/>
        <v>0.42708333333333354</v>
      </c>
      <c r="B52" s="75">
        <v>0</v>
      </c>
      <c r="C52" s="76">
        <v>0</v>
      </c>
      <c r="D52" s="75">
        <v>0</v>
      </c>
      <c r="E52" s="76">
        <v>0</v>
      </c>
      <c r="F52" s="75">
        <v>0</v>
      </c>
      <c r="G52" s="76">
        <v>0</v>
      </c>
      <c r="H52" s="75">
        <v>0</v>
      </c>
      <c r="I52" s="76">
        <v>0</v>
      </c>
    </row>
    <row r="53" spans="1:9" ht="14.25" customHeight="1" x14ac:dyDescent="0.2">
      <c r="A53" s="68">
        <f t="shared" si="0"/>
        <v>0.43750000000000022</v>
      </c>
      <c r="B53" s="75">
        <v>0</v>
      </c>
      <c r="C53" s="76">
        <v>0</v>
      </c>
      <c r="D53" s="75">
        <v>0</v>
      </c>
      <c r="E53" s="76">
        <v>0</v>
      </c>
      <c r="F53" s="75">
        <v>0</v>
      </c>
      <c r="G53" s="76">
        <v>1</v>
      </c>
      <c r="H53" s="75">
        <v>1</v>
      </c>
      <c r="I53" s="76">
        <v>1</v>
      </c>
    </row>
    <row r="54" spans="1:9" ht="14.25" customHeight="1" x14ac:dyDescent="0.2">
      <c r="A54" s="68">
        <f t="shared" si="0"/>
        <v>0.44791666666666691</v>
      </c>
      <c r="B54" s="75">
        <v>0</v>
      </c>
      <c r="C54" s="76">
        <v>0</v>
      </c>
      <c r="D54" s="75">
        <v>0</v>
      </c>
      <c r="E54" s="76">
        <v>0</v>
      </c>
      <c r="F54" s="75">
        <v>0</v>
      </c>
      <c r="G54" s="76">
        <v>0</v>
      </c>
      <c r="H54" s="75">
        <v>0</v>
      </c>
      <c r="I54" s="76">
        <v>0</v>
      </c>
    </row>
    <row r="55" spans="1:9" ht="14.25" customHeight="1" x14ac:dyDescent="0.2">
      <c r="A55" s="68">
        <f t="shared" si="0"/>
        <v>0.45833333333333359</v>
      </c>
      <c r="B55" s="75">
        <v>0</v>
      </c>
      <c r="C55" s="76">
        <v>0</v>
      </c>
      <c r="D55" s="75">
        <v>0</v>
      </c>
      <c r="E55" s="76">
        <v>0</v>
      </c>
      <c r="F55" s="75">
        <v>0</v>
      </c>
      <c r="G55" s="76">
        <v>0</v>
      </c>
      <c r="H55" s="75">
        <v>0</v>
      </c>
      <c r="I55" s="76">
        <v>0</v>
      </c>
    </row>
    <row r="56" spans="1:9" ht="14.25" customHeight="1" x14ac:dyDescent="0.2">
      <c r="A56" s="68">
        <f t="shared" si="0"/>
        <v>0.46875000000000028</v>
      </c>
      <c r="B56" s="75">
        <v>0</v>
      </c>
      <c r="C56" s="76">
        <v>0</v>
      </c>
      <c r="D56" s="75">
        <v>0</v>
      </c>
      <c r="E56" s="76">
        <v>0</v>
      </c>
      <c r="F56" s="75">
        <v>0</v>
      </c>
      <c r="G56" s="76">
        <v>0</v>
      </c>
      <c r="H56" s="75">
        <v>0</v>
      </c>
      <c r="I56" s="76">
        <v>0</v>
      </c>
    </row>
    <row r="57" spans="1:9" ht="14.25" customHeight="1" x14ac:dyDescent="0.2">
      <c r="A57" s="68">
        <f t="shared" si="0"/>
        <v>0.47916666666666696</v>
      </c>
      <c r="B57" s="75">
        <v>0</v>
      </c>
      <c r="C57" s="76">
        <v>0</v>
      </c>
      <c r="D57" s="75">
        <v>0</v>
      </c>
      <c r="E57" s="76">
        <v>0</v>
      </c>
      <c r="F57" s="75">
        <v>0</v>
      </c>
      <c r="G57" s="76">
        <v>0</v>
      </c>
      <c r="H57" s="75">
        <v>0</v>
      </c>
      <c r="I57" s="76">
        <v>0</v>
      </c>
    </row>
    <row r="58" spans="1:9" ht="14.25" customHeight="1" x14ac:dyDescent="0.2">
      <c r="A58" s="68">
        <f t="shared" si="0"/>
        <v>0.48958333333333365</v>
      </c>
      <c r="B58" s="75">
        <v>0</v>
      </c>
      <c r="C58" s="76">
        <v>0</v>
      </c>
      <c r="D58" s="75">
        <v>0</v>
      </c>
      <c r="E58" s="76">
        <v>0</v>
      </c>
      <c r="F58" s="75">
        <v>0</v>
      </c>
      <c r="G58" s="76">
        <v>0</v>
      </c>
      <c r="H58" s="75">
        <v>2</v>
      </c>
      <c r="I58" s="76">
        <v>0</v>
      </c>
    </row>
    <row r="59" spans="1:9" ht="14.25" customHeight="1" x14ac:dyDescent="0.2">
      <c r="A59" s="68">
        <f t="shared" si="0"/>
        <v>0.50000000000000033</v>
      </c>
      <c r="B59" s="75">
        <v>1</v>
      </c>
      <c r="C59" s="76">
        <v>1</v>
      </c>
      <c r="D59" s="75">
        <v>0</v>
      </c>
      <c r="E59" s="76">
        <v>0</v>
      </c>
      <c r="F59" s="75">
        <v>0</v>
      </c>
      <c r="G59" s="76">
        <v>0</v>
      </c>
      <c r="H59" s="75">
        <v>0</v>
      </c>
      <c r="I59" s="76">
        <v>0</v>
      </c>
    </row>
    <row r="60" spans="1:9" ht="14.25" customHeight="1" x14ac:dyDescent="0.2">
      <c r="A60" s="68">
        <f t="shared" si="0"/>
        <v>0.51041666666666696</v>
      </c>
      <c r="B60" s="75">
        <v>0</v>
      </c>
      <c r="C60" s="76">
        <v>0</v>
      </c>
      <c r="D60" s="75">
        <v>0</v>
      </c>
      <c r="E60" s="76">
        <v>0</v>
      </c>
      <c r="F60" s="75">
        <v>3</v>
      </c>
      <c r="G60" s="76">
        <v>0</v>
      </c>
      <c r="H60" s="75">
        <v>0</v>
      </c>
      <c r="I60" s="76">
        <v>0</v>
      </c>
    </row>
    <row r="61" spans="1:9" ht="14.25" customHeight="1" x14ac:dyDescent="0.2">
      <c r="A61" s="68">
        <f t="shared" si="0"/>
        <v>0.52083333333333359</v>
      </c>
      <c r="B61" s="75">
        <v>0</v>
      </c>
      <c r="C61" s="76">
        <v>0</v>
      </c>
      <c r="D61" s="75">
        <v>0</v>
      </c>
      <c r="E61" s="76">
        <v>0</v>
      </c>
      <c r="F61" s="75">
        <v>1</v>
      </c>
      <c r="G61" s="76">
        <v>1</v>
      </c>
      <c r="H61" s="75">
        <v>0</v>
      </c>
      <c r="I61" s="76">
        <v>0</v>
      </c>
    </row>
    <row r="62" spans="1:9" ht="14.25" customHeight="1" x14ac:dyDescent="0.2">
      <c r="A62" s="68">
        <f t="shared" si="0"/>
        <v>0.53125000000000022</v>
      </c>
      <c r="B62" s="75">
        <v>0</v>
      </c>
      <c r="C62" s="76">
        <v>0</v>
      </c>
      <c r="D62" s="75">
        <v>0</v>
      </c>
      <c r="E62" s="76">
        <v>0</v>
      </c>
      <c r="F62" s="75">
        <v>2</v>
      </c>
      <c r="G62" s="76">
        <v>0</v>
      </c>
      <c r="H62" s="75">
        <v>0</v>
      </c>
      <c r="I62" s="76">
        <v>0</v>
      </c>
    </row>
    <row r="63" spans="1:9" ht="14.25" customHeight="1" x14ac:dyDescent="0.2">
      <c r="A63" s="68">
        <f t="shared" si="0"/>
        <v>0.54166666666666685</v>
      </c>
      <c r="B63" s="75">
        <v>0</v>
      </c>
      <c r="C63" s="76">
        <v>0</v>
      </c>
      <c r="D63" s="75">
        <v>0</v>
      </c>
      <c r="E63" s="76">
        <v>0</v>
      </c>
      <c r="F63" s="75">
        <v>1</v>
      </c>
      <c r="G63" s="76">
        <v>1</v>
      </c>
      <c r="H63" s="75">
        <v>0</v>
      </c>
      <c r="I63" s="76">
        <v>3</v>
      </c>
    </row>
    <row r="64" spans="1:9" ht="14.25" customHeight="1" x14ac:dyDescent="0.2">
      <c r="A64" s="68">
        <f t="shared" si="0"/>
        <v>0.55208333333333348</v>
      </c>
      <c r="B64" s="75">
        <v>0</v>
      </c>
      <c r="C64" s="76">
        <v>0</v>
      </c>
      <c r="D64" s="75">
        <v>1</v>
      </c>
      <c r="E64" s="76">
        <v>1</v>
      </c>
      <c r="F64" s="75">
        <v>0</v>
      </c>
      <c r="G64" s="76">
        <v>0</v>
      </c>
      <c r="H64" s="75">
        <v>1</v>
      </c>
      <c r="I64" s="76">
        <v>0</v>
      </c>
    </row>
    <row r="65" spans="1:9" ht="14.25" customHeight="1" x14ac:dyDescent="0.2">
      <c r="A65" s="68">
        <f t="shared" si="0"/>
        <v>0.56250000000000011</v>
      </c>
      <c r="B65" s="75">
        <v>0</v>
      </c>
      <c r="C65" s="76">
        <v>0</v>
      </c>
      <c r="D65" s="75">
        <v>0</v>
      </c>
      <c r="E65" s="76">
        <v>0</v>
      </c>
      <c r="F65" s="75">
        <v>0</v>
      </c>
      <c r="G65" s="76">
        <v>1</v>
      </c>
      <c r="H65" s="75">
        <v>2</v>
      </c>
      <c r="I65" s="76">
        <v>0</v>
      </c>
    </row>
    <row r="66" spans="1:9" ht="14.25" customHeight="1" x14ac:dyDescent="0.2">
      <c r="A66" s="68">
        <f t="shared" si="0"/>
        <v>0.57291666666666674</v>
      </c>
      <c r="B66" s="75">
        <v>0</v>
      </c>
      <c r="C66" s="76">
        <v>0</v>
      </c>
      <c r="D66" s="75">
        <v>0</v>
      </c>
      <c r="E66" s="76">
        <v>1</v>
      </c>
      <c r="F66" s="75">
        <v>0</v>
      </c>
      <c r="G66" s="76">
        <v>0</v>
      </c>
      <c r="H66" s="75">
        <v>0</v>
      </c>
      <c r="I66" s="76">
        <v>0</v>
      </c>
    </row>
    <row r="67" spans="1:9" ht="14.25" customHeight="1" x14ac:dyDescent="0.2">
      <c r="A67" s="68">
        <f t="shared" si="0"/>
        <v>0.58333333333333337</v>
      </c>
      <c r="B67" s="75">
        <v>0</v>
      </c>
      <c r="C67" s="76">
        <v>3</v>
      </c>
      <c r="D67" s="75">
        <v>0</v>
      </c>
      <c r="E67" s="76">
        <v>1</v>
      </c>
      <c r="F67" s="75">
        <v>0</v>
      </c>
      <c r="G67" s="76">
        <v>3</v>
      </c>
      <c r="H67" s="75">
        <v>0</v>
      </c>
      <c r="I67" s="76">
        <v>0</v>
      </c>
    </row>
    <row r="68" spans="1:9" ht="14.25" customHeight="1" x14ac:dyDescent="0.2">
      <c r="A68" s="68">
        <f t="shared" si="0"/>
        <v>0.59375</v>
      </c>
      <c r="B68" s="75">
        <v>0</v>
      </c>
      <c r="C68" s="76">
        <v>3</v>
      </c>
      <c r="D68" s="75">
        <v>1</v>
      </c>
      <c r="E68" s="76">
        <v>0</v>
      </c>
      <c r="F68" s="75">
        <v>0</v>
      </c>
      <c r="G68" s="76">
        <v>2</v>
      </c>
      <c r="H68" s="75">
        <v>0</v>
      </c>
      <c r="I68" s="76">
        <v>0</v>
      </c>
    </row>
    <row r="69" spans="1:9" ht="14.25" customHeight="1" x14ac:dyDescent="0.2">
      <c r="A69" s="68">
        <f t="shared" si="0"/>
        <v>0.60416666666666663</v>
      </c>
      <c r="B69" s="75">
        <v>0</v>
      </c>
      <c r="C69" s="76">
        <v>1</v>
      </c>
      <c r="D69" s="75">
        <v>1</v>
      </c>
      <c r="E69" s="76">
        <v>2</v>
      </c>
      <c r="F69" s="75">
        <v>0</v>
      </c>
      <c r="G69" s="76">
        <v>1</v>
      </c>
      <c r="H69" s="75">
        <v>0</v>
      </c>
      <c r="I69" s="76">
        <v>1</v>
      </c>
    </row>
    <row r="70" spans="1:9" ht="14.25" customHeight="1" x14ac:dyDescent="0.2">
      <c r="A70" s="68">
        <f t="shared" si="0"/>
        <v>0.61458333333333326</v>
      </c>
      <c r="B70" s="75">
        <v>0</v>
      </c>
      <c r="C70" s="76">
        <v>2</v>
      </c>
      <c r="D70" s="75">
        <v>2</v>
      </c>
      <c r="E70" s="76">
        <v>0</v>
      </c>
      <c r="F70" s="75">
        <v>1</v>
      </c>
      <c r="G70" s="76">
        <v>0</v>
      </c>
      <c r="H70" s="75">
        <v>0</v>
      </c>
      <c r="I70" s="76">
        <v>0</v>
      </c>
    </row>
    <row r="71" spans="1:9" ht="14.25" customHeight="1" x14ac:dyDescent="0.2">
      <c r="A71" s="68">
        <f t="shared" si="0"/>
        <v>0.62499999999999989</v>
      </c>
      <c r="B71" s="75">
        <v>0</v>
      </c>
      <c r="C71" s="76">
        <v>0</v>
      </c>
      <c r="D71" s="75">
        <v>0</v>
      </c>
      <c r="E71" s="76">
        <v>1</v>
      </c>
      <c r="F71" s="75">
        <v>0</v>
      </c>
      <c r="G71" s="76">
        <v>1</v>
      </c>
      <c r="H71" s="75">
        <v>0</v>
      </c>
      <c r="I71" s="76">
        <v>0</v>
      </c>
    </row>
    <row r="72" spans="1:9" ht="14.25" customHeight="1" x14ac:dyDescent="0.2">
      <c r="A72" s="68">
        <f t="shared" si="0"/>
        <v>0.63541666666666652</v>
      </c>
      <c r="B72" s="75">
        <v>0</v>
      </c>
      <c r="C72" s="76">
        <v>0</v>
      </c>
      <c r="D72" s="75">
        <v>0</v>
      </c>
      <c r="E72" s="76">
        <v>1</v>
      </c>
      <c r="F72" s="75">
        <v>0</v>
      </c>
      <c r="G72" s="76">
        <v>1</v>
      </c>
      <c r="H72" s="75">
        <v>0</v>
      </c>
      <c r="I72" s="76">
        <v>0</v>
      </c>
    </row>
    <row r="73" spans="1:9" ht="14.25" customHeight="1" x14ac:dyDescent="0.2">
      <c r="A73" s="68">
        <f t="shared" si="0"/>
        <v>0.64583333333333315</v>
      </c>
      <c r="B73" s="75">
        <v>0</v>
      </c>
      <c r="C73" s="76">
        <v>0</v>
      </c>
      <c r="D73" s="75">
        <v>0</v>
      </c>
      <c r="E73" s="76">
        <v>0</v>
      </c>
      <c r="F73" s="75">
        <v>0</v>
      </c>
      <c r="G73" s="76">
        <v>1</v>
      </c>
      <c r="H73" s="75">
        <v>0</v>
      </c>
      <c r="I73" s="76">
        <v>0</v>
      </c>
    </row>
    <row r="74" spans="1:9" ht="14.25" customHeight="1" x14ac:dyDescent="0.2">
      <c r="A74" s="68">
        <f t="shared" si="0"/>
        <v>0.65624999999999978</v>
      </c>
      <c r="B74" s="75">
        <v>0</v>
      </c>
      <c r="C74" s="76">
        <v>0</v>
      </c>
      <c r="D74" s="75">
        <v>0</v>
      </c>
      <c r="E74" s="76">
        <v>0</v>
      </c>
      <c r="F74" s="75">
        <v>1</v>
      </c>
      <c r="G74" s="76">
        <v>3</v>
      </c>
      <c r="H74" s="75">
        <v>0</v>
      </c>
      <c r="I74" s="76">
        <v>1</v>
      </c>
    </row>
    <row r="75" spans="1:9" ht="14.25" customHeight="1" x14ac:dyDescent="0.2">
      <c r="A75" s="68">
        <f t="shared" si="0"/>
        <v>0.66666666666666641</v>
      </c>
      <c r="B75" s="75">
        <v>1</v>
      </c>
      <c r="C75" s="76">
        <v>2</v>
      </c>
      <c r="D75" s="75">
        <v>0</v>
      </c>
      <c r="E75" s="76">
        <v>0</v>
      </c>
      <c r="F75" s="75">
        <v>0</v>
      </c>
      <c r="G75" s="76">
        <v>3</v>
      </c>
      <c r="H75" s="75">
        <v>0</v>
      </c>
      <c r="I75" s="76">
        <v>0</v>
      </c>
    </row>
    <row r="76" spans="1:9" ht="14.25" customHeight="1" x14ac:dyDescent="0.2">
      <c r="A76" s="68">
        <f t="shared" si="0"/>
        <v>0.67708333333333304</v>
      </c>
      <c r="B76" s="75">
        <v>0</v>
      </c>
      <c r="C76" s="76">
        <v>1</v>
      </c>
      <c r="D76" s="75">
        <v>0</v>
      </c>
      <c r="E76" s="76">
        <v>0</v>
      </c>
      <c r="F76" s="75">
        <v>2</v>
      </c>
      <c r="G76" s="76">
        <v>0</v>
      </c>
      <c r="H76" s="75">
        <v>0</v>
      </c>
      <c r="I76" s="76">
        <v>0</v>
      </c>
    </row>
    <row r="77" spans="1:9" ht="14.25" customHeight="1" x14ac:dyDescent="0.2">
      <c r="A77" s="68">
        <f t="shared" ref="A77:A106" si="1">A76+"00:15"</f>
        <v>0.68749999999999967</v>
      </c>
      <c r="B77" s="75">
        <v>1</v>
      </c>
      <c r="C77" s="76">
        <v>2</v>
      </c>
      <c r="D77" s="75">
        <v>0</v>
      </c>
      <c r="E77" s="76">
        <v>0</v>
      </c>
      <c r="F77" s="75">
        <v>0</v>
      </c>
      <c r="G77" s="76">
        <v>0</v>
      </c>
      <c r="H77" s="75">
        <v>1</v>
      </c>
      <c r="I77" s="76">
        <v>1</v>
      </c>
    </row>
    <row r="78" spans="1:9" ht="14.25" customHeight="1" x14ac:dyDescent="0.2">
      <c r="A78" s="68">
        <f t="shared" si="1"/>
        <v>0.6979166666666663</v>
      </c>
      <c r="B78" s="75">
        <v>1</v>
      </c>
      <c r="C78" s="76">
        <v>2</v>
      </c>
      <c r="D78" s="75">
        <v>0</v>
      </c>
      <c r="E78" s="76">
        <v>0</v>
      </c>
      <c r="F78" s="75">
        <v>0</v>
      </c>
      <c r="G78" s="76">
        <v>1</v>
      </c>
      <c r="H78" s="75">
        <v>0</v>
      </c>
      <c r="I78" s="76">
        <v>0</v>
      </c>
    </row>
    <row r="79" spans="1:9" ht="14.25" customHeight="1" x14ac:dyDescent="0.2">
      <c r="A79" s="68">
        <f t="shared" si="1"/>
        <v>0.70833333333333293</v>
      </c>
      <c r="B79" s="75">
        <v>1</v>
      </c>
      <c r="C79" s="76">
        <v>4</v>
      </c>
      <c r="D79" s="75">
        <v>0</v>
      </c>
      <c r="E79" s="76">
        <v>0</v>
      </c>
      <c r="F79" s="75">
        <v>0</v>
      </c>
      <c r="G79" s="76">
        <v>0</v>
      </c>
      <c r="H79" s="75">
        <v>0</v>
      </c>
      <c r="I79" s="76">
        <v>0</v>
      </c>
    </row>
    <row r="80" spans="1:9" ht="14.25" customHeight="1" x14ac:dyDescent="0.2">
      <c r="A80" s="68">
        <f t="shared" si="1"/>
        <v>0.71874999999999956</v>
      </c>
      <c r="B80" s="77">
        <v>0</v>
      </c>
      <c r="C80" s="78">
        <v>0</v>
      </c>
      <c r="D80" s="77">
        <v>0</v>
      </c>
      <c r="E80" s="78">
        <v>0</v>
      </c>
      <c r="F80" s="77">
        <v>2</v>
      </c>
      <c r="G80" s="78">
        <v>1</v>
      </c>
      <c r="H80" s="77">
        <v>0</v>
      </c>
      <c r="I80" s="78">
        <v>0</v>
      </c>
    </row>
    <row r="81" spans="1:9" ht="14.25" customHeight="1" x14ac:dyDescent="0.2">
      <c r="A81" s="68">
        <f t="shared" si="1"/>
        <v>0.72916666666666619</v>
      </c>
      <c r="B81" s="77">
        <v>1</v>
      </c>
      <c r="C81" s="78">
        <v>1</v>
      </c>
      <c r="D81" s="77">
        <v>1</v>
      </c>
      <c r="E81" s="78">
        <v>0</v>
      </c>
      <c r="F81" s="77">
        <v>0</v>
      </c>
      <c r="G81" s="78">
        <v>1</v>
      </c>
      <c r="H81" s="77">
        <v>0</v>
      </c>
      <c r="I81" s="78">
        <v>0</v>
      </c>
    </row>
    <row r="82" spans="1:9" ht="14.25" customHeight="1" x14ac:dyDescent="0.2">
      <c r="A82" s="68">
        <f t="shared" si="1"/>
        <v>0.73958333333333282</v>
      </c>
      <c r="B82" s="77">
        <v>0</v>
      </c>
      <c r="C82" s="78">
        <v>0</v>
      </c>
      <c r="D82" s="77">
        <v>0</v>
      </c>
      <c r="E82" s="78">
        <v>0</v>
      </c>
      <c r="F82" s="77">
        <v>0</v>
      </c>
      <c r="G82" s="78">
        <v>1</v>
      </c>
      <c r="H82" s="77">
        <v>0</v>
      </c>
      <c r="I82" s="78">
        <v>0</v>
      </c>
    </row>
    <row r="83" spans="1:9" ht="14.25" customHeight="1" x14ac:dyDescent="0.2">
      <c r="A83" s="68">
        <f t="shared" si="1"/>
        <v>0.74999999999999944</v>
      </c>
      <c r="B83" s="77">
        <v>0</v>
      </c>
      <c r="C83" s="78">
        <v>1</v>
      </c>
      <c r="D83" s="77">
        <v>0</v>
      </c>
      <c r="E83" s="78">
        <v>0</v>
      </c>
      <c r="F83" s="77">
        <v>1</v>
      </c>
      <c r="G83" s="78">
        <v>1</v>
      </c>
      <c r="H83" s="77">
        <v>0</v>
      </c>
      <c r="I83" s="78">
        <v>1</v>
      </c>
    </row>
    <row r="84" spans="1:9" ht="14.25" customHeight="1" x14ac:dyDescent="0.2">
      <c r="A84" s="68">
        <f t="shared" si="1"/>
        <v>0.76041666666666607</v>
      </c>
      <c r="B84" s="77">
        <v>0</v>
      </c>
      <c r="C84" s="78">
        <v>0</v>
      </c>
      <c r="D84" s="77">
        <v>0</v>
      </c>
      <c r="E84" s="78">
        <v>1</v>
      </c>
      <c r="F84" s="77">
        <v>0</v>
      </c>
      <c r="G84" s="78">
        <v>1</v>
      </c>
      <c r="H84" s="77">
        <v>0</v>
      </c>
      <c r="I84" s="78">
        <v>0</v>
      </c>
    </row>
    <row r="85" spans="1:9" ht="14.25" customHeight="1" x14ac:dyDescent="0.2">
      <c r="A85" s="68">
        <f t="shared" si="1"/>
        <v>0.7708333333333327</v>
      </c>
      <c r="B85" s="77">
        <v>0</v>
      </c>
      <c r="C85" s="78">
        <v>0</v>
      </c>
      <c r="D85" s="77">
        <v>0</v>
      </c>
      <c r="E85" s="78">
        <v>0</v>
      </c>
      <c r="F85" s="77">
        <v>1</v>
      </c>
      <c r="G85" s="78">
        <v>0</v>
      </c>
      <c r="H85" s="77">
        <v>0</v>
      </c>
      <c r="I85" s="78">
        <v>0</v>
      </c>
    </row>
    <row r="86" spans="1:9" ht="14.25" customHeight="1" x14ac:dyDescent="0.2">
      <c r="A86" s="68">
        <f t="shared" si="1"/>
        <v>0.78124999999999933</v>
      </c>
      <c r="B86" s="77">
        <v>0</v>
      </c>
      <c r="C86" s="78">
        <v>0</v>
      </c>
      <c r="D86" s="77">
        <v>0</v>
      </c>
      <c r="E86" s="78">
        <v>1</v>
      </c>
      <c r="F86" s="77">
        <v>0</v>
      </c>
      <c r="G86" s="78">
        <v>1</v>
      </c>
      <c r="H86" s="77">
        <v>0</v>
      </c>
      <c r="I86" s="78">
        <v>0</v>
      </c>
    </row>
    <row r="87" spans="1:9" ht="14.25" customHeight="1" x14ac:dyDescent="0.2">
      <c r="A87" s="68">
        <f t="shared" si="1"/>
        <v>0.79166666666666596</v>
      </c>
      <c r="B87" s="77">
        <v>0</v>
      </c>
      <c r="C87" s="78">
        <v>0</v>
      </c>
      <c r="D87" s="77">
        <v>0</v>
      </c>
      <c r="E87" s="78">
        <v>0</v>
      </c>
      <c r="F87" s="77">
        <v>1</v>
      </c>
      <c r="G87" s="78">
        <v>2</v>
      </c>
      <c r="H87" s="77">
        <v>0</v>
      </c>
      <c r="I87" s="78">
        <v>0</v>
      </c>
    </row>
    <row r="88" spans="1:9" ht="14.25" customHeight="1" x14ac:dyDescent="0.2">
      <c r="A88" s="68">
        <f t="shared" si="1"/>
        <v>0.80208333333333259</v>
      </c>
      <c r="B88" s="77">
        <v>0</v>
      </c>
      <c r="C88" s="78">
        <v>0</v>
      </c>
      <c r="D88" s="77">
        <v>0</v>
      </c>
      <c r="E88" s="78">
        <v>0</v>
      </c>
      <c r="F88" s="77">
        <v>0</v>
      </c>
      <c r="G88" s="78">
        <v>0</v>
      </c>
      <c r="H88" s="77">
        <v>0</v>
      </c>
      <c r="I88" s="78">
        <v>0</v>
      </c>
    </row>
    <row r="89" spans="1:9" ht="14.25" customHeight="1" x14ac:dyDescent="0.2">
      <c r="A89" s="68">
        <f t="shared" si="1"/>
        <v>0.81249999999999922</v>
      </c>
      <c r="B89" s="77">
        <v>0</v>
      </c>
      <c r="C89" s="78">
        <v>0</v>
      </c>
      <c r="D89" s="77">
        <v>0</v>
      </c>
      <c r="E89" s="78">
        <v>0</v>
      </c>
      <c r="F89" s="77">
        <v>2</v>
      </c>
      <c r="G89" s="78">
        <v>0</v>
      </c>
      <c r="H89" s="77">
        <v>0</v>
      </c>
      <c r="I89" s="78">
        <v>0</v>
      </c>
    </row>
    <row r="90" spans="1:9" ht="14.25" customHeight="1" x14ac:dyDescent="0.2">
      <c r="A90" s="68">
        <f t="shared" si="1"/>
        <v>0.82291666666666585</v>
      </c>
      <c r="B90" s="77">
        <v>0</v>
      </c>
      <c r="C90" s="78">
        <v>0</v>
      </c>
      <c r="D90" s="77">
        <v>0</v>
      </c>
      <c r="E90" s="78">
        <v>0</v>
      </c>
      <c r="F90" s="77">
        <v>1</v>
      </c>
      <c r="G90" s="78">
        <v>0</v>
      </c>
      <c r="H90" s="77">
        <v>1</v>
      </c>
      <c r="I90" s="78">
        <v>0</v>
      </c>
    </row>
    <row r="91" spans="1:9" ht="14.25" customHeight="1" x14ac:dyDescent="0.2">
      <c r="A91" s="68">
        <f t="shared" si="1"/>
        <v>0.83333333333333248</v>
      </c>
      <c r="B91" s="77">
        <v>0</v>
      </c>
      <c r="C91" s="78">
        <v>1</v>
      </c>
      <c r="D91" s="77">
        <v>0</v>
      </c>
      <c r="E91" s="78">
        <v>0</v>
      </c>
      <c r="F91" s="77">
        <v>1</v>
      </c>
      <c r="G91" s="78">
        <v>0</v>
      </c>
      <c r="H91" s="77">
        <v>0</v>
      </c>
      <c r="I91" s="78">
        <v>0</v>
      </c>
    </row>
    <row r="92" spans="1:9" ht="14.25" customHeight="1" x14ac:dyDescent="0.2">
      <c r="A92" s="68">
        <f t="shared" si="1"/>
        <v>0.84374999999999911</v>
      </c>
      <c r="B92" s="77">
        <v>0</v>
      </c>
      <c r="C92" s="78">
        <v>0</v>
      </c>
      <c r="D92" s="77">
        <v>0</v>
      </c>
      <c r="E92" s="78">
        <v>0</v>
      </c>
      <c r="F92" s="77">
        <v>0</v>
      </c>
      <c r="G92" s="78">
        <v>0</v>
      </c>
      <c r="H92" s="77">
        <v>0</v>
      </c>
      <c r="I92" s="78">
        <v>0</v>
      </c>
    </row>
    <row r="93" spans="1:9" ht="14.25" customHeight="1" x14ac:dyDescent="0.2">
      <c r="A93" s="68">
        <f t="shared" si="1"/>
        <v>0.85416666666666574</v>
      </c>
      <c r="B93" s="77">
        <v>0</v>
      </c>
      <c r="C93" s="78">
        <v>0</v>
      </c>
      <c r="D93" s="77">
        <v>0</v>
      </c>
      <c r="E93" s="78">
        <v>0</v>
      </c>
      <c r="F93" s="77">
        <v>1</v>
      </c>
      <c r="G93" s="78">
        <v>0</v>
      </c>
      <c r="H93" s="77">
        <v>0</v>
      </c>
      <c r="I93" s="78">
        <v>0</v>
      </c>
    </row>
    <row r="94" spans="1:9" ht="14.25" customHeight="1" x14ac:dyDescent="0.2">
      <c r="A94" s="68">
        <f t="shared" si="1"/>
        <v>0.86458333333333237</v>
      </c>
      <c r="B94" s="77">
        <v>1</v>
      </c>
      <c r="C94" s="78">
        <v>0</v>
      </c>
      <c r="D94" s="77">
        <v>0</v>
      </c>
      <c r="E94" s="78">
        <v>0</v>
      </c>
      <c r="F94" s="77">
        <v>0</v>
      </c>
      <c r="G94" s="78">
        <v>0</v>
      </c>
      <c r="H94" s="77">
        <v>0</v>
      </c>
      <c r="I94" s="78">
        <v>0</v>
      </c>
    </row>
    <row r="95" spans="1:9" ht="14.25" customHeight="1" x14ac:dyDescent="0.2">
      <c r="A95" s="68">
        <f t="shared" si="1"/>
        <v>0.874999999999999</v>
      </c>
      <c r="B95" s="77">
        <v>0</v>
      </c>
      <c r="C95" s="78">
        <v>0</v>
      </c>
      <c r="D95" s="77">
        <v>0</v>
      </c>
      <c r="E95" s="78">
        <v>0</v>
      </c>
      <c r="F95" s="77">
        <v>0</v>
      </c>
      <c r="G95" s="78">
        <v>0</v>
      </c>
      <c r="H95" s="77">
        <v>0</v>
      </c>
      <c r="I95" s="78">
        <v>0</v>
      </c>
    </row>
    <row r="96" spans="1:9" ht="14.25" customHeight="1" x14ac:dyDescent="0.2">
      <c r="A96" s="68">
        <f t="shared" si="1"/>
        <v>0.88541666666666563</v>
      </c>
      <c r="B96" s="77">
        <v>0</v>
      </c>
      <c r="C96" s="78">
        <v>0</v>
      </c>
      <c r="D96" s="77">
        <v>0</v>
      </c>
      <c r="E96" s="78">
        <v>0</v>
      </c>
      <c r="F96" s="77">
        <v>0</v>
      </c>
      <c r="G96" s="78">
        <v>0</v>
      </c>
      <c r="H96" s="77">
        <v>0</v>
      </c>
      <c r="I96" s="78">
        <v>0</v>
      </c>
    </row>
    <row r="97" spans="1:9" ht="14.25" customHeight="1" x14ac:dyDescent="0.2">
      <c r="A97" s="68">
        <f t="shared" si="1"/>
        <v>0.89583333333333226</v>
      </c>
      <c r="B97" s="77">
        <v>0</v>
      </c>
      <c r="C97" s="78">
        <v>0</v>
      </c>
      <c r="D97" s="77">
        <v>0</v>
      </c>
      <c r="E97" s="78">
        <v>0</v>
      </c>
      <c r="F97" s="77">
        <v>0</v>
      </c>
      <c r="G97" s="78">
        <v>0</v>
      </c>
      <c r="H97" s="77">
        <v>0</v>
      </c>
      <c r="I97" s="78">
        <v>0</v>
      </c>
    </row>
    <row r="98" spans="1:9" ht="14.25" customHeight="1" x14ac:dyDescent="0.2">
      <c r="A98" s="68">
        <f t="shared" si="1"/>
        <v>0.90624999999999889</v>
      </c>
      <c r="B98" s="77">
        <v>0</v>
      </c>
      <c r="C98" s="78">
        <v>0</v>
      </c>
      <c r="D98" s="77">
        <v>0</v>
      </c>
      <c r="E98" s="78">
        <v>0</v>
      </c>
      <c r="F98" s="77">
        <v>0</v>
      </c>
      <c r="G98" s="78">
        <v>0</v>
      </c>
      <c r="H98" s="77">
        <v>0</v>
      </c>
      <c r="I98" s="78">
        <v>0</v>
      </c>
    </row>
    <row r="99" spans="1:9" ht="14.25" customHeight="1" x14ac:dyDescent="0.2">
      <c r="A99" s="68">
        <f t="shared" si="1"/>
        <v>0.91666666666666552</v>
      </c>
      <c r="B99" s="77">
        <v>0</v>
      </c>
      <c r="C99" s="78">
        <v>1</v>
      </c>
      <c r="D99" s="77">
        <v>0</v>
      </c>
      <c r="E99" s="78">
        <v>0</v>
      </c>
      <c r="F99" s="77">
        <v>2</v>
      </c>
      <c r="G99" s="78">
        <v>1</v>
      </c>
      <c r="H99" s="77">
        <v>0</v>
      </c>
      <c r="I99" s="78">
        <v>1</v>
      </c>
    </row>
    <row r="100" spans="1:9" ht="14.25" customHeight="1" x14ac:dyDescent="0.2">
      <c r="A100" s="68">
        <f t="shared" si="1"/>
        <v>0.92708333333333215</v>
      </c>
      <c r="B100" s="77">
        <v>0</v>
      </c>
      <c r="C100" s="78">
        <v>0</v>
      </c>
      <c r="D100" s="77">
        <v>1</v>
      </c>
      <c r="E100" s="78">
        <v>0</v>
      </c>
      <c r="F100" s="77">
        <v>0</v>
      </c>
      <c r="G100" s="78">
        <v>0</v>
      </c>
      <c r="H100" s="77">
        <v>1</v>
      </c>
      <c r="I100" s="78">
        <v>0</v>
      </c>
    </row>
    <row r="101" spans="1:9" ht="14.25" customHeight="1" x14ac:dyDescent="0.2">
      <c r="A101" s="68">
        <f t="shared" si="1"/>
        <v>0.93749999999999878</v>
      </c>
      <c r="B101" s="77">
        <v>0</v>
      </c>
      <c r="C101" s="78">
        <v>0</v>
      </c>
      <c r="D101" s="77">
        <v>0</v>
      </c>
      <c r="E101" s="78">
        <v>0</v>
      </c>
      <c r="F101" s="77">
        <v>1</v>
      </c>
      <c r="G101" s="78">
        <v>0</v>
      </c>
      <c r="H101" s="77">
        <v>0</v>
      </c>
      <c r="I101" s="78">
        <v>0</v>
      </c>
    </row>
    <row r="102" spans="1:9" ht="14.25" customHeight="1" x14ac:dyDescent="0.2">
      <c r="A102" s="68">
        <f t="shared" si="1"/>
        <v>0.94791666666666541</v>
      </c>
      <c r="B102" s="77">
        <v>0</v>
      </c>
      <c r="C102" s="78">
        <v>0</v>
      </c>
      <c r="D102" s="77">
        <v>0</v>
      </c>
      <c r="E102" s="78">
        <v>0</v>
      </c>
      <c r="F102" s="77">
        <v>0</v>
      </c>
      <c r="G102" s="78">
        <v>0</v>
      </c>
      <c r="H102" s="77">
        <v>0</v>
      </c>
      <c r="I102" s="78">
        <v>0</v>
      </c>
    </row>
    <row r="103" spans="1:9" ht="14.25" customHeight="1" x14ac:dyDescent="0.2">
      <c r="A103" s="68">
        <f t="shared" si="1"/>
        <v>0.95833333333333204</v>
      </c>
      <c r="B103" s="77">
        <v>0</v>
      </c>
      <c r="C103" s="78">
        <v>1</v>
      </c>
      <c r="D103" s="77">
        <v>0</v>
      </c>
      <c r="E103" s="78">
        <v>0</v>
      </c>
      <c r="F103" s="77">
        <v>0</v>
      </c>
      <c r="G103" s="78">
        <v>1</v>
      </c>
      <c r="H103" s="77">
        <v>0</v>
      </c>
      <c r="I103" s="78">
        <v>1</v>
      </c>
    </row>
    <row r="104" spans="1:9" ht="14.25" customHeight="1" x14ac:dyDescent="0.2">
      <c r="A104" s="68">
        <f t="shared" si="1"/>
        <v>0.96874999999999867</v>
      </c>
      <c r="B104" s="77">
        <v>0</v>
      </c>
      <c r="C104" s="78">
        <v>0</v>
      </c>
      <c r="D104" s="77">
        <v>0</v>
      </c>
      <c r="E104" s="78">
        <v>0</v>
      </c>
      <c r="F104" s="77">
        <v>0</v>
      </c>
      <c r="G104" s="78">
        <v>0</v>
      </c>
      <c r="H104" s="77">
        <v>0</v>
      </c>
      <c r="I104" s="78">
        <v>0</v>
      </c>
    </row>
    <row r="105" spans="1:9" ht="14.25" customHeight="1" x14ac:dyDescent="0.2">
      <c r="A105" s="68">
        <f t="shared" si="1"/>
        <v>0.9791666666666653</v>
      </c>
      <c r="B105" s="77">
        <v>0</v>
      </c>
      <c r="C105" s="78">
        <v>1</v>
      </c>
      <c r="D105" s="77">
        <v>0</v>
      </c>
      <c r="E105" s="78">
        <v>0</v>
      </c>
      <c r="F105" s="77">
        <v>0</v>
      </c>
      <c r="G105" s="78">
        <v>0</v>
      </c>
      <c r="H105" s="77">
        <v>0</v>
      </c>
      <c r="I105" s="78">
        <v>0</v>
      </c>
    </row>
    <row r="106" spans="1:9" ht="14.25" customHeight="1" thickBot="1" x14ac:dyDescent="0.25">
      <c r="A106" s="70">
        <f t="shared" si="1"/>
        <v>0.98958333333333193</v>
      </c>
      <c r="B106" s="79">
        <v>0</v>
      </c>
      <c r="C106" s="80">
        <v>0</v>
      </c>
      <c r="D106" s="79">
        <v>0</v>
      </c>
      <c r="E106" s="80">
        <v>0</v>
      </c>
      <c r="F106" s="79">
        <v>0</v>
      </c>
      <c r="G106" s="80">
        <v>0</v>
      </c>
      <c r="H106" s="79">
        <v>0</v>
      </c>
      <c r="I106" s="80">
        <v>0</v>
      </c>
    </row>
    <row r="107" spans="1:9" ht="14.25" customHeight="1" thickTop="1" thickBot="1" x14ac:dyDescent="0.25">
      <c r="A107" s="69" t="s">
        <v>32</v>
      </c>
      <c r="B107" s="81">
        <f t="shared" ref="B107:I107" si="2">SUM(B11:B106)</f>
        <v>8</v>
      </c>
      <c r="C107" s="82">
        <f t="shared" si="2"/>
        <v>29</v>
      </c>
      <c r="D107" s="81">
        <f t="shared" si="2"/>
        <v>12</v>
      </c>
      <c r="E107" s="82">
        <f t="shared" si="2"/>
        <v>43</v>
      </c>
      <c r="F107" s="81">
        <f t="shared" si="2"/>
        <v>29</v>
      </c>
      <c r="G107" s="82">
        <f t="shared" si="2"/>
        <v>38</v>
      </c>
      <c r="H107" s="81">
        <f t="shared" si="2"/>
        <v>15</v>
      </c>
      <c r="I107" s="82">
        <f t="shared" si="2"/>
        <v>29</v>
      </c>
    </row>
    <row r="108" spans="1:9" ht="14.25" customHeight="1" thickTop="1" x14ac:dyDescent="0.2"/>
  </sheetData>
  <mergeCells count="4">
    <mergeCell ref="B9:C9"/>
    <mergeCell ref="D9:E9"/>
    <mergeCell ref="F9:G9"/>
    <mergeCell ref="H9:I9"/>
  </mergeCells>
  <pageMargins left="0.70866141732283472" right="0.70866141732283472" top="0.74803149606299213" bottom="0.74803149606299213" header="0.31496062992125984" footer="0.31496062992125984"/>
  <pageSetup paperSize="9"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Front Cover</vt:lpstr>
      <vt:lpstr>QA &amp; Issue Sheet</vt:lpstr>
      <vt:lpstr>Location Plan</vt:lpstr>
      <vt:lpstr>Survey Data</vt:lpstr>
      <vt:lpstr>'Front Cover'!Print_Area</vt:lpstr>
      <vt:lpstr>'Location Plan'!Print_Area</vt:lpstr>
      <vt:lpstr>'QA &amp; Issue Sheet'!Print_Area</vt:lpstr>
      <vt:lpstr>'Survey Data'!Print_Area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Maharana</dc:creator>
  <cp:lastModifiedBy>Andrew Cook</cp:lastModifiedBy>
  <cp:lastPrinted>2013-07-25T11:17:05Z</cp:lastPrinted>
  <dcterms:created xsi:type="dcterms:W3CDTF">2010-12-20T12:37:07Z</dcterms:created>
  <dcterms:modified xsi:type="dcterms:W3CDTF">2015-04-13T13:50:38Z</dcterms:modified>
</cp:coreProperties>
</file>