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jkwuAwN9OcQU5vTXem0PAqsArWMQ=="/>
    </ext>
  </extLst>
</workbook>
</file>

<file path=xl/sharedStrings.xml><?xml version="1.0" encoding="utf-8"?>
<sst xmlns="http://schemas.openxmlformats.org/spreadsheetml/2006/main" count="29" uniqueCount="29">
  <si>
    <r>
      <rPr>
        <rFont val="Arial"/>
        <color theme="1"/>
        <sz val="11.0"/>
      </rPr>
      <t>NOW Foods, витамин D3, 50 мкг (2000 МЕ), 120 капсул </t>
    </r>
    <r>
      <rPr>
        <rFont val="Arial"/>
        <color theme="1"/>
        <sz val="8.0"/>
      </rPr>
      <t>NOW-00367</t>
    </r>
  </si>
  <si>
    <r>
      <rPr>
        <rFont val="Arial"/>
        <color theme="1"/>
        <sz val="11.0"/>
      </rPr>
      <t>NOW Foods, витамин D3, структурная поддержка, 10 мкг (400 МЕ), 180 мягких таблеток </t>
    </r>
    <r>
      <rPr>
        <rFont val="Arial"/>
        <color theme="1"/>
        <sz val="8.0"/>
      </rPr>
      <t>NOW-00364</t>
    </r>
  </si>
  <si>
    <r>
      <rPr>
        <rFont val="Arial"/>
        <color theme="1"/>
        <sz val="11.0"/>
      </rPr>
      <t>NOW Foods, жевательный витамин D3, натуральный мятный вкус, 5000 МЕ, 120 жевательных таблеток </t>
    </r>
    <r>
      <rPr>
        <rFont val="Arial"/>
        <color theme="1"/>
        <sz val="8.0"/>
      </rPr>
      <t>NOW-00358</t>
    </r>
  </si>
  <si>
    <r>
      <rPr>
        <rFont val="Arial"/>
        <color theme="1"/>
        <sz val="11.0"/>
      </rPr>
      <t>NOW Foods, жирные кислоты омега-3 в мини-капсулах, 180 ЭПК / 120 ДГК, 180 капсул </t>
    </r>
    <r>
      <rPr>
        <rFont val="Arial"/>
        <color theme="1"/>
        <sz val="8.0"/>
      </rPr>
      <t>NOW-01685</t>
    </r>
  </si>
  <si>
    <r>
      <rPr>
        <rFont val="Arial"/>
        <color theme="1"/>
        <sz val="11.0"/>
      </rPr>
      <t>NOW Foods, Dopa Mucuna, 90 растительных капсул </t>
    </r>
    <r>
      <rPr>
        <rFont val="Arial"/>
        <color theme="1"/>
        <sz val="8.0"/>
      </rPr>
      <t>NOW-03092</t>
    </r>
  </si>
  <si>
    <r>
      <rPr>
        <rFont val="Arial"/>
        <color theme="1"/>
        <sz val="11.0"/>
      </rPr>
      <t>NOW Foods, цинк, 50 мг, 250 таблеток </t>
    </r>
    <r>
      <rPr>
        <rFont val="Arial"/>
        <color theme="1"/>
        <sz val="8.0"/>
      </rPr>
      <t>NOW-01522</t>
    </r>
  </si>
  <si>
    <r>
      <rPr>
        <rFont val="Arial"/>
        <color theme="1"/>
        <sz val="11.0"/>
      </rPr>
      <t>Solgar, цинк, 50 мг, 100 таблеток </t>
    </r>
    <r>
      <rPr>
        <rFont val="Arial"/>
        <color theme="1"/>
        <sz val="8.0"/>
      </rPr>
      <t>SOL-03720</t>
    </r>
  </si>
  <si>
    <r>
      <rPr>
        <rFont val="Arial"/>
        <color theme="1"/>
        <sz val="11.0"/>
      </rPr>
      <t>NOW Foods, пиколинат цинка, 50 мг, 120 растительных капсул </t>
    </r>
    <r>
      <rPr>
        <rFont val="Arial"/>
        <color theme="1"/>
        <sz val="8.0"/>
      </rPr>
      <t>NOW-01552</t>
    </r>
  </si>
  <si>
    <r>
      <rPr>
        <rFont val="Arial"/>
        <color theme="1"/>
        <sz val="11.0"/>
      </rPr>
      <t>California Gold Nutrition, LactoBif, пробиотики, 5 млрд КОЕ, 10 растительных капсул </t>
    </r>
    <r>
      <rPr>
        <rFont val="Arial"/>
        <color theme="1"/>
        <sz val="8.0"/>
      </rPr>
      <t>CGN-00964</t>
    </r>
  </si>
  <si>
    <r>
      <rPr>
        <rFont val="Arial"/>
        <color theme="1"/>
        <sz val="11.0"/>
      </rPr>
      <t>NOW Foods, жирные кислоты омега-3, 180 ЭПК / 120 ДГК, 200 капсул </t>
    </r>
    <r>
      <rPr>
        <rFont val="Arial"/>
        <color theme="1"/>
        <sz val="8.0"/>
      </rPr>
      <t>NOW-01652</t>
    </r>
  </si>
  <si>
    <r>
      <rPr>
        <rFont val="Arial"/>
        <color theme="1"/>
        <sz val="11.0"/>
      </rPr>
      <t>Solaray, витамины D3 и K2, без сои, 60 растительных капсул </t>
    </r>
    <r>
      <rPr>
        <rFont val="Arial"/>
        <color theme="1"/>
        <sz val="8.0"/>
      </rPr>
      <t>SOR-38584</t>
    </r>
  </si>
  <si>
    <r>
      <rPr>
        <rFont val="Arial"/>
        <color theme="1"/>
        <sz val="11.0"/>
      </rPr>
      <t>NOW Foods, Холин и инозитол, 100 растительных капсул </t>
    </r>
    <r>
      <rPr>
        <rFont val="Arial"/>
        <color theme="1"/>
        <sz val="8.0"/>
      </rPr>
      <t>NOW-00470</t>
    </r>
  </si>
  <si>
    <r>
      <rPr>
        <rFont val="Arial"/>
        <color theme="1"/>
        <sz val="11.0"/>
      </rPr>
      <t>NOW Foods, жирные кислоты омега-3, 180 ЭПК / 120 ДГК, 100 капсул </t>
    </r>
    <r>
      <rPr>
        <rFont val="Arial"/>
        <color theme="1"/>
        <sz val="8.0"/>
      </rPr>
      <t>NOW-01650</t>
    </r>
  </si>
  <si>
    <r>
      <rPr>
        <rFont val="Arial"/>
        <color theme="1"/>
        <sz val="11.0"/>
      </rPr>
      <t>Solgar, Ester-C Plus, витамин C, 500 мг, 100 вегетарианских капсул </t>
    </r>
    <r>
      <rPr>
        <rFont val="Arial"/>
        <color theme="1"/>
        <sz val="8.0"/>
      </rPr>
      <t>SOL-01039</t>
    </r>
  </si>
  <si>
    <r>
      <rPr>
        <rFont val="Arial"/>
        <color theme="1"/>
        <sz val="11.0"/>
      </rPr>
      <t>Solaray, витамины D3 и K2, без сои, 120 вегетарианских капсул </t>
    </r>
    <r>
      <rPr>
        <rFont val="Arial"/>
        <color theme="1"/>
        <sz val="8.0"/>
      </rPr>
      <t>SOR-57445</t>
    </r>
  </si>
  <si>
    <r>
      <rPr>
        <rFont val="Arial"/>
        <color theme="1"/>
        <sz val="11.0"/>
      </rPr>
      <t>NOW Foods, астаксантин, 4 мг, 60 растительных капсул </t>
    </r>
    <r>
      <rPr>
        <rFont val="Arial"/>
        <color theme="1"/>
        <sz val="8.0"/>
      </rPr>
      <t>NOW-03251</t>
    </r>
  </si>
  <si>
    <r>
      <rPr>
        <rFont val="Arial"/>
        <color theme="1"/>
        <sz val="11.0"/>
      </rPr>
      <t>Solgar, витамин D3, холекальциферол, 25 мкг (1000 МЕ), 250 капсул </t>
    </r>
    <r>
      <rPr>
        <rFont val="Arial"/>
        <color theme="1"/>
        <sz val="8.0"/>
      </rPr>
      <t>SOL-03341</t>
    </r>
  </si>
  <si>
    <r>
      <rPr>
        <rFont val="Arial"/>
        <color theme="1"/>
        <sz val="11.0"/>
      </rPr>
      <t>NOW Foods, жевательный витамин D3, натуральный мятный вкус, 5000 МЕ, 120 жевательных таблеток </t>
    </r>
    <r>
      <rPr>
        <rFont val="Arial"/>
        <color theme="1"/>
        <sz val="8.0"/>
      </rPr>
      <t>NOW-00358</t>
    </r>
  </si>
  <si>
    <r>
      <rPr>
        <rFont val="Arial"/>
        <color theme="1"/>
        <sz val="11.0"/>
      </rPr>
      <t>California Gold Nutrition, витамин D3, 125 мкг (5000 МЕ), 90 капсул из рыбьего желатина </t>
    </r>
    <r>
      <rPr>
        <rFont val="Arial"/>
        <color theme="1"/>
        <sz val="8.0"/>
      </rPr>
      <t>CGN-01065</t>
    </r>
  </si>
  <si>
    <r>
      <rPr>
        <rFont val="Arial"/>
        <color theme="1"/>
        <sz val="11.0"/>
      </rPr>
      <t>NOW Foods, витамин D3, 50 мкг (2000 МЕ), 30 капсул </t>
    </r>
    <r>
      <rPr>
        <rFont val="Arial"/>
        <color theme="1"/>
        <sz val="8.0"/>
      </rPr>
      <t>NOW-00355</t>
    </r>
  </si>
  <si>
    <r>
      <rPr>
        <rFont val="Arial"/>
        <color theme="1"/>
        <sz val="11.0"/>
      </rPr>
      <t>NOW Foods, жидкий витамин D3, 10 мкг (400 МЕ), 59 мл (2 жидк. унции) </t>
    </r>
    <r>
      <rPr>
        <rFont val="Arial"/>
        <color theme="1"/>
        <sz val="8.0"/>
      </rPr>
      <t>NOW-00370</t>
    </r>
  </si>
  <si>
    <r>
      <rPr>
        <rFont val="Arial"/>
        <color theme="1"/>
        <sz val="11.0"/>
      </rPr>
      <t>NOW Foods, жидкий витамин D-3 с повышенной силой действия, 1000 МЕ, 30 мл (1 жидк. унция) </t>
    </r>
    <r>
      <rPr>
        <rFont val="Arial"/>
        <color theme="1"/>
        <sz val="8.0"/>
      </rPr>
      <t>NOW-00371</t>
    </r>
  </si>
  <si>
    <r>
      <rPr>
        <rFont val="Arial"/>
        <color theme="1"/>
        <sz val="11.0"/>
      </rPr>
      <t>NOW Foods, жидкий витамин D3, 10 мкг (400 МЕ), 59 мл (2 жидк. унции) </t>
    </r>
    <r>
      <rPr>
        <rFont val="Arial"/>
        <color theme="1"/>
        <sz val="8.0"/>
      </rPr>
      <t>NOW-00370</t>
    </r>
  </si>
  <si>
    <r>
      <rPr>
        <rFont val="Arial"/>
        <color theme="1"/>
        <sz val="11.0"/>
      </rPr>
      <t>NOW Foods, жидкий витамин D-3 с повышенной силой действия, 1000 МЕ, 30 мл (1 жидк. унция) </t>
    </r>
    <r>
      <rPr>
        <rFont val="Arial"/>
        <color theme="1"/>
        <sz val="8.0"/>
      </rPr>
      <t>NOW-00371</t>
    </r>
  </si>
  <si>
    <r>
      <rPr>
        <rFont val="Arial"/>
        <color theme="1"/>
        <sz val="11.0"/>
      </rPr>
      <t>California Gold Nutrition, витамин D3, 125 мкг (5000 МЕ), 90 капсул из рыбьего желатина </t>
    </r>
    <r>
      <rPr>
        <rFont val="Arial"/>
        <color theme="1"/>
        <sz val="8.0"/>
      </rPr>
      <t>CGN-01065</t>
    </r>
  </si>
  <si>
    <r>
      <rPr>
        <rFont val="Arial"/>
        <color theme="1"/>
        <sz val="11.0"/>
      </rPr>
      <t>NOW Foods, витамин D3, 125 мкг (5000 МЕ), 120 капсул </t>
    </r>
    <r>
      <rPr>
        <rFont val="Arial"/>
        <color theme="1"/>
        <sz val="8.0"/>
      </rPr>
      <t>NOW-00372</t>
    </r>
  </si>
  <si>
    <r>
      <rPr>
        <rFont val="Arial"/>
        <color theme="1"/>
        <sz val="11.0"/>
      </rPr>
      <t>NOW Foods, витамин D3, 125 мкг (5000 МЕ), 240 капсул </t>
    </r>
    <r>
      <rPr>
        <rFont val="Arial"/>
        <color theme="1"/>
        <sz val="8.0"/>
      </rPr>
      <t>NOW-00373</t>
    </r>
  </si>
  <si>
    <r>
      <rPr>
        <rFont val="Arial"/>
        <color theme="1"/>
        <sz val="11.0"/>
      </rPr>
      <t>NOW Foods, высокоактивный витамин D3, 10 000 МЕ, 120 капсул </t>
    </r>
    <r>
      <rPr>
        <rFont val="Arial"/>
        <color theme="1"/>
        <sz val="8.0"/>
      </rPr>
      <t>NOW-00376</t>
    </r>
  </si>
  <si>
    <r>
      <rPr>
        <rFont val="Arial"/>
        <color theme="1"/>
        <sz val="11.0"/>
      </rPr>
      <t>California Gold Nutrition, ДГК для детей, омега-3 с витамином D3, 1050 мг, 59 мл (2 жидк. унции) </t>
    </r>
    <r>
      <rPr>
        <rFont val="Arial"/>
        <color theme="1"/>
        <sz val="8.0"/>
      </rPr>
      <t>CGN-00871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</si>
</sst>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Arial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2" fontId="1" numFmtId="0" xfId="0" applyAlignment="1" applyBorder="1" applyFill="1" applyFont="1">
      <alignment shrinkToFit="0" vertical="center" wrapText="1"/>
    </xf>
    <xf borderId="1" fillId="0" fontId="2" numFmtId="2" xfId="0" applyBorder="1" applyFont="1" applyNumberFormat="1"/>
    <xf borderId="1" fillId="2" fontId="2" numFmtId="2" xfId="0" applyBorder="1" applyFont="1" applyNumberFormat="1"/>
    <xf borderId="2" fillId="0" fontId="2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8.43"/>
    <col customWidth="1" min="3" max="26" width="8.71"/>
  </cols>
  <sheetData>
    <row r="1">
      <c r="A1" s="1">
        <v>1.0</v>
      </c>
      <c r="B1" s="2" t="s">
        <v>0</v>
      </c>
      <c r="C1" s="3">
        <v>9.0</v>
      </c>
      <c r="D1" s="1">
        <v>3.75</v>
      </c>
      <c r="E1" s="1"/>
      <c r="F1" s="1">
        <v>452.0</v>
      </c>
      <c r="G1" s="4">
        <f t="shared" ref="G1:G29" si="1">1.12*D1</f>
        <v>4.2</v>
      </c>
      <c r="H1" s="5">
        <f t="shared" ref="H1:H29" si="2">G1*F1</f>
        <v>1898.4</v>
      </c>
      <c r="I1" s="4">
        <f t="shared" ref="I1:I29" si="3">H1*C1</f>
        <v>17085.6</v>
      </c>
    </row>
    <row r="2">
      <c r="A2" s="1">
        <v>2.0</v>
      </c>
      <c r="B2" s="1" t="s">
        <v>1</v>
      </c>
      <c r="C2" s="3">
        <v>2.0</v>
      </c>
      <c r="D2" s="1">
        <v>3.26</v>
      </c>
      <c r="E2" s="1"/>
      <c r="F2" s="1">
        <v>452.0</v>
      </c>
      <c r="G2" s="4">
        <f t="shared" si="1"/>
        <v>3.6512</v>
      </c>
      <c r="H2" s="5">
        <f t="shared" si="2"/>
        <v>1650.3424</v>
      </c>
      <c r="I2" s="4">
        <f t="shared" si="3"/>
        <v>3300.6848</v>
      </c>
    </row>
    <row r="3">
      <c r="A3" s="1">
        <v>3.0</v>
      </c>
      <c r="B3" s="1" t="s">
        <v>2</v>
      </c>
      <c r="C3" s="3">
        <v>2.0</v>
      </c>
      <c r="D3" s="1">
        <v>7.66</v>
      </c>
      <c r="E3" s="1"/>
      <c r="F3" s="1">
        <v>452.0</v>
      </c>
      <c r="G3" s="4">
        <f t="shared" si="1"/>
        <v>8.5792</v>
      </c>
      <c r="H3" s="5">
        <f t="shared" si="2"/>
        <v>3877.7984</v>
      </c>
      <c r="I3" s="6">
        <f t="shared" si="3"/>
        <v>7755.5968</v>
      </c>
    </row>
    <row r="4">
      <c r="A4" s="1">
        <v>4.0</v>
      </c>
      <c r="B4" s="1" t="s">
        <v>3</v>
      </c>
      <c r="C4" s="3">
        <v>5.0</v>
      </c>
      <c r="D4" s="1">
        <v>10.58</v>
      </c>
      <c r="E4" s="1"/>
      <c r="F4" s="1">
        <v>452.0</v>
      </c>
      <c r="G4" s="4">
        <f t="shared" si="1"/>
        <v>11.8496</v>
      </c>
      <c r="H4" s="5">
        <f t="shared" si="2"/>
        <v>5356.0192</v>
      </c>
      <c r="I4" s="4">
        <f t="shared" si="3"/>
        <v>26780.096</v>
      </c>
    </row>
    <row r="5">
      <c r="A5" s="1">
        <v>5.0</v>
      </c>
      <c r="B5" s="1" t="s">
        <v>4</v>
      </c>
      <c r="C5" s="3">
        <v>7.0</v>
      </c>
      <c r="D5" s="1">
        <v>10.2</v>
      </c>
      <c r="E5" s="1"/>
      <c r="F5" s="1">
        <v>452.0</v>
      </c>
      <c r="G5" s="4">
        <f t="shared" si="1"/>
        <v>11.424</v>
      </c>
      <c r="H5" s="5">
        <f t="shared" si="2"/>
        <v>5163.648</v>
      </c>
      <c r="I5" s="4">
        <f t="shared" si="3"/>
        <v>36145.536</v>
      </c>
    </row>
    <row r="6">
      <c r="A6" s="1">
        <v>6.0</v>
      </c>
      <c r="B6" s="1" t="s">
        <v>5</v>
      </c>
      <c r="C6" s="3">
        <v>9.0</v>
      </c>
      <c r="D6" s="1">
        <v>8.55</v>
      </c>
      <c r="E6" s="1"/>
      <c r="F6" s="1">
        <v>452.0</v>
      </c>
      <c r="G6" s="4">
        <f t="shared" si="1"/>
        <v>9.576</v>
      </c>
      <c r="H6" s="5">
        <f t="shared" si="2"/>
        <v>4328.352</v>
      </c>
      <c r="I6" s="4">
        <f t="shared" si="3"/>
        <v>38955.168</v>
      </c>
    </row>
    <row r="7">
      <c r="A7" s="1">
        <v>7.0</v>
      </c>
      <c r="B7" s="1" t="s">
        <v>6</v>
      </c>
      <c r="C7" s="3">
        <v>6.0</v>
      </c>
      <c r="D7" s="1">
        <v>9.39</v>
      </c>
      <c r="E7" s="1"/>
      <c r="F7" s="1">
        <v>452.0</v>
      </c>
      <c r="G7" s="4">
        <f t="shared" si="1"/>
        <v>10.5168</v>
      </c>
      <c r="H7" s="5">
        <f t="shared" si="2"/>
        <v>4753.5936</v>
      </c>
      <c r="I7" s="4">
        <f t="shared" si="3"/>
        <v>28521.5616</v>
      </c>
    </row>
    <row r="8">
      <c r="A8" s="1">
        <v>8.0</v>
      </c>
      <c r="B8" s="1" t="s">
        <v>7</v>
      </c>
      <c r="C8" s="3">
        <v>9.0</v>
      </c>
      <c r="D8" s="1">
        <v>9.22</v>
      </c>
      <c r="E8" s="1"/>
      <c r="F8" s="1">
        <v>452.0</v>
      </c>
      <c r="G8" s="4">
        <f t="shared" si="1"/>
        <v>10.3264</v>
      </c>
      <c r="H8" s="5">
        <f t="shared" si="2"/>
        <v>4667.5328</v>
      </c>
      <c r="I8" s="6">
        <f t="shared" si="3"/>
        <v>42007.7952</v>
      </c>
    </row>
    <row r="9">
      <c r="A9" s="1">
        <v>9.0</v>
      </c>
      <c r="B9" s="1" t="s">
        <v>8</v>
      </c>
      <c r="C9" s="3">
        <v>1.0</v>
      </c>
      <c r="D9" s="1">
        <v>1.0</v>
      </c>
      <c r="E9" s="1"/>
      <c r="F9" s="1">
        <v>452.0</v>
      </c>
      <c r="G9" s="4">
        <f t="shared" si="1"/>
        <v>1.12</v>
      </c>
      <c r="H9" s="5">
        <f t="shared" si="2"/>
        <v>506.24</v>
      </c>
      <c r="I9" s="4">
        <f t="shared" si="3"/>
        <v>506.24</v>
      </c>
    </row>
    <row r="10">
      <c r="A10" s="1">
        <v>10.0</v>
      </c>
      <c r="B10" s="1" t="s">
        <v>9</v>
      </c>
      <c r="C10" s="3">
        <v>8.0</v>
      </c>
      <c r="D10" s="1">
        <v>11.28</v>
      </c>
      <c r="E10" s="1"/>
      <c r="F10" s="1">
        <v>452.0</v>
      </c>
      <c r="G10" s="4">
        <f t="shared" si="1"/>
        <v>12.6336</v>
      </c>
      <c r="H10" s="5">
        <f t="shared" si="2"/>
        <v>5710.3872</v>
      </c>
      <c r="I10" s="4">
        <f t="shared" si="3"/>
        <v>45683.0976</v>
      </c>
    </row>
    <row r="11">
      <c r="A11" s="1">
        <v>11.0</v>
      </c>
      <c r="B11" s="1" t="s">
        <v>10</v>
      </c>
      <c r="C11" s="3">
        <v>2.0</v>
      </c>
      <c r="D11" s="1">
        <v>9.63</v>
      </c>
      <c r="E11" s="1"/>
      <c r="F11" s="1">
        <v>452.0</v>
      </c>
      <c r="G11" s="4">
        <f t="shared" si="1"/>
        <v>10.7856</v>
      </c>
      <c r="H11" s="5">
        <f t="shared" si="2"/>
        <v>4875.0912</v>
      </c>
      <c r="I11" s="4">
        <f t="shared" si="3"/>
        <v>9750.1824</v>
      </c>
    </row>
    <row r="12">
      <c r="A12" s="1">
        <v>12.0</v>
      </c>
      <c r="B12" s="1" t="s">
        <v>11</v>
      </c>
      <c r="C12" s="3">
        <v>6.0</v>
      </c>
      <c r="D12" s="1">
        <v>8.04</v>
      </c>
      <c r="E12" s="1"/>
      <c r="F12" s="1">
        <v>452.0</v>
      </c>
      <c r="G12" s="4">
        <f t="shared" si="1"/>
        <v>9.0048</v>
      </c>
      <c r="H12" s="5">
        <f t="shared" si="2"/>
        <v>4070.1696</v>
      </c>
      <c r="I12" s="4">
        <f t="shared" si="3"/>
        <v>24421.0176</v>
      </c>
    </row>
    <row r="13">
      <c r="A13" s="1">
        <v>13.0</v>
      </c>
      <c r="B13" s="1" t="s">
        <v>12</v>
      </c>
      <c r="C13" s="3">
        <v>7.0</v>
      </c>
      <c r="D13" s="1">
        <v>6.17</v>
      </c>
      <c r="E13" s="1"/>
      <c r="F13" s="1">
        <v>452.0</v>
      </c>
      <c r="G13" s="4">
        <f t="shared" si="1"/>
        <v>6.9104</v>
      </c>
      <c r="H13" s="5">
        <f t="shared" si="2"/>
        <v>3123.5008</v>
      </c>
      <c r="I13" s="6">
        <f t="shared" si="3"/>
        <v>21864.5056</v>
      </c>
    </row>
    <row r="14">
      <c r="A14" s="1">
        <v>14.0</v>
      </c>
      <c r="B14" s="1" t="s">
        <v>13</v>
      </c>
      <c r="C14" s="3">
        <v>4.0</v>
      </c>
      <c r="D14" s="1">
        <v>15.38</v>
      </c>
      <c r="E14" s="1"/>
      <c r="F14" s="1">
        <v>452.0</v>
      </c>
      <c r="G14" s="4">
        <f t="shared" si="1"/>
        <v>17.2256</v>
      </c>
      <c r="H14" s="5">
        <f t="shared" si="2"/>
        <v>7785.9712</v>
      </c>
      <c r="I14" s="4">
        <f t="shared" si="3"/>
        <v>31143.8848</v>
      </c>
    </row>
    <row r="15">
      <c r="A15" s="1">
        <v>15.0</v>
      </c>
      <c r="B15" s="1" t="s">
        <v>14</v>
      </c>
      <c r="C15" s="3">
        <v>9.0</v>
      </c>
      <c r="D15" s="1">
        <v>17.42</v>
      </c>
      <c r="E15" s="1"/>
      <c r="F15" s="1">
        <v>452.0</v>
      </c>
      <c r="G15" s="4">
        <f t="shared" si="1"/>
        <v>19.5104</v>
      </c>
      <c r="H15" s="5">
        <f t="shared" si="2"/>
        <v>8818.7008</v>
      </c>
      <c r="I15" s="4">
        <f t="shared" si="3"/>
        <v>79368.3072</v>
      </c>
    </row>
    <row r="16">
      <c r="A16" s="1">
        <v>16.0</v>
      </c>
      <c r="B16" s="1" t="s">
        <v>15</v>
      </c>
      <c r="C16" s="3">
        <v>3.0</v>
      </c>
      <c r="D16" s="1">
        <v>10.01</v>
      </c>
      <c r="E16" s="1"/>
      <c r="F16" s="1">
        <v>452.0</v>
      </c>
      <c r="G16" s="4">
        <f t="shared" si="1"/>
        <v>11.2112</v>
      </c>
      <c r="H16" s="5">
        <f t="shared" si="2"/>
        <v>5067.4624</v>
      </c>
      <c r="I16" s="4">
        <f t="shared" si="3"/>
        <v>15202.3872</v>
      </c>
    </row>
    <row r="17">
      <c r="A17" s="1">
        <v>17.0</v>
      </c>
      <c r="B17" s="1" t="s">
        <v>16</v>
      </c>
      <c r="C17" s="3">
        <v>1.0</v>
      </c>
      <c r="D17" s="1">
        <v>14.42</v>
      </c>
      <c r="E17" s="1"/>
      <c r="F17" s="1">
        <v>452.0</v>
      </c>
      <c r="G17" s="4">
        <f t="shared" si="1"/>
        <v>16.1504</v>
      </c>
      <c r="H17" s="5">
        <f t="shared" si="2"/>
        <v>7299.9808</v>
      </c>
      <c r="I17" s="4">
        <f t="shared" si="3"/>
        <v>7299.9808</v>
      </c>
    </row>
    <row r="18">
      <c r="A18" s="1">
        <f t="shared" ref="A18:A24" si="4">A17+1</f>
        <v>18</v>
      </c>
      <c r="B18" s="1" t="s">
        <v>17</v>
      </c>
      <c r="C18" s="3">
        <v>4.0</v>
      </c>
      <c r="D18" s="1">
        <v>7.66</v>
      </c>
      <c r="E18" s="1"/>
      <c r="F18" s="1">
        <v>452.0</v>
      </c>
      <c r="G18" s="4">
        <f t="shared" si="1"/>
        <v>8.5792</v>
      </c>
      <c r="H18" s="5">
        <f t="shared" si="2"/>
        <v>3877.7984</v>
      </c>
      <c r="I18" s="6">
        <f t="shared" si="3"/>
        <v>15511.1936</v>
      </c>
    </row>
    <row r="19">
      <c r="A19" s="1">
        <f t="shared" si="4"/>
        <v>19</v>
      </c>
      <c r="B19" s="1" t="s">
        <v>18</v>
      </c>
      <c r="C19" s="3">
        <v>9.0</v>
      </c>
      <c r="D19" s="1">
        <v>3.6</v>
      </c>
      <c r="E19" s="1"/>
      <c r="F19" s="1">
        <v>452.0</v>
      </c>
      <c r="G19" s="4">
        <f t="shared" si="1"/>
        <v>4.032</v>
      </c>
      <c r="H19" s="5">
        <f t="shared" si="2"/>
        <v>1822.464</v>
      </c>
      <c r="I19" s="4">
        <f t="shared" si="3"/>
        <v>16402.176</v>
      </c>
    </row>
    <row r="20">
      <c r="A20" s="1">
        <f t="shared" si="4"/>
        <v>20</v>
      </c>
      <c r="B20" s="1" t="s">
        <v>19</v>
      </c>
      <c r="C20" s="3">
        <v>2.0</v>
      </c>
      <c r="D20" s="1">
        <v>1.83</v>
      </c>
      <c r="E20" s="1"/>
      <c r="F20" s="1">
        <v>452.0</v>
      </c>
      <c r="G20" s="4">
        <f t="shared" si="1"/>
        <v>2.0496</v>
      </c>
      <c r="H20" s="5">
        <f t="shared" si="2"/>
        <v>926.4192</v>
      </c>
      <c r="I20" s="4">
        <f t="shared" si="3"/>
        <v>1852.8384</v>
      </c>
    </row>
    <row r="21" ht="15.75" customHeight="1">
      <c r="A21" s="1">
        <f t="shared" si="4"/>
        <v>21</v>
      </c>
      <c r="B21" s="1" t="s">
        <v>20</v>
      </c>
      <c r="C21" s="3">
        <v>5.0</v>
      </c>
      <c r="D21" s="1">
        <v>5.61</v>
      </c>
      <c r="E21" s="1"/>
      <c r="F21" s="1">
        <v>452.0</v>
      </c>
      <c r="G21" s="4">
        <f t="shared" si="1"/>
        <v>6.2832</v>
      </c>
      <c r="H21" s="5">
        <f t="shared" si="2"/>
        <v>2840.0064</v>
      </c>
      <c r="I21" s="4">
        <f t="shared" si="3"/>
        <v>14200.032</v>
      </c>
    </row>
    <row r="22" ht="15.75" customHeight="1">
      <c r="A22" s="1">
        <f t="shared" si="4"/>
        <v>22</v>
      </c>
      <c r="B22" s="1" t="s">
        <v>21</v>
      </c>
      <c r="C22" s="3">
        <v>6.0</v>
      </c>
      <c r="D22" s="1">
        <v>7.23</v>
      </c>
      <c r="E22" s="1"/>
      <c r="F22" s="1">
        <v>452.0</v>
      </c>
      <c r="G22" s="4">
        <f t="shared" si="1"/>
        <v>8.0976</v>
      </c>
      <c r="H22" s="5">
        <f t="shared" si="2"/>
        <v>3660.1152</v>
      </c>
      <c r="I22" s="4">
        <f t="shared" si="3"/>
        <v>21960.6912</v>
      </c>
    </row>
    <row r="23" ht="15.75" customHeight="1">
      <c r="A23" s="1">
        <f t="shared" si="4"/>
        <v>23</v>
      </c>
      <c r="B23" s="1" t="s">
        <v>22</v>
      </c>
      <c r="C23" s="3">
        <v>5.0</v>
      </c>
      <c r="D23" s="1">
        <v>5.61</v>
      </c>
      <c r="E23" s="1"/>
      <c r="F23" s="1">
        <v>452.0</v>
      </c>
      <c r="G23" s="4">
        <f t="shared" si="1"/>
        <v>6.2832</v>
      </c>
      <c r="H23" s="5">
        <f t="shared" si="2"/>
        <v>2840.0064</v>
      </c>
      <c r="I23" s="4">
        <f t="shared" si="3"/>
        <v>14200.032</v>
      </c>
    </row>
    <row r="24" ht="15.75" customHeight="1">
      <c r="A24" s="1">
        <f t="shared" si="4"/>
        <v>24</v>
      </c>
      <c r="B24" s="1" t="s">
        <v>23</v>
      </c>
      <c r="C24" s="3">
        <v>6.0</v>
      </c>
      <c r="D24" s="1">
        <v>7.23</v>
      </c>
      <c r="E24" s="1"/>
      <c r="F24" s="1">
        <v>452.0</v>
      </c>
      <c r="G24" s="4">
        <f t="shared" si="1"/>
        <v>8.0976</v>
      </c>
      <c r="H24" s="5">
        <f t="shared" si="2"/>
        <v>3660.1152</v>
      </c>
      <c r="I24" s="4">
        <f t="shared" si="3"/>
        <v>21960.6912</v>
      </c>
    </row>
    <row r="25" ht="15.75" customHeight="1">
      <c r="A25" s="1">
        <v>1.0</v>
      </c>
      <c r="B25" s="1" t="s">
        <v>24</v>
      </c>
      <c r="C25" s="3">
        <v>9.0</v>
      </c>
      <c r="D25" s="1">
        <v>3.6</v>
      </c>
      <c r="E25" s="1"/>
      <c r="F25" s="1">
        <v>452.0</v>
      </c>
      <c r="G25" s="4">
        <f t="shared" si="1"/>
        <v>4.032</v>
      </c>
      <c r="H25" s="5">
        <f t="shared" si="2"/>
        <v>1822.464</v>
      </c>
      <c r="I25" s="4">
        <f t="shared" si="3"/>
        <v>16402.176</v>
      </c>
    </row>
    <row r="26" ht="15.75" customHeight="1">
      <c r="A26" s="1">
        <v>2.0</v>
      </c>
      <c r="B26" s="1" t="s">
        <v>25</v>
      </c>
      <c r="C26" s="3">
        <v>9.0</v>
      </c>
      <c r="D26" s="1">
        <v>4.65</v>
      </c>
      <c r="E26" s="1"/>
      <c r="F26" s="1">
        <v>452.0</v>
      </c>
      <c r="G26" s="4">
        <f t="shared" si="1"/>
        <v>5.208</v>
      </c>
      <c r="H26" s="5">
        <f t="shared" si="2"/>
        <v>2354.016</v>
      </c>
      <c r="I26" s="4">
        <f t="shared" si="3"/>
        <v>21186.144</v>
      </c>
    </row>
    <row r="27" ht="15.75" customHeight="1">
      <c r="A27" s="1">
        <v>3.0</v>
      </c>
      <c r="B27" s="1" t="s">
        <v>26</v>
      </c>
      <c r="C27" s="3">
        <v>4.0</v>
      </c>
      <c r="D27" s="1">
        <v>9.36</v>
      </c>
      <c r="E27" s="1"/>
      <c r="F27" s="1">
        <v>452.0</v>
      </c>
      <c r="G27" s="4">
        <f t="shared" si="1"/>
        <v>10.4832</v>
      </c>
      <c r="H27" s="5">
        <f t="shared" si="2"/>
        <v>4738.4064</v>
      </c>
      <c r="I27" s="6">
        <f t="shared" si="3"/>
        <v>18953.6256</v>
      </c>
    </row>
    <row r="28" ht="15.75" customHeight="1">
      <c r="A28" s="1">
        <v>4.0</v>
      </c>
      <c r="B28" s="1" t="s">
        <v>27</v>
      </c>
      <c r="C28" s="3">
        <v>9.0</v>
      </c>
      <c r="D28" s="1">
        <v>7.78</v>
      </c>
      <c r="E28" s="1"/>
      <c r="F28" s="1">
        <v>452.0</v>
      </c>
      <c r="G28" s="4">
        <f t="shared" si="1"/>
        <v>8.7136</v>
      </c>
      <c r="H28" s="5">
        <f t="shared" si="2"/>
        <v>3938.5472</v>
      </c>
      <c r="I28" s="4">
        <f t="shared" si="3"/>
        <v>35446.9248</v>
      </c>
    </row>
    <row r="29" ht="15.75" customHeight="1">
      <c r="A29" s="1">
        <v>5.0</v>
      </c>
      <c r="B29" s="1" t="s">
        <v>28</v>
      </c>
      <c r="C29" s="3">
        <v>2.0</v>
      </c>
      <c r="D29" s="1">
        <v>9.0</v>
      </c>
      <c r="E29" s="1"/>
      <c r="F29" s="1">
        <v>452.0</v>
      </c>
      <c r="G29" s="4">
        <f t="shared" si="1"/>
        <v>10.08</v>
      </c>
      <c r="H29" s="5">
        <f t="shared" si="2"/>
        <v>4556.16</v>
      </c>
      <c r="I29" s="4">
        <f t="shared" si="3"/>
        <v>9112.32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2023-05-05T04:46:56Z</dcterms:created>
  <dc:creator>Пользователь</dc:creator>
</cp:coreProperties>
</file>