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stellenbosch-my.sharepoint.com/personal/tumelos_sun_ac_za/Documents/Documents/SACEMAProject/Project/Project_Msc/data/"/>
    </mc:Choice>
  </mc:AlternateContent>
  <xr:revisionPtr revIDLastSave="231" documentId="11_A636783F555EB5137644B599124867C477AA8E46" xr6:coauthVersionLast="47" xr6:coauthVersionMax="47" xr10:uidLastSave="{86E1B931-C21A-432E-AD3C-0D0E3FD78849}"/>
  <bookViews>
    <workbookView xWindow="-108" yWindow="-108" windowWidth="23256" windowHeight="13176" xr2:uid="{00000000-000D-0000-FFFF-FFFF00000000}"/>
  </bookViews>
  <sheets>
    <sheet name="sars_cov2_par"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2" l="1"/>
  <c r="E7" i="2"/>
  <c r="E6" i="2"/>
  <c r="E5" i="2"/>
  <c r="E4" i="2"/>
  <c r="E3" i="2"/>
</calcChain>
</file>

<file path=xl/sharedStrings.xml><?xml version="1.0" encoding="utf-8"?>
<sst xmlns="http://schemas.openxmlformats.org/spreadsheetml/2006/main" count="105" uniqueCount="81">
  <si>
    <t>Symbol</t>
  </si>
  <si>
    <t>Description</t>
  </si>
  <si>
    <t>Notes</t>
  </si>
  <si>
    <t>Units</t>
  </si>
  <si>
    <t>$R_0$</t>
  </si>
  <si>
    <t>Code</t>
  </si>
  <si>
    <t>unitless</t>
  </si>
  <si>
    <t>alpha</t>
  </si>
  <si>
    <t>eta</t>
  </si>
  <si>
    <t>$\eta$</t>
  </si>
  <si>
    <t>$\alpha$</t>
  </si>
  <si>
    <t>$\sigma$</t>
  </si>
  <si>
    <t>sigma</t>
  </si>
  <si>
    <t>_</t>
  </si>
  <si>
    <t>$\epsilon$</t>
  </si>
  <si>
    <t>epsilon</t>
  </si>
  <si>
    <t>$\nu$</t>
  </si>
  <si>
    <t>nu</t>
  </si>
  <si>
    <t>$\gamma$</t>
  </si>
  <si>
    <t>gamma</t>
  </si>
  <si>
    <t>$p_a$</t>
  </si>
  <si>
    <t>pa</t>
  </si>
  <si>
    <t>$p_m$</t>
  </si>
  <si>
    <t>pm</t>
  </si>
  <si>
    <t>$b$</t>
  </si>
  <si>
    <t>b</t>
  </si>
  <si>
    <t>$p_{max}$</t>
  </si>
  <si>
    <t>pmax</t>
  </si>
  <si>
    <t>$D$</t>
  </si>
  <si>
    <t>D</t>
  </si>
  <si>
    <t>brn</t>
  </si>
  <si>
    <t>days</t>
  </si>
  <si>
    <t>N0</t>
  </si>
  <si>
    <t>$N0$</t>
  </si>
  <si>
    <t>day$^{-1}$</t>
  </si>
  <si>
    <t>Basic reproduction number.</t>
  </si>
  <si>
    <t>1/duration of pre-symptomatic.</t>
  </si>
  <si>
    <t>1/duration of asymptomatic to recoverd.</t>
  </si>
  <si>
    <t>1/duration of infection from severe to hospital.</t>
  </si>
  <si>
    <t>1/duration of infectiousness for mild to recorverd.</t>
  </si>
  <si>
    <t>1/duration from not hospitalized to death.</t>
  </si>
  <si>
    <t>1/duration of hospitalized treated to recoverd.</t>
  </si>
  <si>
    <t>Probability of remaining asymptomatic.</t>
  </si>
  <si>
    <t>Probability of being mild or moderate given symptomatic.</t>
  </si>
  <si>
    <t>Steepness.</t>
  </si>
  <si>
    <t>Duration of infection.</t>
  </si>
  <si>
    <t>Total number of individuals in a population.</t>
  </si>
  <si>
    <t>$\lambda = \frac{\beta\bar{I}}{N0}$</t>
  </si>
  <si>
    <t>Total number of infected individuals.</t>
  </si>
  <si>
    <t>$\bar{I}$</t>
  </si>
  <si>
    <t xml:space="preserve">$\beta$ </t>
  </si>
  <si>
    <t>Transmission coefficient.</t>
  </si>
  <si>
    <t>Force of infection.</t>
  </si>
  <si>
    <t>$\mu$</t>
  </si>
  <si>
    <t>mu</t>
  </si>
  <si>
    <t>1/duration of infection from hospitalized to death.</t>
  </si>
  <si>
    <t>-</t>
  </si>
  <si>
    <t>$p_{t}$</t>
  </si>
  <si>
    <t>pt</t>
  </si>
  <si>
    <t>Probability of being hospitalized and treated.</t>
  </si>
  <si>
    <t>lambda</t>
  </si>
  <si>
    <t>beta</t>
  </si>
  <si>
    <t>Biblography</t>
  </si>
  <si>
    <t>6.5–9.5 days</t>
  </si>
  <si>
    <t>Byrne AW, McEvoy D, Collins AB, Hunt K, Casey M, Barber A, Butler F, Griffin J, Lane EA, McAloon C, O'Brien K, Wall P, Walsh KA, More SJ. Inferred duration of infectious period of SARS-CoV-2: rapid scoping review and analysis of available evidence for asymptomatic and symptomatic COVID-19 cases. BMJ Open. 2020 Aug 5;10(8):e039856. doi: 10.1136/bmjopen-2020-039856. PMID: 32759252; PMCID: PMC7409948.</t>
  </si>
  <si>
    <t>Range</t>
  </si>
  <si>
    <t>National COVID-19 Epi Model (NCEM) for now</t>
  </si>
  <si>
    <t xml:space="preserve">National COVID-19 Epi Model (NCEM) </t>
  </si>
  <si>
    <t>National Institute for Communicable Diseases. COVID-19 Hospital Sentinel Surveillance database (DATCOV). [cited 2020 Jun 4]. (Unpublished)</t>
  </si>
  <si>
    <t xml:space="preserve">proportion of severe ILI cases hospitalized with out capacity constrained </t>
  </si>
  <si>
    <t>Tindale, Lauren C., et al. "Transmission interval estimates suggest pre-symptomatic spread of COVID-19." MedRxiv (2020).</t>
  </si>
  <si>
    <t>Wu, Joseph T., Kathy Leung, and Gabriel M. Leung. "Nowcasting and forecasting the potential domestic and international spread of the 2019-nCoV outbreak originating in Wuhan, China: a modelling study." The Lancet 395.10225 (2020): 689-697.</t>
  </si>
  <si>
    <t>1,45-2,68 days</t>
  </si>
  <si>
    <t>6,13-8,25 days</t>
  </si>
  <si>
    <t>Days</t>
  </si>
  <si>
    <t>Maximum probability of being hospitalized in contrained capacity.</t>
  </si>
  <si>
    <t>0,7-0,85</t>
  </si>
  <si>
    <t>1. Cohen, Cheryl, et al. "SARS-CoV-2 incidence, transmission and reinfection in a rural and an urban setting: results of the PHIRST-C cohort study, South Africa, 2020–2021." Medrxiv (2021). 2. Cohen, Cheryl, et al. "SARS-CoV-2 incidence, transmission and reinfection in a rural and an urban setting: results of the PHIRST-C cohort study, South Africa, 2020–2021." Medrxiv (2021).</t>
  </si>
  <si>
    <t>Estimated with the inputs from NCEM</t>
  </si>
  <si>
    <t xml:space="preserve">Estimated </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</si>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</sst>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R&quot;#,##0;[Red]\-&quot;R&quot;#,##0"/>
  </numFmts>
  <fonts count="4" x14ac:knownFonts="1">
    <font>
      <sz val="12"/>
      <color theme="1"/>
      <name val="Calibri"/>
      <family val="2"/>
      <scheme val="minor"/>
    </font>
    <font>
      <sz val="12"/>
      <color rgb="FF000000"/>
      <name val="Calibri"/>
      <family val="2"/>
      <scheme val="minor"/>
    </font>
    <font>
      <sz val="12"/>
      <color theme="1"/>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NumberFormat="1"/>
    <xf numFmtId="0" fontId="2" fillId="0" borderId="0" xfId="0" applyFont="1"/>
    <xf numFmtId="6" fontId="0" fillId="0" borderId="0" xfId="0" applyNumberFormat="1"/>
    <xf numFmtId="2" fontId="0" fillId="0" borderId="0" xfId="0" applyNumberFormat="1"/>
    <xf numFmtId="1" fontId="0" fillId="0" borderId="0" xfId="0" applyNumberFormat="1"/>
    <xf numFmtId="0" fontId="3" fillId="0" borderId="0" xfId="0" applyFont="1"/>
    <xf numFmtId="2" fontId="0" fillId="0" borderId="0" xfId="0" quotePrefix="1" applyNumberFormat="1"/>
    <xf numFmtId="0"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5127592</xdr:colOff>
      <xdr:row>13</xdr:row>
      <xdr:rowOff>15240</xdr:rowOff>
    </xdr:from>
    <xdr:ext cx="724567" cy="289560"/>
    <xdr:sp macro="" textlink="">
      <xdr:nvSpPr>
        <xdr:cNvPr id="2" name="TextBox 1">
          <a:extLst>
            <a:ext uri="{FF2B5EF4-FFF2-40B4-BE49-F238E27FC236}">
              <a16:creationId xmlns:a16="http://schemas.microsoft.com/office/drawing/2014/main" id="{246719AF-4A5F-4C74-8A54-AADF3C7B5978}"/>
            </a:ext>
          </a:extLst>
        </xdr:cNvPr>
        <xdr:cNvSpPr txBox="1"/>
      </xdr:nvSpPr>
      <xdr:spPr>
        <a:xfrm>
          <a:off x="5020912" y="2788920"/>
          <a:ext cx="724567"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n-Z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79FF3-2450-48F7-BC06-E41D7A5DDB99}">
  <dimension ref="A1:I19"/>
  <sheetViews>
    <sheetView tabSelected="1" workbookViewId="0">
      <selection activeCell="A15" sqref="A15:XFD15"/>
    </sheetView>
  </sheetViews>
  <sheetFormatPr defaultRowHeight="15.6" x14ac:dyDescent="0.3"/>
  <cols>
    <col min="3" max="3" width="57.59765625" bestFit="1" customWidth="1"/>
    <col min="5" max="5" width="8" bestFit="1" customWidth="1"/>
    <col min="6" max="6" width="12.796875" bestFit="1" customWidth="1"/>
    <col min="7" max="7" width="9.69921875" bestFit="1" customWidth="1"/>
    <col min="8" max="8" width="46.796875" bestFit="1" customWidth="1"/>
    <col min="9" max="9" width="255.69921875" bestFit="1" customWidth="1"/>
  </cols>
  <sheetData>
    <row r="1" spans="1:9" x14ac:dyDescent="0.3">
      <c r="A1" s="7" t="s">
        <v>0</v>
      </c>
      <c r="B1" s="7" t="s">
        <v>5</v>
      </c>
      <c r="C1" s="7" t="s">
        <v>1</v>
      </c>
      <c r="D1" s="7" t="s">
        <v>74</v>
      </c>
      <c r="E1" s="7" t="s">
        <v>80</v>
      </c>
      <c r="F1" s="7" t="s">
        <v>65</v>
      </c>
      <c r="G1" s="7" t="s">
        <v>3</v>
      </c>
      <c r="H1" s="7" t="s">
        <v>2</v>
      </c>
      <c r="I1" s="7" t="s">
        <v>62</v>
      </c>
    </row>
    <row r="2" spans="1:9" x14ac:dyDescent="0.3">
      <c r="A2" t="s">
        <v>4</v>
      </c>
      <c r="B2" s="4" t="s">
        <v>30</v>
      </c>
      <c r="C2" t="s">
        <v>35</v>
      </c>
      <c r="E2" s="5">
        <v>2</v>
      </c>
      <c r="F2" s="8" t="s">
        <v>72</v>
      </c>
      <c r="G2" s="1" t="s">
        <v>56</v>
      </c>
      <c r="H2" t="s">
        <v>6</v>
      </c>
      <c r="I2" t="s">
        <v>71</v>
      </c>
    </row>
    <row r="3" spans="1:9" x14ac:dyDescent="0.3">
      <c r="A3" s="3" t="s">
        <v>10</v>
      </c>
      <c r="B3" t="s">
        <v>7</v>
      </c>
      <c r="C3" t="s">
        <v>36</v>
      </c>
      <c r="D3" s="2">
        <v>7</v>
      </c>
      <c r="E3" s="2">
        <f>1/D3</f>
        <v>0.14285714285714285</v>
      </c>
      <c r="F3" s="9" t="s">
        <v>73</v>
      </c>
      <c r="G3" t="s">
        <v>34</v>
      </c>
      <c r="H3" s="2" t="s">
        <v>13</v>
      </c>
      <c r="I3" t="s">
        <v>70</v>
      </c>
    </row>
    <row r="4" spans="1:9" x14ac:dyDescent="0.3">
      <c r="A4" s="3" t="s">
        <v>9</v>
      </c>
      <c r="B4" t="s">
        <v>8</v>
      </c>
      <c r="C4" t="s">
        <v>37</v>
      </c>
      <c r="D4">
        <v>8</v>
      </c>
      <c r="E4" s="2">
        <f>1/D4</f>
        <v>0.125</v>
      </c>
      <c r="F4" s="2" t="s">
        <v>63</v>
      </c>
      <c r="G4" t="s">
        <v>34</v>
      </c>
      <c r="H4" s="2" t="s">
        <v>13</v>
      </c>
      <c r="I4" s="2" t="s">
        <v>64</v>
      </c>
    </row>
    <row r="5" spans="1:9" x14ac:dyDescent="0.3">
      <c r="A5" s="3" t="s">
        <v>11</v>
      </c>
      <c r="B5" t="s">
        <v>12</v>
      </c>
      <c r="C5" t="s">
        <v>39</v>
      </c>
      <c r="D5">
        <v>5</v>
      </c>
      <c r="E5" s="2">
        <f>1/D5</f>
        <v>0.2</v>
      </c>
      <c r="F5" s="2"/>
      <c r="G5" t="s">
        <v>34</v>
      </c>
      <c r="H5" s="2" t="s">
        <v>13</v>
      </c>
      <c r="I5" t="s">
        <v>66</v>
      </c>
    </row>
    <row r="6" spans="1:9" x14ac:dyDescent="0.3">
      <c r="A6" s="3" t="s">
        <v>14</v>
      </c>
      <c r="B6" t="s">
        <v>15</v>
      </c>
      <c r="C6" t="s">
        <v>38</v>
      </c>
      <c r="D6">
        <v>3</v>
      </c>
      <c r="E6" s="2">
        <f>1/D6</f>
        <v>0.33333333333333331</v>
      </c>
      <c r="F6" s="2"/>
      <c r="G6" t="s">
        <v>34</v>
      </c>
      <c r="H6" t="s">
        <v>13</v>
      </c>
      <c r="I6" t="s">
        <v>78</v>
      </c>
    </row>
    <row r="7" spans="1:9" x14ac:dyDescent="0.3">
      <c r="A7" s="3" t="s">
        <v>16</v>
      </c>
      <c r="B7" t="s">
        <v>17</v>
      </c>
      <c r="C7" t="s">
        <v>40</v>
      </c>
      <c r="D7">
        <v>12.5</v>
      </c>
      <c r="E7" s="2">
        <f>1/D7</f>
        <v>0.08</v>
      </c>
      <c r="F7" s="2"/>
      <c r="G7" t="s">
        <v>34</v>
      </c>
      <c r="H7" t="s">
        <v>13</v>
      </c>
      <c r="I7" t="s">
        <v>68</v>
      </c>
    </row>
    <row r="8" spans="1:9" x14ac:dyDescent="0.3">
      <c r="A8" s="3" t="s">
        <v>18</v>
      </c>
      <c r="B8" t="s">
        <v>19</v>
      </c>
      <c r="C8" t="s">
        <v>41</v>
      </c>
      <c r="D8">
        <v>9</v>
      </c>
      <c r="E8" s="2">
        <f>1/D8</f>
        <v>0.1111111111111111</v>
      </c>
      <c r="F8" s="2"/>
      <c r="G8" t="s">
        <v>34</v>
      </c>
      <c r="H8" t="s">
        <v>13</v>
      </c>
      <c r="I8" t="s">
        <v>64</v>
      </c>
    </row>
    <row r="9" spans="1:9" x14ac:dyDescent="0.3">
      <c r="A9" s="3" t="s">
        <v>20</v>
      </c>
      <c r="B9" t="s">
        <v>21</v>
      </c>
      <c r="C9" t="s">
        <v>42</v>
      </c>
      <c r="E9" s="5">
        <v>0.75</v>
      </c>
      <c r="F9" s="8" t="s">
        <v>76</v>
      </c>
      <c r="G9" t="s">
        <v>56</v>
      </c>
      <c r="H9" s="2" t="s">
        <v>6</v>
      </c>
      <c r="I9" t="s">
        <v>77</v>
      </c>
    </row>
    <row r="10" spans="1:9" x14ac:dyDescent="0.3">
      <c r="A10" s="3" t="s">
        <v>22</v>
      </c>
      <c r="B10" t="s">
        <v>23</v>
      </c>
      <c r="C10" t="s">
        <v>43</v>
      </c>
      <c r="E10" s="5">
        <v>0.95</v>
      </c>
      <c r="F10" s="5"/>
      <c r="G10" t="s">
        <v>56</v>
      </c>
      <c r="H10" s="2" t="s">
        <v>6</v>
      </c>
      <c r="I10" t="s">
        <v>67</v>
      </c>
    </row>
    <row r="11" spans="1:9" x14ac:dyDescent="0.3">
      <c r="A11" s="3" t="s">
        <v>24</v>
      </c>
      <c r="B11" t="s">
        <v>25</v>
      </c>
      <c r="C11" t="s">
        <v>44</v>
      </c>
      <c r="D11" t="s">
        <v>13</v>
      </c>
      <c r="E11" s="5">
        <v>1</v>
      </c>
      <c r="F11" s="5"/>
      <c r="G11" t="s">
        <v>56</v>
      </c>
      <c r="H11" s="2" t="s">
        <v>6</v>
      </c>
      <c r="I11" s="2" t="s">
        <v>79</v>
      </c>
    </row>
    <row r="12" spans="1:9" x14ac:dyDescent="0.3">
      <c r="A12" s="3" t="s">
        <v>26</v>
      </c>
      <c r="B12" t="s">
        <v>27</v>
      </c>
      <c r="C12" t="s">
        <v>75</v>
      </c>
      <c r="E12" s="5">
        <v>0.4</v>
      </c>
      <c r="F12" s="5"/>
      <c r="G12" t="s">
        <v>56</v>
      </c>
      <c r="H12" s="2" t="s">
        <v>6</v>
      </c>
      <c r="I12" t="s">
        <v>69</v>
      </c>
    </row>
    <row r="13" spans="1:9" x14ac:dyDescent="0.3">
      <c r="A13" s="3" t="s">
        <v>28</v>
      </c>
      <c r="B13" t="s">
        <v>29</v>
      </c>
      <c r="C13" t="s">
        <v>45</v>
      </c>
      <c r="E13" s="5">
        <v>7</v>
      </c>
      <c r="F13" s="5"/>
      <c r="G13" t="s">
        <v>31</v>
      </c>
    </row>
    <row r="14" spans="1:9" x14ac:dyDescent="0.3">
      <c r="A14" t="s">
        <v>33</v>
      </c>
      <c r="B14" t="s">
        <v>32</v>
      </c>
      <c r="C14" t="s">
        <v>46</v>
      </c>
      <c r="E14" s="6">
        <v>150000</v>
      </c>
      <c r="F14" s="6"/>
      <c r="G14" t="s">
        <v>56</v>
      </c>
    </row>
    <row r="15" spans="1:9" x14ac:dyDescent="0.3">
      <c r="A15" s="3" t="s">
        <v>53</v>
      </c>
      <c r="B15" t="s">
        <v>54</v>
      </c>
      <c r="C15" t="s">
        <v>55</v>
      </c>
      <c r="E15" s="2">
        <v>0.08</v>
      </c>
      <c r="F15" s="2"/>
      <c r="G15" t="s">
        <v>34</v>
      </c>
      <c r="H15" t="s">
        <v>13</v>
      </c>
      <c r="I15" t="s">
        <v>68</v>
      </c>
    </row>
    <row r="16" spans="1:9" x14ac:dyDescent="0.3">
      <c r="A16" t="s">
        <v>47</v>
      </c>
      <c r="B16" t="s">
        <v>60</v>
      </c>
      <c r="C16" t="s">
        <v>52</v>
      </c>
    </row>
    <row r="17" spans="1:8" x14ac:dyDescent="0.3">
      <c r="A17" t="s">
        <v>49</v>
      </c>
      <c r="C17" t="s">
        <v>48</v>
      </c>
    </row>
    <row r="18" spans="1:8" x14ac:dyDescent="0.3">
      <c r="A18" t="s">
        <v>50</v>
      </c>
      <c r="B18" t="s">
        <v>61</v>
      </c>
      <c r="C18" t="s">
        <v>51</v>
      </c>
    </row>
    <row r="19" spans="1:8" x14ac:dyDescent="0.3">
      <c r="A19" s="3" t="s">
        <v>57</v>
      </c>
      <c r="B19" t="s">
        <v>58</v>
      </c>
      <c r="C19" t="s">
        <v>59</v>
      </c>
      <c r="E19" s="5"/>
      <c r="F19" s="5"/>
      <c r="H1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sars_cov2_par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Pulliam, Juliet [pulliam@sun.ac.za]</dc:creator>
  <cp:lastModifiedBy>Tumelo</cp:lastModifiedBy>
  <dcterms:created xsi:type="dcterms:W3CDTF">2020-07-24T09:23:16Z</dcterms:created>
  <dcterms:modified xsi:type="dcterms:W3CDTF">2022-04-04T11:01:21Z</dcterms:modified>
</cp:coreProperties>
</file>