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44AD6AA-2D3B-494F-A106-F539C6AB27BA}"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1">#N/A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<sst xmlns="http://schemas.openxmlformats.org/spreadsheetml/2006/main" count="16266" uniqueCount="49">
  <si>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</si>
  <si>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</si>
  <si>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</si>
  <si>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</si>
  <si>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</si>
  <si>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</si>
  <si>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</si>
  <si>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</si>
  <si>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</si>
  <si>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</si>
  <si>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</si>
  <si>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</si>
  <si>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</si>
  <si>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</si>
  <si>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</si>
  <si>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</si>
  <si>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</si>
  <si>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</si>
  <si>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</si>
  <si>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</si>
  <si>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</si>
  <si>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</si>
  <si>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</si>
  <si>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</si>
  <si>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</si>
  <si>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</si>
  <si>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</si>
  <si>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</si>
  <si>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</si>
  <si>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</si>
  <si>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</si>
  <si>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</si>
  <si>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</si>
  <si>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</si>
  <si>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</si>
  <si>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</si>
  <si>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</si>
  <si>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</si>
  <si>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</si>
  <si>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</si>
  <si>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</si>
  <si>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</si>
  <si>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</si>
  <si>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</si>
  <si>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</si>
  <si>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</si>
  <si>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31-54</t>
  </si>
  <si>
    <t>55+</t>
  </si>
  <si>
    <t>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</si>
</sst>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r>
              <a:rPr lang="en-US" sz="1500" baseline="0">
                <a:latin typeface="Aleo" panose="020F0502020204030204" pitchFamily="2" charset="0"/>
              </a:rPr>
              <a:t>Avg Income Per Purchase </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solidFill>
              <a:schemeClr val="accent1">
                <a:lumMod val="60000"/>
                <a:lumOff val="40000"/>
              </a:schemeClr>
            </a:solidFill>
          </a:ln>
          <a:effectLst/>
        </c:spPr>
      </c:pivotFmt>
      <c:pivotFmt>
        <c:idx val="7"/>
        <c:spPr>
          <a:solidFill>
            <a:schemeClr val="accent1">
              <a:lumMod val="60000"/>
              <a:lumOff val="40000"/>
            </a:schemeClr>
          </a:solidFill>
          <a:ln>
            <a:solidFill>
              <a:schemeClr val="accent1">
                <a:lumMod val="60000"/>
                <a:lumOff val="40000"/>
              </a:schemeClr>
            </a:solid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lumMod val="75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37E-41C9-A8EA-8DE970A74738}"/>
            </c:ext>
          </c:extLst>
        </c:ser>
        <c:ser>
          <c:idx val="1"/>
          <c:order val="1"/>
          <c:tx>
            <c:strRef>
              <c:f>'Pivot Table'!$C$3:$C$4</c:f>
              <c:strCache>
                <c:ptCount val="1"/>
                <c:pt idx="0">
                  <c:v>Yes</c:v>
                </c:pt>
              </c:strCache>
            </c:strRef>
          </c:tx>
          <c:spPr>
            <a:solidFill>
              <a:schemeClr val="accent2"/>
            </a:solidFill>
            <a:ln>
              <a:solidFill>
                <a:schemeClr val="accent1">
                  <a:lumMod val="60000"/>
                  <a:lumOff val="40000"/>
                </a:schemeClr>
              </a:solidFill>
            </a:ln>
            <a:effectLst/>
          </c:spPr>
          <c:invertIfNegative val="0"/>
          <c:dPt>
            <c:idx val="0"/>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2-D37E-41C9-A8EA-8DE970A74738}"/>
              </c:ext>
            </c:extLst>
          </c:dPt>
          <c:dPt>
            <c:idx val="1"/>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3-D37E-41C9-A8EA-8DE970A74738}"/>
              </c:ext>
            </c:extLst>
          </c:dPt>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7E-41C9-A8EA-8DE970A74738}"/>
            </c:ext>
          </c:extLst>
        </c:ser>
        <c:dLbls>
          <c:showLegendKey val="0"/>
          <c:showVal val="0"/>
          <c:showCatName val="0"/>
          <c:showSerName val="0"/>
          <c:showPercent val="0"/>
          <c:showBubbleSize val="0"/>
        </c:dLbls>
        <c:gapWidth val="219"/>
        <c:overlap val="-27"/>
        <c:axId val="864051071"/>
        <c:axId val="864047711"/>
      </c:barChart>
      <c:catAx>
        <c:axId val="86405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47711"/>
        <c:crosses val="autoZero"/>
        <c:auto val="1"/>
        <c:lblAlgn val="ctr"/>
        <c:lblOffset val="100"/>
        <c:noMultiLvlLbl val="0"/>
      </c:catAx>
      <c:valAx>
        <c:axId val="8640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5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r>
              <a:rPr lang="en-US" sz="1500" baseline="0">
                <a:latin typeface="Aleo" panose="020F0502020204030204" pitchFamily="2" charset="0"/>
              </a:rPr>
              <a:t>Customer's Age Per Purchase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Table'!$J$22:$J$23</c:f>
              <c:strCache>
                <c:ptCount val="1"/>
                <c:pt idx="0">
                  <c:v>No</c:v>
                </c:pt>
              </c:strCache>
            </c:strRef>
          </c:tx>
          <c:spPr>
            <a:solidFill>
              <a:schemeClr val="accent1">
                <a:lumMod val="75000"/>
              </a:schemeClr>
            </a:solidFill>
            <a:ln>
              <a:noFill/>
            </a:ln>
            <a:effectLst/>
          </c:spPr>
          <c:invertIfNegative val="0"/>
          <c:cat>
            <c:strRef>
              <c:f>'Pivot Table'!$I$24:$I$27</c:f>
              <c:strCache>
                <c:ptCount val="3"/>
                <c:pt idx="0">
                  <c:v>31-54</c:v>
                </c:pt>
                <c:pt idx="1">
                  <c:v>55+</c:v>
                </c:pt>
                <c:pt idx="2">
                  <c:v>0-30</c:v>
                </c:pt>
              </c:strCache>
            </c:strRef>
          </c:cat>
          <c:val>
            <c:numRef>
              <c:f>'Pivot Table'!$J$24:$J$27</c:f>
              <c:numCache>
                <c:formatCode>General</c:formatCode>
                <c:ptCount val="3"/>
                <c:pt idx="0">
                  <c:v>318</c:v>
                </c:pt>
                <c:pt idx="1">
                  <c:v>130</c:v>
                </c:pt>
                <c:pt idx="2">
                  <c:v>71</c:v>
                </c:pt>
              </c:numCache>
            </c:numRef>
          </c:val>
          <c:extLst>
            <c:ext xmlns:c16="http://schemas.microsoft.com/office/drawing/2014/chart" uri="{C3380CC4-5D6E-409C-BE32-E72D297353CC}">
              <c16:uniqueId val="{00000000-13B5-45BA-A857-68B038976BA9}"/>
            </c:ext>
          </c:extLst>
        </c:ser>
        <c:ser>
          <c:idx val="1"/>
          <c:order val="1"/>
          <c:tx>
            <c:strRef>
              <c:f>'Pivot Table'!$K$22:$K$23</c:f>
              <c:strCache>
                <c:ptCount val="1"/>
                <c:pt idx="0">
                  <c:v>Yes</c:v>
                </c:pt>
              </c:strCache>
            </c:strRef>
          </c:tx>
          <c:spPr>
            <a:solidFill>
              <a:schemeClr val="tx2">
                <a:lumMod val="20000"/>
                <a:lumOff val="80000"/>
              </a:schemeClr>
            </a:solidFill>
            <a:ln>
              <a:noFill/>
            </a:ln>
            <a:effectLst/>
          </c:spPr>
          <c:invertIfNegative val="0"/>
          <c:cat>
            <c:strRef>
              <c:f>'Pivot Table'!$I$24:$I$27</c:f>
              <c:strCache>
                <c:ptCount val="3"/>
                <c:pt idx="0">
                  <c:v>31-54</c:v>
                </c:pt>
                <c:pt idx="1">
                  <c:v>55+</c:v>
                </c:pt>
                <c:pt idx="2">
                  <c:v>0-30</c:v>
                </c:pt>
              </c:strCache>
            </c:strRef>
          </c:cat>
          <c:val>
            <c:numRef>
              <c:f>'Pivot Table'!$K$24:$K$27</c:f>
              <c:numCache>
                <c:formatCode>General</c:formatCode>
                <c:ptCount val="3"/>
                <c:pt idx="0">
                  <c:v>383</c:v>
                </c:pt>
                <c:pt idx="1">
                  <c:v>59</c:v>
                </c:pt>
                <c:pt idx="2">
                  <c:v>39</c:v>
                </c:pt>
              </c:numCache>
            </c:numRef>
          </c:val>
          <c:extLst>
            <c:ext xmlns:c16="http://schemas.microsoft.com/office/drawing/2014/chart" uri="{C3380CC4-5D6E-409C-BE32-E72D297353CC}">
              <c16:uniqueId val="{00000001-13B5-45BA-A857-68B038976BA9}"/>
            </c:ext>
          </c:extLst>
        </c:ser>
        <c:dLbls>
          <c:showLegendKey val="0"/>
          <c:showVal val="0"/>
          <c:showCatName val="0"/>
          <c:showSerName val="0"/>
          <c:showPercent val="0"/>
          <c:showBubbleSize val="0"/>
        </c:dLbls>
        <c:gapWidth val="182"/>
        <c:axId val="826869151"/>
        <c:axId val="826870591"/>
      </c:barChart>
      <c:catAx>
        <c:axId val="826869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70591"/>
        <c:crosses val="autoZero"/>
        <c:auto val="1"/>
        <c:lblAlgn val="ctr"/>
        <c:lblOffset val="100"/>
        <c:noMultiLvlLbl val="0"/>
      </c:catAx>
      <c:valAx>
        <c:axId val="82687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6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r>
              <a:rPr lang="en-US" sz="1500" baseline="0">
                <a:latin typeface="Aleo" panose="020F0502020204030204" pitchFamily="2" charset="0"/>
              </a:rPr>
              <a:t>Customer Commute Distance</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Aleo" panose="020F0502020204030204" pitchFamily="2"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Table'!$D$11:$D$12</c:f>
              <c:strCache>
                <c:ptCount val="1"/>
                <c:pt idx="0">
                  <c:v>No</c:v>
                </c:pt>
              </c:strCache>
            </c:strRef>
          </c:tx>
          <c:spPr>
            <a:ln w="28575" cap="rnd">
              <a:solidFill>
                <a:schemeClr val="accent1">
                  <a:lumMod val="60000"/>
                  <a:lumOff val="40000"/>
                </a:schemeClr>
              </a:solidFill>
              <a:round/>
            </a:ln>
            <a:effectLst/>
          </c:spPr>
          <c:marker>
            <c:symbol val="none"/>
          </c:marker>
          <c:cat>
            <c:strRef>
              <c:f>'Pivot Table'!$C$13:$C$18</c:f>
              <c:strCache>
                <c:ptCount val="5"/>
                <c:pt idx="0">
                  <c:v>0-1 Miles</c:v>
                </c:pt>
                <c:pt idx="1">
                  <c:v>1-2 Miles</c:v>
                </c:pt>
                <c:pt idx="2">
                  <c:v>2-5 Miles</c:v>
                </c:pt>
                <c:pt idx="3">
                  <c:v>5-10 Miles</c:v>
                </c:pt>
                <c:pt idx="4">
                  <c:v>10+ Miles</c:v>
                </c:pt>
              </c:strCache>
            </c:strRef>
          </c:cat>
          <c:val>
            <c:numRef>
              <c:f>'Pivot Table'!$D$13:$D$18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54-4683-935B-81782BD4091D}"/>
            </c:ext>
          </c:extLst>
        </c:ser>
        <c:ser>
          <c:idx val="1"/>
          <c:order val="1"/>
          <c:tx>
            <c:strRef>
              <c:f>'Pivot Table'!$E$11:$E$12</c:f>
              <c:strCache>
                <c:ptCount val="1"/>
                <c:pt idx="0">
                  <c:v>Yes</c:v>
                </c:pt>
              </c:strCache>
            </c:strRef>
          </c:tx>
          <c:spPr>
            <a:ln w="28575" cap="rnd">
              <a:solidFill>
                <a:schemeClr val="accent1">
                  <a:lumMod val="75000"/>
                </a:schemeClr>
              </a:solidFill>
              <a:round/>
            </a:ln>
            <a:effectLst/>
          </c:spPr>
          <c:marker>
            <c:symbol val="none"/>
          </c:marker>
          <c:cat>
            <c:strRef>
              <c:f>'Pivot Table'!$C$13:$C$18</c:f>
              <c:strCache>
                <c:ptCount val="5"/>
                <c:pt idx="0">
                  <c:v>0-1 Miles</c:v>
                </c:pt>
                <c:pt idx="1">
                  <c:v>1-2 Miles</c:v>
                </c:pt>
                <c:pt idx="2">
                  <c:v>2-5 Miles</c:v>
                </c:pt>
                <c:pt idx="3">
                  <c:v>5-10 Miles</c:v>
                </c:pt>
                <c:pt idx="4">
                  <c:v>10+ Miles</c:v>
                </c:pt>
              </c:strCache>
            </c:strRef>
          </c:cat>
          <c:val>
            <c:numRef>
              <c:f>'Pivot Table'!$E$13:$E$18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54-4683-935B-81782BD4091D}"/>
            </c:ext>
          </c:extLst>
        </c:ser>
        <c:dLbls>
          <c:showLegendKey val="0"/>
          <c:showVal val="0"/>
          <c:showCatName val="0"/>
          <c:showSerName val="0"/>
          <c:showPercent val="0"/>
          <c:showBubbleSize val="0"/>
        </c:dLbls>
        <c:smooth val="0"/>
        <c:axId val="676152272"/>
        <c:axId val="676151312"/>
      </c:lineChart>
      <c:catAx>
        <c:axId val="67615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1312"/>
        <c:crosses val="autoZero"/>
        <c:auto val="1"/>
        <c:lblAlgn val="ctr"/>
        <c:lblOffset val="100"/>
        <c:noMultiLvlLbl val="0"/>
      </c:catAx>
      <c:valAx>
        <c:axId val="6761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B3-44AF-8278-6E6B27AB9B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B3-44AF-8278-6E6B27AB9BC9}"/>
            </c:ext>
          </c:extLst>
        </c:ser>
        <c:dLbls>
          <c:showLegendKey val="0"/>
          <c:showVal val="0"/>
          <c:showCatName val="0"/>
          <c:showSerName val="0"/>
          <c:showPercent val="0"/>
          <c:showBubbleSize val="0"/>
        </c:dLbls>
        <c:gapWidth val="219"/>
        <c:overlap val="-27"/>
        <c:axId val="864051071"/>
        <c:axId val="864047711"/>
      </c:barChart>
      <c:catAx>
        <c:axId val="86405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47711"/>
        <c:crosses val="autoZero"/>
        <c:auto val="1"/>
        <c:lblAlgn val="ctr"/>
        <c:lblOffset val="100"/>
        <c:noMultiLvlLbl val="0"/>
      </c:catAx>
      <c:valAx>
        <c:axId val="8640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51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Table'!$D$11:$D$12</c:f>
              <c:strCache>
                <c:ptCount val="1"/>
                <c:pt idx="0">
                  <c:v>No</c:v>
                </c:pt>
              </c:strCache>
            </c:strRef>
          </c:tx>
          <c:spPr>
            <a:ln w="28575" cap="rnd">
              <a:solidFill>
                <a:schemeClr val="accent1"/>
              </a:solidFill>
              <a:round/>
            </a:ln>
            <a:effectLst/>
          </c:spPr>
          <c:marker>
            <c:symbol val="none"/>
          </c:marker>
          <c:cat>
            <c:strRef>
              <c:f>'Pivot Table'!$C$13:$C$18</c:f>
              <c:strCache>
                <c:ptCount val="5"/>
                <c:pt idx="0">
                  <c:v>0-1 Miles</c:v>
                </c:pt>
                <c:pt idx="1">
                  <c:v>1-2 Miles</c:v>
                </c:pt>
                <c:pt idx="2">
                  <c:v>2-5 Miles</c:v>
                </c:pt>
                <c:pt idx="3">
                  <c:v>5-10 Miles</c:v>
                </c:pt>
                <c:pt idx="4">
                  <c:v>10+ Miles</c:v>
                </c:pt>
              </c:strCache>
            </c:strRef>
          </c:cat>
          <c:val>
            <c:numRef>
              <c:f>'Pivot Table'!$D$13:$D$18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00-4453-8E61-EB3644FFE4DD}"/>
            </c:ext>
          </c:extLst>
        </c:ser>
        <c:ser>
          <c:idx val="1"/>
          <c:order val="1"/>
          <c:tx>
            <c:strRef>
              <c:f>'Pivot Table'!$E$11:$E$12</c:f>
              <c:strCache>
                <c:ptCount val="1"/>
                <c:pt idx="0">
                  <c:v>Yes</c:v>
                </c:pt>
              </c:strCache>
            </c:strRef>
          </c:tx>
          <c:spPr>
            <a:ln w="28575" cap="rnd">
              <a:solidFill>
                <a:schemeClr val="accent2"/>
              </a:solidFill>
              <a:round/>
            </a:ln>
            <a:effectLst/>
          </c:spPr>
          <c:marker>
            <c:symbol val="none"/>
          </c:marker>
          <c:cat>
            <c:strRef>
              <c:f>'Pivot Table'!$C$13:$C$18</c:f>
              <c:strCache>
                <c:ptCount val="5"/>
                <c:pt idx="0">
                  <c:v>0-1 Miles</c:v>
                </c:pt>
                <c:pt idx="1">
                  <c:v>1-2 Miles</c:v>
                </c:pt>
                <c:pt idx="2">
                  <c:v>2-5 Miles</c:v>
                </c:pt>
                <c:pt idx="3">
                  <c:v>5-10 Miles</c:v>
                </c:pt>
                <c:pt idx="4">
                  <c:v>10+ Miles</c:v>
                </c:pt>
              </c:strCache>
            </c:strRef>
          </c:cat>
          <c:val>
            <c:numRef>
              <c:f>'Pivot Table'!$E$13:$E$18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00-4453-8E61-EB3644FFE4DD}"/>
            </c:ext>
          </c:extLst>
        </c:ser>
        <c:dLbls>
          <c:showLegendKey val="0"/>
          <c:showVal val="0"/>
          <c:showCatName val="0"/>
          <c:showSerName val="0"/>
          <c:showPercent val="0"/>
          <c:showBubbleSize val="0"/>
        </c:dLbls>
        <c:smooth val="0"/>
        <c:axId val="676152272"/>
        <c:axId val="676151312"/>
      </c:lineChart>
      <c:catAx>
        <c:axId val="67615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1312"/>
        <c:crosses val="autoZero"/>
        <c:auto val="1"/>
        <c:lblAlgn val="ctr"/>
        <c:lblOffset val="100"/>
        <c:noMultiLvlLbl val="0"/>
      </c:catAx>
      <c:valAx>
        <c:axId val="6761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5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Table'!$J$22:$J$23</c:f>
              <c:strCache>
                <c:ptCount val="1"/>
                <c:pt idx="0">
                  <c:v>No</c:v>
                </c:pt>
              </c:strCache>
            </c:strRef>
          </c:tx>
          <c:spPr>
            <a:solidFill>
              <a:schemeClr val="accent1"/>
            </a:solidFill>
            <a:ln>
              <a:noFill/>
            </a:ln>
            <a:effectLst/>
          </c:spPr>
          <c:invertIfNegative val="0"/>
          <c:cat>
            <c:strRef>
              <c:f>'Pivot Table'!$I$24:$I$27</c:f>
              <c:strCache>
                <c:ptCount val="3"/>
                <c:pt idx="0">
                  <c:v>31-54</c:v>
                </c:pt>
                <c:pt idx="1">
                  <c:v>55+</c:v>
                </c:pt>
                <c:pt idx="2">
                  <c:v>0-30</c:v>
                </c:pt>
              </c:strCache>
            </c:strRef>
          </c:cat>
          <c:val>
            <c:numRef>
              <c:f>'Pivot Table'!$J$24:$J$27</c:f>
              <c:numCache>
                <c:formatCode>General</c:formatCode>
                <c:ptCount val="3"/>
                <c:pt idx="0">
                  <c:v>318</c:v>
                </c:pt>
                <c:pt idx="1">
                  <c:v>130</c:v>
                </c:pt>
                <c:pt idx="2">
                  <c:v>71</c:v>
                </c:pt>
              </c:numCache>
            </c:numRef>
          </c:val>
          <c:extLst>
            <c:ext xmlns:c16="http://schemas.microsoft.com/office/drawing/2014/chart" uri="{C3380CC4-5D6E-409C-BE32-E72D297353CC}">
              <c16:uniqueId val="{00000000-798F-43B9-AD11-6A253C0ACDAA}"/>
            </c:ext>
          </c:extLst>
        </c:ser>
        <c:ser>
          <c:idx val="1"/>
          <c:order val="1"/>
          <c:tx>
            <c:strRef>
              <c:f>'Pivot Table'!$K$22:$K$23</c:f>
              <c:strCache>
                <c:ptCount val="1"/>
                <c:pt idx="0">
                  <c:v>Yes</c:v>
                </c:pt>
              </c:strCache>
            </c:strRef>
          </c:tx>
          <c:spPr>
            <a:solidFill>
              <a:schemeClr val="accent2"/>
            </a:solidFill>
            <a:ln>
              <a:noFill/>
            </a:ln>
            <a:effectLst/>
          </c:spPr>
          <c:invertIfNegative val="0"/>
          <c:cat>
            <c:strRef>
              <c:f>'Pivot Table'!$I$24:$I$27</c:f>
              <c:strCache>
                <c:ptCount val="3"/>
                <c:pt idx="0">
                  <c:v>31-54</c:v>
                </c:pt>
                <c:pt idx="1">
                  <c:v>55+</c:v>
                </c:pt>
                <c:pt idx="2">
                  <c:v>0-30</c:v>
                </c:pt>
              </c:strCache>
            </c:strRef>
          </c:cat>
          <c:val>
            <c:numRef>
              <c:f>'Pivot Table'!$K$24:$K$27</c:f>
              <c:numCache>
                <c:formatCode>General</c:formatCode>
                <c:ptCount val="3"/>
                <c:pt idx="0">
                  <c:v>383</c:v>
                </c:pt>
                <c:pt idx="1">
                  <c:v>59</c:v>
                </c:pt>
                <c:pt idx="2">
                  <c:v>39</c:v>
                </c:pt>
              </c:numCache>
            </c:numRef>
          </c:val>
          <c:extLst>
            <c:ext xmlns:c16="http://schemas.microsoft.com/office/drawing/2014/chart" uri="{C3380CC4-5D6E-409C-BE32-E72D297353CC}">
              <c16:uniqueId val="{00000001-798F-43B9-AD11-6A253C0ACDAA}"/>
            </c:ext>
          </c:extLst>
        </c:ser>
        <c:dLbls>
          <c:showLegendKey val="0"/>
          <c:showVal val="0"/>
          <c:showCatName val="0"/>
          <c:showSerName val="0"/>
          <c:showPercent val="0"/>
          <c:showBubbleSize val="0"/>
        </c:dLbls>
        <c:gapWidth val="182"/>
        <c:axId val="826869151"/>
        <c:axId val="826870591"/>
      </c:barChart>
      <c:catAx>
        <c:axId val="826869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70591"/>
        <c:crosses val="autoZero"/>
        <c:auto val="1"/>
        <c:lblAlgn val="ctr"/>
        <c:lblOffset val="100"/>
        <c:noMultiLvlLbl val="0"/>
      </c:catAx>
      <c:valAx>
        <c:axId val="82687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6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546395</xdr:colOff>
      <xdr:row>6</xdr:row>
      <xdr:rowOff>75597</xdr:rowOff>
    </xdr:from>
    <xdr:to>
      <xdr:col>15</xdr:col>
      <xdr:colOff>287078</xdr:colOff>
      <xdr:row>24</xdr:row>
      <xdr:rowOff>86230</xdr:rowOff>
    </xdr:to>
    <xdr:graphicFrame macro="">
      <xdr:nvGraphicFramePr>
        <xdr:cNvPr id="3" name="Chart 2">
          <a:extLst>
            <a:ext uri="{FF2B5EF4-FFF2-40B4-BE49-F238E27FC236}">
              <a16:creationId xmlns:a16="http://schemas.microsoft.com/office/drawing/2014/main" id="{69D4D88B-1B92-49A0-86E7-E6883423F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425376</xdr:colOff>
      <xdr:row>6</xdr:row>
      <xdr:rowOff>814</xdr:rowOff>
    </xdr:from>
    <xdr:to>
      <xdr:col>26</xdr:col>
      <xdr:colOff>166060</xdr:colOff>
      <xdr:row>24</xdr:row>
      <xdr:rowOff>73837</xdr:rowOff>
    </xdr:to>
    <xdr:graphicFrame macro="">
      <xdr:nvGraphicFramePr>
        <xdr:cNvPr id="5" name="Chart 4">
          <a:extLst>
            <a:ext uri="{FF2B5EF4-FFF2-40B4-BE49-F238E27FC236}">
              <a16:creationId xmlns:a16="http://schemas.microsoft.com/office/drawing/2014/main" id="{53A55914-22EB-4EDE-89A0-11829DCDD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546396</xdr:colOff>
      <xdr:row>24</xdr:row>
      <xdr:rowOff>55436</xdr:rowOff>
    </xdr:from>
    <xdr:to>
      <xdr:col>26</xdr:col>
      <xdr:colOff>147675</xdr:colOff>
      <xdr:row>45</xdr:row>
      <xdr:rowOff>75595</xdr:rowOff>
    </xdr:to>
    <xdr:graphicFrame macro="">
      <xdr:nvGraphicFramePr>
        <xdr:cNvPr id="7" name="Chart 6">
          <a:extLst>
            <a:ext uri="{FF2B5EF4-FFF2-40B4-BE49-F238E27FC236}">
              <a16:creationId xmlns:a16="http://schemas.microsoft.com/office/drawing/2014/main" id="{25E30433-8075-4452-83E0-F5142E32D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26</xdr:col>
      <xdr:colOff>162442</xdr:colOff>
      <xdr:row>6</xdr:row>
      <xdr:rowOff>80636</xdr:rowOff>
    </xdr:to>
    <xdr:sp macro="" textlink="">
      <xdr:nvSpPr>
        <xdr:cNvPr id="8" name="Rectangle 7">
          <a:extLst>
            <a:ext uri="{FF2B5EF4-FFF2-40B4-BE49-F238E27FC236}">
              <a16:creationId xmlns:a16="http://schemas.microsoft.com/office/drawing/2014/main" id="{B7D8470D-E096-10C0-4E35-288C540AC726}"/>
            </a:ext>
          </a:extLst>
        </xdr:cNvPr>
        <xdr:cNvSpPr/>
      </xdr:nvSpPr>
      <xdr:spPr>
        <a:xfrm>
          <a:off x="0" y="0"/>
          <a:ext cx="15904535" cy="1143892"/>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120951</xdr:colOff>
      <xdr:row>0</xdr:row>
      <xdr:rowOff>141111</xdr:rowOff>
    </xdr:from>
    <xdr:to>
      <xdr:col>26</xdr:col>
      <xdr:colOff>44301</xdr:colOff>
      <xdr:row>5</xdr:row>
      <xdr:rowOff>131031</xdr:rowOff>
    </xdr:to>
    <xdr:sp macro="" textlink="">
      <xdr:nvSpPr>
        <xdr:cNvPr id="9" name="TextBox 8">
          <a:extLst>
            <a:ext uri="{FF2B5EF4-FFF2-40B4-BE49-F238E27FC236}">
              <a16:creationId xmlns:a16="http://schemas.microsoft.com/office/drawing/2014/main" id="{808C9D77-377F-01BF-EB4D-C3B49CE5A747}"/>
            </a:ext>
          </a:extLst>
        </xdr:cNvPr>
        <xdr:cNvSpPr txBox="1"/>
      </xdr:nvSpPr>
      <xdr:spPr>
        <a:xfrm>
          <a:off x="120951" y="141111"/>
          <a:ext cx="15665443" cy="875967"/>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bg1"/>
              </a:solidFill>
            </a:rPr>
            <a:t>BIKE SALES DASHBOARD</a:t>
          </a:r>
        </a:p>
      </xdr:txBody>
    </xdr:sp>
    <xdr:clientData/>
  </xdr:twoCellAnchor>
  <xdr:twoCellAnchor editAs="oneCell">
    <xdr:from>
      <xdr:col>0</xdr:col>
      <xdr:colOff>30421</xdr:colOff>
      <xdr:row>6</xdr:row>
      <xdr:rowOff>85651</xdr:rowOff>
    </xdr:from>
    <xdr:to>
      <xdr:col>4</xdr:col>
      <xdr:colOff>457791</xdr:colOff>
      <xdr:row>17</xdr:row>
      <xdr:rowOff>73837</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3DFB76F4-A4FF-A2CC-6F68-03B7DF02182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30421" y="1148907"/>
              <a:ext cx="2849230" cy="1937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29535</xdr:colOff>
      <xdr:row>18</xdr:row>
      <xdr:rowOff>14769</xdr:rowOff>
    </xdr:from>
    <xdr:to>
      <xdr:col>4</xdr:col>
      <xdr:colOff>457791</xdr:colOff>
      <xdr:row>29</xdr:row>
      <xdr:rowOff>59070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4B38C69-041A-E8CF-FBE2-78731B764F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35" y="3204536"/>
              <a:ext cx="2850116" cy="1993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30420</xdr:colOff>
      <xdr:row>30</xdr:row>
      <xdr:rowOff>11814</xdr:rowOff>
    </xdr:from>
    <xdr:to>
      <xdr:col>4</xdr:col>
      <xdr:colOff>472559</xdr:colOff>
      <xdr:row>44</xdr:row>
      <xdr:rowOff>55009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7E9E14C-50D0-BE92-43EF-B0E1C21320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20" y="5328093"/>
              <a:ext cx="28639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533400</xdr:colOff>
      <xdr:row>0</xdr:row>
      <xdr:rowOff>85725</xdr:rowOff>
    </xdr:from>
    <xdr:to>
      <xdr:col>12</xdr:col>
      <xdr:colOff>349250</xdr:colOff>
      <xdr:row>13</xdr:row>
      <xdr:rowOff>171450</xdr:rowOff>
    </xdr:to>
    <xdr:graphicFrame macro="">
      <xdr:nvGraphicFramePr>
        <xdr:cNvPr id="2" name="Chart 1">
          <a:extLst>
            <a:ext uri="{FF2B5EF4-FFF2-40B4-BE49-F238E27FC236}">
              <a16:creationId xmlns:a16="http://schemas.microsoft.com/office/drawing/2014/main" id="{64F87895-9E3B-92E1-EF69-AF8F01A58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136525</xdr:colOff>
      <xdr:row>18</xdr:row>
      <xdr:rowOff>114299</xdr:rowOff>
    </xdr:from>
    <xdr:to>
      <xdr:col>3</xdr:col>
      <xdr:colOff>965200</xdr:colOff>
      <xdr:row>32</xdr:row>
      <xdr:rowOff>133350</xdr:rowOff>
    </xdr:to>
    <xdr:graphicFrame macro="">
      <xdr:nvGraphicFramePr>
        <xdr:cNvPr id="3" name="Chart 2">
          <a:extLst>
            <a:ext uri="{FF2B5EF4-FFF2-40B4-BE49-F238E27FC236}">
              <a16:creationId xmlns:a16="http://schemas.microsoft.com/office/drawing/2014/main" id="{0EB7F844-6615-53EA-243E-ED3ABE325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16</xdr:row>
      <xdr:rowOff>120650</xdr:rowOff>
    </xdr:from>
    <xdr:to>
      <xdr:col>10</xdr:col>
      <xdr:colOff>88900</xdr:colOff>
      <xdr:row>34</xdr:row>
      <xdr:rowOff>88900</xdr:rowOff>
    </xdr:to>
    <xdr:graphicFrame macro="">
      <xdr:nvGraphicFramePr>
        <xdr:cNvPr id="5" name="Chart 4">
          <a:extLst>
            <a:ext uri="{FF2B5EF4-FFF2-40B4-BE49-F238E27FC236}">
              <a16:creationId xmlns:a16="http://schemas.microsoft.com/office/drawing/2014/main" id="{36D055E5-86D0-E576-5E1F-DD9883855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01.506353009259" createdVersion="8" refreshedVersion="8" minRefreshableVersion="3" recordCount="1000" xr:uid="{BCB7FC01-A5FE-4D49-92DE-1F44463508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31-54"/>
        <s v="55+"/>
        <s v="0-30"/>
        <s v="55-89" u="1"/>
        <s v="25-30" u="1"/>
        <s v="25-31" u="1"/>
        <s v="Middle Aged" u="1"/>
        <s v="Old" u="1"/>
        <s v="Adole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6189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3C4E2-A4B1-4081-9060-3A955C5628D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2" count="1" selected="0">
            <x v="0"/>
          </reference>
          <reference field="13" count="1" selected="0">
            <x v="1"/>
          </reference>
        </references>
      </pivotArea>
    </chartFormat>
    <chartFormat chart="3" format="7">
      <pivotArea type="data" outline="0" fieldPosition="0">
        <references count="3">
          <reference field="4294967294" count="1" selected="0">
            <x v="0"/>
          </reference>
          <reference field="2" count="1" selected="0">
            <x v="1"/>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08B19B-A898-439F-9AE3-0CFBE4B038B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2:L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8"/>
        <item m="1" x="6"/>
        <item m="1" x="7"/>
        <item x="0"/>
        <item m="1" x="3"/>
        <item m="1" x="5"/>
        <item m="1" x="4"/>
        <item x="1"/>
        <item x="2"/>
        <item t="default"/>
      </items>
    </pivotField>
    <pivotField axis="axisCol" dataField="1" showAll="0">
      <items count="3">
        <item x="0"/>
        <item x="1"/>
        <item t="default"/>
      </items>
    </pivotField>
  </pivotFields>
  <rowFields count="1">
    <field x="12"/>
  </rowFields>
  <rowItems count="4">
    <i>
      <x v="3"/>
    </i>
    <i>
      <x v="7"/>
    </i>
    <i>
      <x v="8"/>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185819-7B19-4838-8167-24959012D34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F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2B0D15C-D570-4CF0-AF0D-2F4B227258E0}" sourceName="Marital Status">
  <pivotTables>
    <pivotTable tabId="3" name="PivotTable3"/>
    <pivotTable tabId="3" name="PivotTable2"/>
    <pivotTable tabId="3" name="PivotTable1"/>
  </pivotTables>
  <data>
    <tabular pivotCacheId="14861892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0CD6C6-3C5A-401E-96BB-EC3443EDAC11}" sourceName="Region">
  <pivotTables>
    <pivotTable tabId="3" name="PivotTable1"/>
    <pivotTable tabId="3" name="PivotTable2"/>
    <pivotTable tabId="3" name="PivotTable3"/>
  </pivotTables>
  <data>
    <tabular pivotCacheId="14861892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45E255-E15C-4509-BDE5-198875C448FD}" sourceName="Education">
  <pivotTables>
    <pivotTable tabId="3" name="PivotTable1"/>
    <pivotTable tabId="3" name="PivotTable2"/>
    <pivotTable tabId="3" name="PivotTable3"/>
  </pivotTables>
  <data>
    <tabular pivotCacheId="14861892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6A7F419-0A42-44BC-AA6F-EF3FD9BB71B1}" cache="Slicer_Marital_Status1" caption="Marital Status" rowHeight="241300"/>
  <slicer name="Region" xr10:uid="{5E780195-8CC9-4CF1-80D2-932DC165A41A}" cache="Slicer_Region" caption="Region" rowHeight="241300"/>
  <slicer name="Education" xr10:uid="{3D94C577-5480-4F96-BBAE-AAE8D73FDE13}"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B5EB-0657-4060-A655-D567C4CA6AFA}">
  <sheetPr>
    <tabColor theme="4"/>
  </sheetPr>
  <dimension ref="A1"/>
  <sheetViews>
    <sheetView showGridLines="0" tabSelected="1" zoomScale="43" zoomScaleNormal="25" workbookViewId="0">
      <selection activeCell="AF18" sqref="AF1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58908-90D4-40C8-9D15-01009E71E7DB}">
  <sheetPr>
    <tabColor theme="4" tint="0.39997558519241921"/>
  </sheetPr>
  <dimension ref="A3:L27"/>
  <sheetViews>
    <sheetView zoomScale="82" zoomScaleNormal="82" zoomScalePageLayoutView="35" workbookViewId="0">
      <selection activeCell="E11" sqref="E11"/>
    </sheetView>
  </sheetViews>
  <sheetFormatPr defaultRowHeight="14.5" x14ac:dyDescent="0.35"/>
  <cols>
    <col min="1" max="1" width="16.90625" bestFit="1" customWidth="1"/>
    <col min="2" max="2" width="16.08984375" bestFit="1" customWidth="1"/>
    <col min="3" max="3" width="7.81640625" bestFit="1" customWidth="1"/>
    <col min="4" max="4" width="10.7265625" bestFit="1" customWidth="1"/>
    <col min="5" max="5" width="4" bestFit="1" customWidth="1"/>
    <col min="6" max="6" width="10.7265625" bestFit="1" customWidth="1"/>
    <col min="9" max="9" width="21.81640625" bestFit="1" customWidth="1"/>
    <col min="10" max="10" width="16.08984375" bestFit="1" customWidth="1"/>
    <col min="11" max="11" width="4" bestFit="1" customWidth="1"/>
    <col min="12" max="12" width="10.7265625" bestFit="1" customWidth="1"/>
  </cols>
  <sheetData>
    <row r="3" spans="1:6" x14ac:dyDescent="0.35">
      <c r="A3" s="4" t="s">
        <v>43</v>
      </c>
      <c r="B3" s="4" t="s">
        <v>44</v>
      </c>
    </row>
    <row r="4" spans="1:6" x14ac:dyDescent="0.35">
      <c r="A4" s="4" t="s">
        <v>41</v>
      </c>
      <c r="B4" t="s">
        <v>18</v>
      </c>
      <c r="C4" t="s">
        <v>15</v>
      </c>
      <c r="D4" t="s">
        <v>42</v>
      </c>
    </row>
    <row r="5" spans="1:6" x14ac:dyDescent="0.35">
      <c r="A5" s="5" t="s">
        <v>39</v>
      </c>
      <c r="B5" s="6">
        <v>53440</v>
      </c>
      <c r="C5" s="6">
        <v>55774.058577405856</v>
      </c>
      <c r="D5" s="6">
        <v>54580.777096114522</v>
      </c>
    </row>
    <row r="6" spans="1:6" x14ac:dyDescent="0.35">
      <c r="A6" s="5" t="s">
        <v>38</v>
      </c>
      <c r="B6" s="6">
        <v>56208.178438661707</v>
      </c>
      <c r="C6" s="6">
        <v>60123.966942148763</v>
      </c>
      <c r="D6" s="6">
        <v>58062.62230919765</v>
      </c>
    </row>
    <row r="7" spans="1:6" x14ac:dyDescent="0.35">
      <c r="A7" s="5" t="s">
        <v>42</v>
      </c>
      <c r="B7" s="6">
        <v>54874.759152215796</v>
      </c>
      <c r="C7" s="6">
        <v>57962.577962577961</v>
      </c>
      <c r="D7" s="6">
        <v>56360</v>
      </c>
    </row>
    <row r="11" spans="1:6" x14ac:dyDescent="0.35">
      <c r="C11" s="4" t="s">
        <v>45</v>
      </c>
      <c r="D11" s="4" t="s">
        <v>44</v>
      </c>
    </row>
    <row r="12" spans="1:6" x14ac:dyDescent="0.35">
      <c r="C12" s="4" t="s">
        <v>41</v>
      </c>
      <c r="D12" t="s">
        <v>18</v>
      </c>
      <c r="E12" t="s">
        <v>15</v>
      </c>
      <c r="F12" t="s">
        <v>42</v>
      </c>
    </row>
    <row r="13" spans="1:6" x14ac:dyDescent="0.35">
      <c r="C13" s="5" t="s">
        <v>16</v>
      </c>
      <c r="D13" s="7">
        <v>166</v>
      </c>
      <c r="E13" s="7">
        <v>200</v>
      </c>
      <c r="F13" s="7">
        <v>366</v>
      </c>
    </row>
    <row r="14" spans="1:6" x14ac:dyDescent="0.35">
      <c r="C14" s="5" t="s">
        <v>26</v>
      </c>
      <c r="D14" s="7">
        <v>92</v>
      </c>
      <c r="E14" s="7">
        <v>77</v>
      </c>
      <c r="F14" s="7">
        <v>169</v>
      </c>
    </row>
    <row r="15" spans="1:6" x14ac:dyDescent="0.35">
      <c r="C15" s="5" t="s">
        <v>22</v>
      </c>
      <c r="D15" s="7">
        <v>67</v>
      </c>
      <c r="E15" s="7">
        <v>95</v>
      </c>
      <c r="F15" s="7">
        <v>162</v>
      </c>
    </row>
    <row r="16" spans="1:6" x14ac:dyDescent="0.35">
      <c r="C16" s="5" t="s">
        <v>23</v>
      </c>
      <c r="D16" s="7">
        <v>116</v>
      </c>
      <c r="E16" s="7">
        <v>76</v>
      </c>
      <c r="F16" s="7">
        <v>192</v>
      </c>
    </row>
    <row r="17" spans="3:12" x14ac:dyDescent="0.35">
      <c r="C17" s="5" t="s">
        <v>30</v>
      </c>
      <c r="D17" s="7">
        <v>78</v>
      </c>
      <c r="E17" s="7">
        <v>33</v>
      </c>
      <c r="F17" s="7">
        <v>111</v>
      </c>
    </row>
    <row r="18" spans="3:12" x14ac:dyDescent="0.35">
      <c r="C18" s="5" t="s">
        <v>42</v>
      </c>
      <c r="D18" s="7">
        <v>519</v>
      </c>
      <c r="E18" s="7">
        <v>481</v>
      </c>
      <c r="F18" s="7">
        <v>1000</v>
      </c>
    </row>
    <row r="22" spans="3:12" x14ac:dyDescent="0.35">
      <c r="I22" s="4" t="s">
        <v>45</v>
      </c>
      <c r="J22" s="4" t="s">
        <v>44</v>
      </c>
    </row>
    <row r="23" spans="3:12" x14ac:dyDescent="0.35">
      <c r="I23" s="4" t="s">
        <v>41</v>
      </c>
      <c r="J23" t="s">
        <v>18</v>
      </c>
      <c r="K23" t="s">
        <v>15</v>
      </c>
      <c r="L23" t="s">
        <v>42</v>
      </c>
    </row>
    <row r="24" spans="3:12" x14ac:dyDescent="0.35">
      <c r="I24" s="5" t="s">
        <v>46</v>
      </c>
      <c r="J24" s="7">
        <v>318</v>
      </c>
      <c r="K24" s="7">
        <v>383</v>
      </c>
      <c r="L24" s="7">
        <v>701</v>
      </c>
    </row>
    <row r="25" spans="3:12" x14ac:dyDescent="0.35">
      <c r="I25" s="5" t="s">
        <v>47</v>
      </c>
      <c r="J25" s="7">
        <v>130</v>
      </c>
      <c r="K25" s="7">
        <v>59</v>
      </c>
      <c r="L25" s="7">
        <v>189</v>
      </c>
    </row>
    <row r="26" spans="3:12" x14ac:dyDescent="0.35">
      <c r="I26" s="5" t="s">
        <v>48</v>
      </c>
      <c r="J26" s="7">
        <v>71</v>
      </c>
      <c r="K26" s="7">
        <v>39</v>
      </c>
      <c r="L26" s="7">
        <v>110</v>
      </c>
    </row>
    <row r="27" spans="3:12" x14ac:dyDescent="0.35">
      <c r="I27" s="5" t="s">
        <v>42</v>
      </c>
      <c r="J27" s="7">
        <v>519</v>
      </c>
      <c r="K27" s="7">
        <v>481</v>
      </c>
      <c r="L27"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341B7-FCEF-4219-B137-FB571E8DC659}">
  <sheetPr>
    <tabColor theme="8" tint="0.59999389629810485"/>
  </sheetPr>
  <dimension ref="A1:N1001"/>
  <sheetViews>
    <sheetView workbookViewId="0">
      <selection activeCell="M2" sqref="M2:M1001"/>
    </sheetView>
  </sheetViews>
  <sheetFormatPr defaultRowHeight="14.5" x14ac:dyDescent="0.35"/>
  <cols>
    <col min="1" max="1" width="14.26953125" customWidth="1"/>
    <col min="2" max="2" width="13" customWidth="1"/>
    <col min="4" max="4" width="11.08984375" style="3" customWidth="1"/>
    <col min="6" max="6" width="16.26953125" bestFit="1" customWidth="1"/>
    <col min="7" max="7" width="13.90625" customWidth="1"/>
    <col min="10" max="10" width="16.7265625" customWidth="1"/>
    <col min="13" max="13" width="13.6328125" customWidth="1"/>
    <col min="14" max="14" width="17"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IF(L2&gt;=55,"55+",IF(L2&gt;=31,"31-54",IF(L2&lt;31,"0-30","Invalid")))</f>
        <v>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IF(L3&gt;=55,"55+",IF(L3&gt;=31,"31-54",IF(L3&lt;31,"0-30","Invalid")))</f>
        <v>31-54</v>
      </c>
      <c r="N3" t="s">
        <v>18</v>
      </c>
    </row>
    <row r="4" spans="1:14" x14ac:dyDescent="0.35">
      <c r="A4">
        <v>14177</v>
      </c>
      <c r="B4" t="s">
        <v>36</v>
      </c>
      <c r="C4" t="s">
        <v>38</v>
      </c>
      <c r="D4" s="3">
        <v>80000</v>
      </c>
      <c r="E4">
        <v>5</v>
      </c>
      <c r="F4" t="s">
        <v>19</v>
      </c>
      <c r="G4" t="s">
        <v>21</v>
      </c>
      <c r="H4" t="s">
        <v>18</v>
      </c>
      <c r="I4">
        <v>2</v>
      </c>
      <c r="J4" t="s">
        <v>22</v>
      </c>
      <c r="K4" t="s">
        <v>17</v>
      </c>
      <c r="L4">
        <v>60</v>
      </c>
      <c r="M4" t="str">
        <f t="shared" si="0"/>
        <v>55+</v>
      </c>
      <c r="N4" t="s">
        <v>18</v>
      </c>
    </row>
    <row r="5" spans="1:14" x14ac:dyDescent="0.35">
      <c r="A5">
        <v>24381</v>
      </c>
      <c r="B5" t="s">
        <v>37</v>
      </c>
      <c r="C5" t="s">
        <v>38</v>
      </c>
      <c r="D5" s="3">
        <v>70000</v>
      </c>
      <c r="E5">
        <v>0</v>
      </c>
      <c r="F5" t="s">
        <v>13</v>
      </c>
      <c r="G5" t="s">
        <v>21</v>
      </c>
      <c r="H5" t="s">
        <v>15</v>
      </c>
      <c r="I5">
        <v>1</v>
      </c>
      <c r="J5" t="s">
        <v>23</v>
      </c>
      <c r="K5" t="s">
        <v>24</v>
      </c>
      <c r="L5">
        <v>41</v>
      </c>
      <c r="M5" t="str">
        <f t="shared" si="0"/>
        <v>31-54</v>
      </c>
      <c r="N5" t="s">
        <v>15</v>
      </c>
    </row>
    <row r="6" spans="1:14" x14ac:dyDescent="0.35">
      <c r="A6">
        <v>25597</v>
      </c>
      <c r="B6" t="s">
        <v>37</v>
      </c>
      <c r="C6" t="s">
        <v>38</v>
      </c>
      <c r="D6" s="3">
        <v>30000</v>
      </c>
      <c r="E6">
        <v>0</v>
      </c>
      <c r="F6" t="s">
        <v>13</v>
      </c>
      <c r="G6" t="s">
        <v>20</v>
      </c>
      <c r="H6" t="s">
        <v>18</v>
      </c>
      <c r="I6">
        <v>0</v>
      </c>
      <c r="J6" t="s">
        <v>16</v>
      </c>
      <c r="K6" t="s">
        <v>17</v>
      </c>
      <c r="L6">
        <v>36</v>
      </c>
      <c r="M6" t="str">
        <f t="shared" si="0"/>
        <v>31-54</v>
      </c>
      <c r="N6" t="s">
        <v>15</v>
      </c>
    </row>
    <row r="7" spans="1:14" x14ac:dyDescent="0.35">
      <c r="A7">
        <v>13507</v>
      </c>
      <c r="B7" t="s">
        <v>36</v>
      </c>
      <c r="C7" t="s">
        <v>39</v>
      </c>
      <c r="D7" s="3">
        <v>10000</v>
      </c>
      <c r="E7">
        <v>2</v>
      </c>
      <c r="F7" t="s">
        <v>19</v>
      </c>
      <c r="G7" t="s">
        <v>25</v>
      </c>
      <c r="H7" t="s">
        <v>15</v>
      </c>
      <c r="I7">
        <v>0</v>
      </c>
      <c r="J7" t="s">
        <v>26</v>
      </c>
      <c r="K7" t="s">
        <v>17</v>
      </c>
      <c r="L7">
        <v>50</v>
      </c>
      <c r="M7" t="str">
        <f t="shared" si="0"/>
        <v>31-54</v>
      </c>
      <c r="N7" t="s">
        <v>18</v>
      </c>
    </row>
    <row r="8" spans="1:14" x14ac:dyDescent="0.35">
      <c r="A8">
        <v>27974</v>
      </c>
      <c r="B8" t="s">
        <v>37</v>
      </c>
      <c r="C8" t="s">
        <v>38</v>
      </c>
      <c r="D8" s="3">
        <v>160000</v>
      </c>
      <c r="E8">
        <v>2</v>
      </c>
      <c r="F8" t="s">
        <v>27</v>
      </c>
      <c r="G8" t="s">
        <v>28</v>
      </c>
      <c r="H8" t="s">
        <v>15</v>
      </c>
      <c r="I8">
        <v>4</v>
      </c>
      <c r="J8" t="s">
        <v>16</v>
      </c>
      <c r="K8" t="s">
        <v>24</v>
      </c>
      <c r="L8">
        <v>33</v>
      </c>
      <c r="M8" t="str">
        <f t="shared" si="0"/>
        <v>31-54</v>
      </c>
      <c r="N8" t="s">
        <v>15</v>
      </c>
    </row>
    <row r="9" spans="1:14" x14ac:dyDescent="0.35">
      <c r="A9">
        <v>19364</v>
      </c>
      <c r="B9" t="s">
        <v>36</v>
      </c>
      <c r="C9" t="s">
        <v>38</v>
      </c>
      <c r="D9" s="3">
        <v>40000</v>
      </c>
      <c r="E9">
        <v>1</v>
      </c>
      <c r="F9" t="s">
        <v>13</v>
      </c>
      <c r="G9" t="s">
        <v>14</v>
      </c>
      <c r="H9" t="s">
        <v>15</v>
      </c>
      <c r="I9">
        <v>0</v>
      </c>
      <c r="J9" t="s">
        <v>16</v>
      </c>
      <c r="K9" t="s">
        <v>17</v>
      </c>
      <c r="L9">
        <v>43</v>
      </c>
      <c r="M9" t="str">
        <f t="shared" si="0"/>
        <v>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0-30</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IF(L67&gt;=55,"55+",IF(L67&gt;=31,"31-54",IF(L67&lt;31,"0-30","Invalid")))</f>
        <v>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0-30</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0-30</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55+</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IF(L131&gt;=55,"55+",IF(L131&gt;=31,"31-54",IF(L131&lt;31,"0-30","Invalid")))</f>
        <v>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55+</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55+</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55+</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55+</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IF(L195&gt;=55,"55+",IF(L195&gt;=31,"31-54",IF(L195&lt;31,"0-30","Invalid")))</f>
        <v>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0-30</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55+</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0-30</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0-30</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IF(L259&gt;=55,"55+",IF(L259&gt;=31,"31-54",IF(L259&lt;31,"0-30","Invalid")))</f>
        <v>31-54</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IF(L323&gt;=55,"55+",IF(L323&gt;=31,"31-54",IF(L323&lt;31,"0-30","Invalid")))</f>
        <v>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55+</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55+</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55+</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IF(L387&gt;=55,"55+",IF(L387&gt;=31,"31-54",IF(L387&lt;31,"0-30","Invalid")))</f>
        <v>31-54</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0-30</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IF(L451&gt;=55,"55+",IF(L451&gt;=31,"31-54",IF(L451&lt;31,"0-30","Invalid")))</f>
        <v>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55+</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31-54</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IF(L515&gt;=55,"55+",IF(L515&gt;=31,"31-54",IF(L515&lt;31,"0-30","Invalid")))</f>
        <v>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55+</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0-30</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55+</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55+</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55+</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IF(L579&gt;=55,"55+",IF(L579&gt;=31,"31-54",IF(L579&lt;31,"0-30","Invalid")))</f>
        <v>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31-54</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55+</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IF(L643&gt;=55,"55+",IF(L643&gt;=31,"31-54",IF(L643&lt;31,"0-30","Invalid")))</f>
        <v>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55+</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IF(L707&gt;=55,"55+",IF(L707&gt;=31,"31-54",IF(L707&lt;31,"0-30","Invalid")))</f>
        <v>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55+</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IF(L771&gt;=55,"55+",IF(L771&gt;=31,"31-54",IF(L771&lt;31,"0-30","Invalid")))</f>
        <v>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55+</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IF(L835&gt;=55,"55+",IF(L835&gt;=31,"31-54",IF(L835&lt;31,"0-30","Invalid")))</f>
        <v>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IF(L899&gt;=55,"55+",IF(L899&gt;=31,"31-54",IF(L899&lt;31,"0-30","Invalid")))</f>
        <v>0-30</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55+</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IF(L963&gt;=55,"55+",IF(L963&gt;=31,"31-54",IF(L963&lt;31,"0-30","Invalid")))</f>
        <v>55+</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55+</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55+</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55+</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55+</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31-54</v>
      </c>
      <c r="N1001" t="s">
        <v>15</v>
      </c>
    </row>
  </sheetData>
  <autoFilter ref="A1:N1001" xr:uid="{764341B7-FCEF-4219-B137-FB571E8DC65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Oluwatunmise Akinbosoye</cp:lastModifiedBy>
  <dcterms:created xsi:type="dcterms:W3CDTF">2022-03-18T02:50:57Z</dcterms:created>
  <dcterms:modified xsi:type="dcterms:W3CDTF">2024-04-20T00:50:44Z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2024-04-18T21:27:33Z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c0603b64-62a6-4923-9c54-9321c3f21ec7</vt:lpwstr>
  </property>
  <property fmtid="{D5CDD505-2E9C-101B-9397-08002B2CF9AE}" pid="7" name="MSIP_Label_defa4170-0d19-0005-0004-bc88714345d2_ActionId">
    <vt:lpwstr>267c3298-aa45-4ba8-8c82-04ac051128c9</vt:lpwstr>
  </property>
  <property fmtid="{D5CDD505-2E9C-101B-9397-08002B2CF9AE}" pid="8" name="MSIP_Label_defa4170-0d19-0005-0004-bc88714345d2_ContentBits">
    <vt:lpwstr>0</vt:lpwstr>
  </property>
</Properties>
</file>