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400" windowHeight="8265"/>
  </bookViews>
  <sheets>
    <sheet name="Sayfa1" sheetId="1" r:id="rId1"/>
    <sheet name="Sayfa2" sheetId="2" r:id="rId2"/>
    <sheet name="Sayfa3" sheetId="3" r:id="rId3"/>
  </sheets>
  <calcPr calcId="125725"/>
</workbook>
</file>

<file path=xl/calcChain.xml><?xml version="1.0" encoding="utf-8"?>
<calcChain xmlns="http://schemas.openxmlformats.org/spreadsheetml/2006/main">
  <c r="N33" i="1"/>
  <c r="M33"/>
  <c r="L33"/>
  <c r="K33"/>
  <c r="J33"/>
  <c r="I33"/>
  <c r="H33"/>
  <c r="G33"/>
  <c r="O33"/>
  <c r="H32"/>
  <c r="F33"/>
  <c r="E33"/>
  <c r="F32"/>
  <c r="O32"/>
  <c r="N32"/>
  <c r="M32"/>
  <c r="L32"/>
  <c r="K32"/>
  <c r="I32"/>
  <c r="G32"/>
  <c r="J32"/>
  <c r="C32"/>
</calcChain>
</file>

<file path=xl/sharedStrings.xml><?xml version="1.0" encoding="utf-8"?>
<sst xmlns="http://schemas.openxmlformats.org/spreadsheetml/2006/main" count="47" uniqueCount="47">
  <si>
    <t>Activity No</t>
  </si>
  <si>
    <t>Activity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</si>
  <si>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</si>
  <si>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</si>
  <si>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</si>
  <si>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</si>
  <si>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</si>
  <si>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</si>
  <si>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</si>
  <si>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</si>
  <si>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Quarter 9</t>
  </si>
  <si>
    <t>Quarter 10</t>
  </si>
  <si>
    <t>Quarter 11</t>
  </si>
  <si>
    <t>Quarter 12</t>
  </si>
  <si>
    <t>Budget</t>
  </si>
  <si>
    <t>Architectural Projects</t>
  </si>
  <si>
    <t>Static Projects</t>
  </si>
  <si>
    <t>Technical Projects</t>
  </si>
  <si>
    <t>Interior Design Projects</t>
  </si>
  <si>
    <t>Land Improvements</t>
  </si>
  <si>
    <t>Groundworks</t>
  </si>
  <si>
    <t>Isolation Works</t>
  </si>
  <si>
    <t>Load-Bearing Wall Works</t>
  </si>
  <si>
    <t>Steel Construction</t>
  </si>
  <si>
    <t xml:space="preserve"> Levelling</t>
  </si>
  <si>
    <t>Roof Works</t>
  </si>
  <si>
    <t>Wood Works</t>
  </si>
  <si>
    <t>To Engineer Internal Partitions</t>
  </si>
  <si>
    <t>Pre-Definition</t>
  </si>
  <si>
    <t>Designing of System Components</t>
  </si>
  <si>
    <t>Integration of Components</t>
  </si>
  <si>
    <t>Production of Components</t>
  </si>
  <si>
    <t>Integration</t>
  </si>
  <si>
    <t>Testing and Coming Up Ready for Usage</t>
  </si>
  <si>
    <t>Ambulances</t>
  </si>
  <si>
    <t>Elevators</t>
  </si>
  <si>
    <t>Air – Conditioning</t>
  </si>
  <si>
    <t>Fire Equipments</t>
  </si>
  <si>
    <t>X-Ray Devices</t>
  </si>
  <si>
    <t>Labrotarty Test Devices</t>
  </si>
  <si>
    <t>Ultrasound Devices</t>
  </si>
  <si>
    <t xml:space="preserve"> Blood Test Devices</t>
  </si>
  <si>
    <t>Administrative Personnel</t>
  </si>
  <si>
    <t>Technical Personnel</t>
  </si>
  <si>
    <t>Medical Personnel</t>
  </si>
  <si>
    <t xml:space="preserve">                             BAC</t>
  </si>
  <si>
    <t xml:space="preserve">                            COMMUTATIVE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</si>
</sst>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>
        <c:manualLayout>
          <c:layoutTarget val="inner"/>
          <c:xMode val="edge"/>
          <c:yMode val="edge"/>
          <c:x val="0.15668285214348207"/>
          <c:y val="7.454833770778653E-2"/>
          <c:w val="0.62178937007874013"/>
          <c:h val="0.68386993292505105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Sayfa1!$B$1:$B$33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Sayfa1!$C$1:$C$33</c:f>
              <c:numCache>
                <c:formatCode>#,##0</c:formatCode>
                <c:ptCount val="33"/>
                <c:pt idx="0" formatCode="General">
                  <c:v>0</c:v>
                </c:pt>
                <c:pt idx="1">
                  <c:v>500000</c:v>
                </c:pt>
                <c:pt idx="2">
                  <c:v>400000</c:v>
                </c:pt>
                <c:pt idx="3">
                  <c:v>600000</c:v>
                </c:pt>
                <c:pt idx="4">
                  <c:v>500000</c:v>
                </c:pt>
                <c:pt idx="5">
                  <c:v>8000000</c:v>
                </c:pt>
                <c:pt idx="6">
                  <c:v>12000000</c:v>
                </c:pt>
                <c:pt idx="7">
                  <c:v>35000000</c:v>
                </c:pt>
                <c:pt idx="8">
                  <c:v>60000000</c:v>
                </c:pt>
                <c:pt idx="9">
                  <c:v>45000000</c:v>
                </c:pt>
                <c:pt idx="10">
                  <c:v>60000000</c:v>
                </c:pt>
                <c:pt idx="11">
                  <c:v>20000000</c:v>
                </c:pt>
                <c:pt idx="12">
                  <c:v>30000000</c:v>
                </c:pt>
                <c:pt idx="13">
                  <c:v>30000000</c:v>
                </c:pt>
                <c:pt idx="14">
                  <c:v>200000</c:v>
                </c:pt>
                <c:pt idx="15">
                  <c:v>1500000</c:v>
                </c:pt>
                <c:pt idx="16">
                  <c:v>1000000</c:v>
                </c:pt>
                <c:pt idx="17">
                  <c:v>8000000</c:v>
                </c:pt>
                <c:pt idx="18">
                  <c:v>4000000</c:v>
                </c:pt>
                <c:pt idx="19">
                  <c:v>300000</c:v>
                </c:pt>
                <c:pt idx="20">
                  <c:v>3000000</c:v>
                </c:pt>
                <c:pt idx="21">
                  <c:v>17000000</c:v>
                </c:pt>
                <c:pt idx="22">
                  <c:v>7000000</c:v>
                </c:pt>
                <c:pt idx="23">
                  <c:v>3000000</c:v>
                </c:pt>
                <c:pt idx="24">
                  <c:v>22000000</c:v>
                </c:pt>
                <c:pt idx="25">
                  <c:v>4000000</c:v>
                </c:pt>
                <c:pt idx="26">
                  <c:v>2000000</c:v>
                </c:pt>
                <c:pt idx="27">
                  <c:v>2000000</c:v>
                </c:pt>
                <c:pt idx="28">
                  <c:v>480000</c:v>
                </c:pt>
                <c:pt idx="29">
                  <c:v>525000</c:v>
                </c:pt>
                <c:pt idx="30">
                  <c:v>450000</c:v>
                </c:pt>
                <c:pt idx="31">
                  <c:v>378455000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Sayfa1!$D$1:$D$33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Sayfa1!$E$1:$E$33</c:f>
              <c:numCache>
                <c:formatCode>#,##0</c:formatCode>
                <c:ptCount val="33"/>
                <c:pt idx="0" formatCode="General">
                  <c:v>0</c:v>
                </c:pt>
                <c:pt idx="1">
                  <c:v>500000</c:v>
                </c:pt>
                <c:pt idx="2">
                  <c:v>400000</c:v>
                </c:pt>
                <c:pt idx="3">
                  <c:v>600000</c:v>
                </c:pt>
                <c:pt idx="4">
                  <c:v>500000</c:v>
                </c:pt>
                <c:pt idx="14">
                  <c:v>100000</c:v>
                </c:pt>
                <c:pt idx="32">
                  <c:v>2100000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Sayfa1!$F$1:$F$33</c:f>
              <c:numCache>
                <c:formatCode>General</c:formatCode>
                <c:ptCount val="33"/>
                <c:pt idx="0">
                  <c:v>0</c:v>
                </c:pt>
                <c:pt idx="5" formatCode="#,##0">
                  <c:v>8000000</c:v>
                </c:pt>
                <c:pt idx="14" formatCode="#,##0">
                  <c:v>100000</c:v>
                </c:pt>
                <c:pt idx="31" formatCode="#,##0">
                  <c:v>8100000</c:v>
                </c:pt>
                <c:pt idx="32" formatCode="#,##0">
                  <c:v>10200000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Sayfa1!$G$1:$G$33</c:f>
              <c:numCache>
                <c:formatCode>General</c:formatCode>
                <c:ptCount val="33"/>
                <c:pt idx="0">
                  <c:v>0</c:v>
                </c:pt>
                <c:pt idx="6" formatCode="#,##0">
                  <c:v>12000000</c:v>
                </c:pt>
                <c:pt idx="15" formatCode="#,##0">
                  <c:v>500000</c:v>
                </c:pt>
                <c:pt idx="31" formatCode="#,##0">
                  <c:v>500000</c:v>
                </c:pt>
                <c:pt idx="32" formatCode="#,##0">
                  <c:v>10700000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Sayfa1!$H$1:$H$33</c:f>
              <c:numCache>
                <c:formatCode>General</c:formatCode>
                <c:ptCount val="33"/>
                <c:pt idx="0">
                  <c:v>0</c:v>
                </c:pt>
                <c:pt idx="7" formatCode="#,##0">
                  <c:v>35000000</c:v>
                </c:pt>
                <c:pt idx="8" formatCode="#,##0">
                  <c:v>45000000</c:v>
                </c:pt>
                <c:pt idx="9" formatCode="#,##0">
                  <c:v>30000000</c:v>
                </c:pt>
                <c:pt idx="15" formatCode="#,##0">
                  <c:v>1000000</c:v>
                </c:pt>
                <c:pt idx="28" formatCode="#,##0">
                  <c:v>60000</c:v>
                </c:pt>
                <c:pt idx="31" formatCode="#,##0">
                  <c:v>111060000</c:v>
                </c:pt>
                <c:pt idx="32" formatCode="#,##0">
                  <c:v>121760000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Sayfa1!$I$1:$I$33</c:f>
              <c:numCache>
                <c:formatCode>General</c:formatCode>
                <c:ptCount val="33"/>
                <c:pt idx="0">
                  <c:v>0</c:v>
                </c:pt>
                <c:pt idx="8" formatCode="#,##0">
                  <c:v>15000000</c:v>
                </c:pt>
                <c:pt idx="9" formatCode="#,##0">
                  <c:v>15000000</c:v>
                </c:pt>
                <c:pt idx="10" formatCode="#,##0">
                  <c:v>30000000</c:v>
                </c:pt>
                <c:pt idx="16" formatCode="#,##0">
                  <c:v>1000000</c:v>
                </c:pt>
                <c:pt idx="28" formatCode="#,##0">
                  <c:v>60000</c:v>
                </c:pt>
                <c:pt idx="31" formatCode="#,##0">
                  <c:v>61060000</c:v>
                </c:pt>
                <c:pt idx="32" formatCode="#,##0">
                  <c:v>182820000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Sayfa1!$J$1:$J$33</c:f>
              <c:numCache>
                <c:formatCode>General</c:formatCode>
                <c:ptCount val="33"/>
                <c:pt idx="0">
                  <c:v>0</c:v>
                </c:pt>
                <c:pt idx="10" formatCode="#,##0">
                  <c:v>30000000</c:v>
                </c:pt>
                <c:pt idx="17" formatCode="#,##0">
                  <c:v>5000000</c:v>
                </c:pt>
                <c:pt idx="28" formatCode="#,##0">
                  <c:v>60000</c:v>
                </c:pt>
                <c:pt idx="31" formatCode="#,##0">
                  <c:v>35060000</c:v>
                </c:pt>
                <c:pt idx="32" formatCode="#,##0">
                  <c:v>217880000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Sayfa1!$K$1:$K$33</c:f>
              <c:numCache>
                <c:formatCode>General</c:formatCode>
                <c:ptCount val="33"/>
                <c:pt idx="0">
                  <c:v>0</c:v>
                </c:pt>
                <c:pt idx="11" formatCode="#,##0">
                  <c:v>20000000</c:v>
                </c:pt>
                <c:pt idx="17" formatCode="#,##0">
                  <c:v>3000000</c:v>
                </c:pt>
                <c:pt idx="18" formatCode="#,##0">
                  <c:v>4000000</c:v>
                </c:pt>
                <c:pt idx="21" formatCode="#,##0">
                  <c:v>7000000</c:v>
                </c:pt>
                <c:pt idx="22" formatCode="#,##0">
                  <c:v>3000000</c:v>
                </c:pt>
                <c:pt idx="28" formatCode="#,##0">
                  <c:v>60000</c:v>
                </c:pt>
                <c:pt idx="29" formatCode="#,##0">
                  <c:v>75000</c:v>
                </c:pt>
                <c:pt idx="31" formatCode="#,##0">
                  <c:v>37135000</c:v>
                </c:pt>
                <c:pt idx="32" formatCode="#,##0">
                  <c:v>255015000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Sayfa1!$L$1:$L$33</c:f>
              <c:numCache>
                <c:formatCode>General</c:formatCode>
                <c:ptCount val="33"/>
                <c:pt idx="0">
                  <c:v>0</c:v>
                </c:pt>
                <c:pt idx="12" formatCode="#,##0">
                  <c:v>30000000</c:v>
                </c:pt>
                <c:pt idx="13" formatCode="#,##0">
                  <c:v>30000000</c:v>
                </c:pt>
                <c:pt idx="19" formatCode="#,##0">
                  <c:v>150000</c:v>
                </c:pt>
                <c:pt idx="21" formatCode="#,##0">
                  <c:v>10000000</c:v>
                </c:pt>
                <c:pt idx="22" formatCode="#,##0">
                  <c:v>4000000</c:v>
                </c:pt>
                <c:pt idx="28" formatCode="#,##0">
                  <c:v>60000</c:v>
                </c:pt>
                <c:pt idx="29" formatCode="#,##0">
                  <c:v>75000</c:v>
                </c:pt>
                <c:pt idx="31" formatCode="#,##0">
                  <c:v>74285000</c:v>
                </c:pt>
                <c:pt idx="32" formatCode="#,##0">
                  <c:v>329300000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Sayfa1!$M$1:$M$33</c:f>
              <c:numCache>
                <c:formatCode>General</c:formatCode>
                <c:ptCount val="33"/>
                <c:pt idx="0">
                  <c:v>0</c:v>
                </c:pt>
                <c:pt idx="19" formatCode="#,##0">
                  <c:v>150000</c:v>
                </c:pt>
                <c:pt idx="24" formatCode="#,##0">
                  <c:v>22000000</c:v>
                </c:pt>
                <c:pt idx="25" formatCode="#,##0">
                  <c:v>4000000</c:v>
                </c:pt>
                <c:pt idx="26" formatCode="#,##0">
                  <c:v>2000000</c:v>
                </c:pt>
                <c:pt idx="27" formatCode="#,##0">
                  <c:v>2000000</c:v>
                </c:pt>
                <c:pt idx="28" formatCode="#,##0">
                  <c:v>60000</c:v>
                </c:pt>
                <c:pt idx="29" formatCode="#,##0">
                  <c:v>75000</c:v>
                </c:pt>
                <c:pt idx="30" formatCode="#,##0">
                  <c:v>150000</c:v>
                </c:pt>
                <c:pt idx="31" formatCode="#,##0">
                  <c:v>30435000</c:v>
                </c:pt>
                <c:pt idx="32" formatCode="#,##0">
                  <c:v>359735000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Sayfa1!$N$1:$N$33</c:f>
              <c:numCache>
                <c:formatCode>General</c:formatCode>
                <c:ptCount val="33"/>
                <c:pt idx="0">
                  <c:v>0</c:v>
                </c:pt>
                <c:pt idx="20" formatCode="#,##0">
                  <c:v>3000000</c:v>
                </c:pt>
                <c:pt idx="23" formatCode="#,##0">
                  <c:v>3000000</c:v>
                </c:pt>
                <c:pt idx="28" formatCode="#,##0">
                  <c:v>60000</c:v>
                </c:pt>
                <c:pt idx="29" formatCode="#,##0">
                  <c:v>75000</c:v>
                </c:pt>
                <c:pt idx="30" formatCode="#,##0">
                  <c:v>150000</c:v>
                </c:pt>
                <c:pt idx="31" formatCode="#,##0">
                  <c:v>6285000</c:v>
                </c:pt>
                <c:pt idx="32" formatCode="#,##0">
                  <c:v>366020000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Sayfa1!$O$1:$O$33</c:f>
              <c:numCache>
                <c:formatCode>General</c:formatCode>
                <c:ptCount val="33"/>
                <c:pt idx="0">
                  <c:v>0</c:v>
                </c:pt>
                <c:pt idx="28" formatCode="#,##0">
                  <c:v>60000</c:v>
                </c:pt>
                <c:pt idx="29" formatCode="#,##0">
                  <c:v>75000</c:v>
                </c:pt>
                <c:pt idx="30" formatCode="#,##0">
                  <c:v>450000</c:v>
                </c:pt>
                <c:pt idx="31" formatCode="#,##0">
                  <c:v>585000</c:v>
                </c:pt>
                <c:pt idx="32" formatCode="#,##0">
                  <c:v>366605000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cat>
            <c:strRef>
              <c:f>Sayfa1!$A$1:$A$33</c:f>
              <c:strCache>
                <c:ptCount val="33"/>
                <c:pt idx="0">
                  <c:v>Activity No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                             BAC</c:v>
                </c:pt>
                <c:pt idx="32">
                  <c:v>                            COMMUTATIVE TOTAL</c:v>
                </c:pt>
              </c:strCache>
            </c:strRef>
          </c:cat>
          <c:val>
            <c:numRef>
              <c:f>Sayfa1!$P$1:$P$33</c:f>
              <c:numCache>
                <c:formatCode>General</c:formatCode>
                <c:ptCount val="33"/>
              </c:numCache>
            </c:numRef>
          </c:val>
        </c:ser>
        <c:marker val="1"/>
        <c:axId val="81726464"/>
        <c:axId val="82058240"/>
      </c:lineChart>
      <c:catAx>
        <c:axId val="81726464"/>
        <c:scaling>
          <c:orientation val="minMax"/>
        </c:scaling>
        <c:axPos val="b"/>
        <c:tickLblPos val="nextTo"/>
        <c:crossAx val="82058240"/>
        <c:crosses val="autoZero"/>
        <c:auto val="1"/>
        <c:lblAlgn val="ctr"/>
        <c:lblOffset val="100"/>
      </c:catAx>
      <c:valAx>
        <c:axId val="82058240"/>
        <c:scaling>
          <c:orientation val="minMax"/>
        </c:scaling>
        <c:axPos val="l"/>
        <c:majorGridlines/>
        <c:numFmt formatCode="General" sourceLinked="1"/>
        <c:tickLblPos val="nextTo"/>
        <c:crossAx val="81726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1209675</xdr:colOff>
      <xdr:row>35</xdr:row>
      <xdr:rowOff>180975</xdr:rowOff>
    </xdr:from>
    <xdr:to>
      <xdr:col>8</xdr:col>
      <xdr:colOff>609600</xdr:colOff>
      <xdr:row>50</xdr:row>
      <xdr:rowOff>66675</xdr:rowOff>
    </xdr:to>
    <xdr:graphicFrame macro="">
      <xdr:nvGraphicFramePr>
        <xdr:cNvPr id="9" name="8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C19" workbookViewId="0">
      <selection activeCell="O44" sqref="O44"/>
    </sheetView>
  </sheetViews>
  <sheetFormatPr defaultRowHeight="15"/>
  <cols>
    <col min="1" max="1" width="12.5703125" customWidth="1"/>
    <col min="2" max="2" width="44.28515625" customWidth="1"/>
    <col min="3" max="3" width="18.28515625" customWidth="1"/>
    <col min="4" max="15" width="11.85546875" customWidth="1"/>
  </cols>
  <sheetData>
    <row r="1" spans="1:1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s="1" t="s">
        <v>15</v>
      </c>
      <c r="C2" s="2">
        <v>500000</v>
      </c>
      <c r="D2" s="1"/>
      <c r="E2" s="2">
        <v>500000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3</v>
      </c>
      <c r="B3" s="1" t="s">
        <v>16</v>
      </c>
      <c r="C3" s="2">
        <v>400000</v>
      </c>
      <c r="D3" s="1"/>
      <c r="E3" s="2">
        <v>400000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4</v>
      </c>
      <c r="B4" s="1" t="s">
        <v>17</v>
      </c>
      <c r="C4" s="2">
        <v>600000</v>
      </c>
      <c r="D4" s="1"/>
      <c r="E4" s="2">
        <v>600000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5</v>
      </c>
      <c r="B5" s="1" t="s">
        <v>18</v>
      </c>
      <c r="C5" s="2">
        <v>500000</v>
      </c>
      <c r="D5" s="1"/>
      <c r="E5" s="2">
        <v>500000</v>
      </c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8</v>
      </c>
      <c r="B6" s="1" t="s">
        <v>19</v>
      </c>
      <c r="C6" s="2">
        <v>8000000</v>
      </c>
      <c r="D6" s="1"/>
      <c r="E6" s="2"/>
      <c r="F6" s="2">
        <v>8000000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9</v>
      </c>
      <c r="B7" s="1" t="s">
        <v>20</v>
      </c>
      <c r="C7" s="2">
        <v>12000000</v>
      </c>
      <c r="D7" s="1"/>
      <c r="E7" s="1"/>
      <c r="F7" s="2"/>
      <c r="G7" s="2">
        <v>12000000</v>
      </c>
      <c r="H7" s="1"/>
      <c r="I7" s="1"/>
      <c r="J7" s="1"/>
      <c r="K7" s="1"/>
      <c r="L7" s="1"/>
      <c r="M7" s="1"/>
      <c r="N7" s="1"/>
      <c r="O7" s="1"/>
    </row>
    <row r="8" spans="1:15">
      <c r="A8" s="1">
        <v>10</v>
      </c>
      <c r="B8" s="1" t="s">
        <v>21</v>
      </c>
      <c r="C8" s="2">
        <v>35000000</v>
      </c>
      <c r="D8" s="1"/>
      <c r="E8" s="1"/>
      <c r="F8" s="2"/>
      <c r="G8" s="2"/>
      <c r="H8" s="2">
        <v>35000000</v>
      </c>
      <c r="I8" s="1"/>
      <c r="J8" s="1"/>
      <c r="K8" s="1"/>
      <c r="L8" s="1"/>
      <c r="M8" s="1"/>
      <c r="N8" s="1"/>
      <c r="O8" s="1"/>
    </row>
    <row r="9" spans="1:15">
      <c r="A9" s="1">
        <v>11</v>
      </c>
      <c r="B9" s="1" t="s">
        <v>22</v>
      </c>
      <c r="C9" s="2">
        <v>60000000</v>
      </c>
      <c r="D9" s="1"/>
      <c r="E9" s="1"/>
      <c r="F9" s="2"/>
      <c r="G9" s="2"/>
      <c r="H9" s="2">
        <v>45000000</v>
      </c>
      <c r="I9" s="2">
        <v>15000000</v>
      </c>
      <c r="J9" s="1"/>
      <c r="K9" s="1"/>
      <c r="L9" s="1"/>
      <c r="M9" s="1"/>
      <c r="N9" s="1"/>
      <c r="O9" s="1"/>
    </row>
    <row r="10" spans="1:15">
      <c r="A10" s="1">
        <v>12</v>
      </c>
      <c r="B10" s="1" t="s">
        <v>23</v>
      </c>
      <c r="C10" s="2">
        <v>45000000</v>
      </c>
      <c r="D10" s="1"/>
      <c r="E10" s="1"/>
      <c r="F10" s="1"/>
      <c r="G10" s="2"/>
      <c r="H10" s="2">
        <v>30000000</v>
      </c>
      <c r="I10" s="2">
        <v>15000000</v>
      </c>
      <c r="J10" s="1"/>
      <c r="K10" s="1"/>
      <c r="L10" s="1"/>
      <c r="M10" s="1"/>
      <c r="N10" s="1"/>
      <c r="O10" s="1"/>
    </row>
    <row r="11" spans="1:15">
      <c r="A11" s="1">
        <v>13</v>
      </c>
      <c r="B11" s="1" t="s">
        <v>24</v>
      </c>
      <c r="C11" s="2">
        <v>60000000</v>
      </c>
      <c r="D11" s="1"/>
      <c r="E11" s="1"/>
      <c r="F11" s="1"/>
      <c r="G11" s="2"/>
      <c r="H11" s="2"/>
      <c r="I11" s="2">
        <v>30000000</v>
      </c>
      <c r="J11" s="2">
        <v>30000000</v>
      </c>
      <c r="K11" s="1"/>
      <c r="L11" s="1"/>
      <c r="M11" s="1"/>
      <c r="N11" s="1"/>
      <c r="O11" s="1"/>
    </row>
    <row r="12" spans="1:15">
      <c r="A12" s="1">
        <v>15</v>
      </c>
      <c r="B12" s="1" t="s">
        <v>25</v>
      </c>
      <c r="C12" s="2">
        <v>20000000</v>
      </c>
      <c r="D12" s="1"/>
      <c r="E12" s="1"/>
      <c r="F12" s="1"/>
      <c r="G12" s="1"/>
      <c r="H12" s="1"/>
      <c r="I12" s="1"/>
      <c r="J12" s="2"/>
      <c r="K12" s="2">
        <v>20000000</v>
      </c>
      <c r="L12" s="1"/>
      <c r="M12" s="1"/>
      <c r="N12" s="1"/>
      <c r="O12" s="1"/>
    </row>
    <row r="13" spans="1:15">
      <c r="A13" s="1">
        <v>16</v>
      </c>
      <c r="B13" s="1" t="s">
        <v>26</v>
      </c>
      <c r="C13" s="2">
        <v>30000000</v>
      </c>
      <c r="D13" s="1"/>
      <c r="E13" s="1"/>
      <c r="F13" s="1"/>
      <c r="G13" s="1"/>
      <c r="H13" s="1"/>
      <c r="I13" s="1"/>
      <c r="J13" s="2"/>
      <c r="K13" s="2"/>
      <c r="L13" s="2">
        <v>30000000</v>
      </c>
      <c r="M13" s="1"/>
      <c r="N13" s="1"/>
      <c r="O13" s="1"/>
    </row>
    <row r="14" spans="1:15">
      <c r="A14" s="1">
        <v>17</v>
      </c>
      <c r="B14" s="1" t="s">
        <v>27</v>
      </c>
      <c r="C14" s="2">
        <v>30000000</v>
      </c>
      <c r="D14" s="1"/>
      <c r="E14" s="1"/>
      <c r="F14" s="1"/>
      <c r="G14" s="1"/>
      <c r="H14" s="1"/>
      <c r="I14" s="1"/>
      <c r="J14" s="2"/>
      <c r="K14" s="2"/>
      <c r="L14" s="2">
        <v>30000000</v>
      </c>
      <c r="M14" s="1"/>
      <c r="N14" s="1"/>
      <c r="O14" s="1"/>
    </row>
    <row r="15" spans="1:15">
      <c r="A15" s="1">
        <v>19</v>
      </c>
      <c r="B15" s="1" t="s">
        <v>28</v>
      </c>
      <c r="C15" s="2">
        <v>200000</v>
      </c>
      <c r="D15" s="1"/>
      <c r="E15" s="2">
        <v>100000</v>
      </c>
      <c r="F15" s="2">
        <v>100000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24</v>
      </c>
      <c r="B16" s="1" t="s">
        <v>29</v>
      </c>
      <c r="C16" s="2">
        <v>1500000</v>
      </c>
      <c r="D16" s="1"/>
      <c r="E16" s="1"/>
      <c r="F16" s="1"/>
      <c r="G16" s="2">
        <v>500000</v>
      </c>
      <c r="H16" s="2">
        <v>1000000</v>
      </c>
      <c r="I16" s="1"/>
      <c r="J16" s="1"/>
      <c r="K16" s="1"/>
      <c r="L16" s="1"/>
      <c r="M16" s="1"/>
      <c r="N16" s="1"/>
      <c r="O16" s="1"/>
    </row>
    <row r="17" spans="1:15">
      <c r="A17" s="1">
        <v>25</v>
      </c>
      <c r="B17" s="1" t="s">
        <v>30</v>
      </c>
      <c r="C17" s="2">
        <v>1000000</v>
      </c>
      <c r="D17" s="1"/>
      <c r="E17" s="1"/>
      <c r="F17" s="1"/>
      <c r="G17" s="1"/>
      <c r="H17" s="1"/>
      <c r="I17" s="2">
        <v>1000000</v>
      </c>
      <c r="J17" s="1"/>
      <c r="K17" s="1"/>
      <c r="L17" s="1"/>
      <c r="M17" s="1"/>
      <c r="N17" s="1"/>
      <c r="O17" s="1"/>
    </row>
    <row r="18" spans="1:15">
      <c r="A18" s="1">
        <v>27</v>
      </c>
      <c r="B18" s="1" t="s">
        <v>31</v>
      </c>
      <c r="C18" s="2">
        <v>8000000</v>
      </c>
      <c r="D18" s="1"/>
      <c r="E18" s="1"/>
      <c r="F18" s="1"/>
      <c r="G18" s="1"/>
      <c r="H18" s="1"/>
      <c r="I18" s="2"/>
      <c r="J18" s="2">
        <v>5000000</v>
      </c>
      <c r="K18" s="2">
        <v>3000000</v>
      </c>
      <c r="L18" s="1"/>
      <c r="M18" s="1"/>
      <c r="N18" s="1"/>
      <c r="O18" s="1"/>
    </row>
    <row r="19" spans="1:15">
      <c r="A19" s="1">
        <v>28</v>
      </c>
      <c r="B19" s="1" t="s">
        <v>32</v>
      </c>
      <c r="C19" s="2">
        <v>4000000</v>
      </c>
      <c r="D19" s="1"/>
      <c r="E19" s="1"/>
      <c r="F19" s="1"/>
      <c r="G19" s="1"/>
      <c r="H19" s="1"/>
      <c r="I19" s="1"/>
      <c r="J19" s="2"/>
      <c r="K19" s="2">
        <v>4000000</v>
      </c>
      <c r="L19" s="1"/>
      <c r="M19" s="1"/>
      <c r="N19" s="1"/>
      <c r="O19" s="1"/>
    </row>
    <row r="20" spans="1:15">
      <c r="A20" s="1">
        <v>29</v>
      </c>
      <c r="B20" s="1" t="s">
        <v>33</v>
      </c>
      <c r="C20" s="2">
        <v>300000</v>
      </c>
      <c r="D20" s="1"/>
      <c r="E20" s="1"/>
      <c r="F20" s="1"/>
      <c r="G20" s="1"/>
      <c r="H20" s="1"/>
      <c r="I20" s="1"/>
      <c r="J20" s="1"/>
      <c r="K20" s="1"/>
      <c r="L20" s="2">
        <v>150000</v>
      </c>
      <c r="M20" s="2">
        <v>150000</v>
      </c>
      <c r="N20" s="1"/>
      <c r="O20" s="1"/>
    </row>
    <row r="21" spans="1:15">
      <c r="A21" s="1">
        <v>32</v>
      </c>
      <c r="B21" s="1" t="s">
        <v>34</v>
      </c>
      <c r="C21" s="2">
        <v>3000000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3000000</v>
      </c>
      <c r="O21" s="1"/>
    </row>
    <row r="22" spans="1:15">
      <c r="A22" s="1">
        <v>33</v>
      </c>
      <c r="B22" s="1" t="s">
        <v>35</v>
      </c>
      <c r="C22" s="2">
        <v>17000000</v>
      </c>
      <c r="D22" s="1"/>
      <c r="E22" s="1"/>
      <c r="F22" s="1"/>
      <c r="G22" s="1"/>
      <c r="H22" s="1"/>
      <c r="I22" s="2"/>
      <c r="J22" s="2"/>
      <c r="K22" s="2">
        <v>7000000</v>
      </c>
      <c r="L22" s="2">
        <v>10000000</v>
      </c>
      <c r="M22" s="1"/>
      <c r="N22" s="1"/>
      <c r="O22" s="1"/>
    </row>
    <row r="23" spans="1:15">
      <c r="A23" s="1">
        <v>34</v>
      </c>
      <c r="B23" s="1" t="s">
        <v>36</v>
      </c>
      <c r="C23" s="2">
        <v>7000000</v>
      </c>
      <c r="D23" s="1"/>
      <c r="E23" s="1"/>
      <c r="F23" s="1"/>
      <c r="G23" s="1"/>
      <c r="H23" s="1"/>
      <c r="I23" s="2"/>
      <c r="J23" s="2"/>
      <c r="K23" s="2">
        <v>3000000</v>
      </c>
      <c r="L23" s="2">
        <v>4000000</v>
      </c>
      <c r="M23" s="1"/>
      <c r="N23" s="1"/>
      <c r="O23" s="1"/>
    </row>
    <row r="24" spans="1:15">
      <c r="A24" s="1">
        <v>35</v>
      </c>
      <c r="B24" s="1" t="s">
        <v>37</v>
      </c>
      <c r="C24" s="2">
        <v>3000000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3000000</v>
      </c>
      <c r="O24" s="1"/>
    </row>
    <row r="25" spans="1:15">
      <c r="A25" s="1">
        <v>37</v>
      </c>
      <c r="B25" s="1" t="s">
        <v>38</v>
      </c>
      <c r="C25" s="2">
        <v>22000000</v>
      </c>
      <c r="D25" s="1"/>
      <c r="E25" s="1"/>
      <c r="F25" s="1"/>
      <c r="G25" s="1"/>
      <c r="H25" s="1"/>
      <c r="I25" s="1"/>
      <c r="J25" s="1"/>
      <c r="K25" s="1"/>
      <c r="L25" s="1"/>
      <c r="M25" s="2">
        <v>22000000</v>
      </c>
      <c r="N25" s="1"/>
      <c r="O25" s="1"/>
    </row>
    <row r="26" spans="1:15">
      <c r="A26" s="1">
        <v>38</v>
      </c>
      <c r="B26" s="1" t="s">
        <v>39</v>
      </c>
      <c r="C26" s="2">
        <v>4000000</v>
      </c>
      <c r="D26" s="1"/>
      <c r="E26" s="1"/>
      <c r="F26" s="1"/>
      <c r="G26" s="1"/>
      <c r="H26" s="1"/>
      <c r="I26" s="1"/>
      <c r="J26" s="1"/>
      <c r="K26" s="1"/>
      <c r="L26" s="1"/>
      <c r="M26" s="2">
        <v>4000000</v>
      </c>
      <c r="N26" s="1"/>
      <c r="O26" s="1"/>
    </row>
    <row r="27" spans="1:15">
      <c r="A27" s="1">
        <v>39</v>
      </c>
      <c r="B27" s="1" t="s">
        <v>40</v>
      </c>
      <c r="C27" s="2">
        <v>2000000</v>
      </c>
      <c r="D27" s="1"/>
      <c r="E27" s="1"/>
      <c r="F27" s="1"/>
      <c r="G27" s="1"/>
      <c r="H27" s="1"/>
      <c r="I27" s="1"/>
      <c r="J27" s="1"/>
      <c r="K27" s="1"/>
      <c r="L27" s="1"/>
      <c r="M27" s="2">
        <v>2000000</v>
      </c>
      <c r="N27" s="1"/>
      <c r="O27" s="1"/>
    </row>
    <row r="28" spans="1:15">
      <c r="A28" s="1">
        <v>40</v>
      </c>
      <c r="B28" s="1" t="s">
        <v>41</v>
      </c>
      <c r="C28" s="2">
        <v>2000000</v>
      </c>
      <c r="D28" s="1"/>
      <c r="E28" s="1"/>
      <c r="F28" s="1"/>
      <c r="G28" s="1"/>
      <c r="H28" s="1"/>
      <c r="I28" s="1"/>
      <c r="J28" s="1"/>
      <c r="K28" s="1"/>
      <c r="L28" s="1"/>
      <c r="M28" s="2">
        <v>2000000</v>
      </c>
      <c r="N28" s="1"/>
      <c r="O28" s="1"/>
    </row>
    <row r="29" spans="1:15">
      <c r="A29" s="1">
        <v>42</v>
      </c>
      <c r="B29" s="1" t="s">
        <v>42</v>
      </c>
      <c r="C29" s="2">
        <v>480000</v>
      </c>
      <c r="D29" s="1"/>
      <c r="E29" s="1"/>
      <c r="F29" s="1"/>
      <c r="G29" s="1"/>
      <c r="H29" s="2">
        <v>60000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</row>
    <row r="30" spans="1:15">
      <c r="A30" s="1">
        <v>43</v>
      </c>
      <c r="B30" s="1" t="s">
        <v>43</v>
      </c>
      <c r="C30" s="2">
        <v>525000</v>
      </c>
      <c r="D30" s="1"/>
      <c r="E30" s="1"/>
      <c r="F30" s="1"/>
      <c r="G30" s="1"/>
      <c r="H30" s="1"/>
      <c r="I30" s="2"/>
      <c r="J30" s="2"/>
      <c r="K30" s="2">
        <v>75000</v>
      </c>
      <c r="L30" s="2">
        <v>75000</v>
      </c>
      <c r="M30" s="2">
        <v>75000</v>
      </c>
      <c r="N30" s="2">
        <v>75000</v>
      </c>
      <c r="O30" s="2">
        <v>75000</v>
      </c>
    </row>
    <row r="31" spans="1:15">
      <c r="A31" s="1">
        <v>44</v>
      </c>
      <c r="B31" s="1" t="s">
        <v>44</v>
      </c>
      <c r="C31" s="2">
        <v>450000</v>
      </c>
      <c r="D31" s="1"/>
      <c r="E31" s="1"/>
      <c r="F31" s="1"/>
      <c r="G31" s="1"/>
      <c r="H31" s="1"/>
      <c r="I31" s="1"/>
      <c r="J31" s="1"/>
      <c r="K31" s="1"/>
      <c r="L31" s="1"/>
      <c r="M31" s="2">
        <v>150000</v>
      </c>
      <c r="N31" s="2">
        <v>150000</v>
      </c>
      <c r="O31" s="2">
        <v>450000</v>
      </c>
    </row>
    <row r="32" spans="1:15">
      <c r="A32" s="3" t="s">
        <v>45</v>
      </c>
      <c r="B32" s="3"/>
      <c r="C32" s="2">
        <f>SUM(C2:C31)</f>
        <v>378455000</v>
      </c>
      <c r="D32" s="1"/>
      <c r="E32" s="2"/>
      <c r="F32" s="2">
        <f>SUM(F5:F31)</f>
        <v>8100000</v>
      </c>
      <c r="G32" s="2">
        <f>SUM(G8:G31)</f>
        <v>500000</v>
      </c>
      <c r="H32" s="2">
        <f>SUM(H8:H31)</f>
        <v>111060000</v>
      </c>
      <c r="I32" s="2">
        <f>SUM(I9:I31)</f>
        <v>61060000</v>
      </c>
      <c r="J32" s="2">
        <f>SUM(J11:J31)</f>
        <v>35060000</v>
      </c>
      <c r="K32" s="2">
        <f>SUM(K12:K31)</f>
        <v>37135000</v>
      </c>
      <c r="L32" s="2">
        <f>SUM(L13:L31)</f>
        <v>74285000</v>
      </c>
      <c r="M32" s="2">
        <f>SUM(M20:M31)</f>
        <v>30435000</v>
      </c>
      <c r="N32" s="2">
        <f>SUM(N21:N31)</f>
        <v>6285000</v>
      </c>
      <c r="O32" s="2">
        <f>SUM(O29:O31)</f>
        <v>585000</v>
      </c>
    </row>
    <row r="33" spans="1:15">
      <c r="A33" s="3" t="s">
        <v>46</v>
      </c>
      <c r="B33" s="3"/>
      <c r="C33" s="3"/>
      <c r="D33" s="1"/>
      <c r="E33" s="2">
        <f>SUM(E2:E32)</f>
        <v>2100000</v>
      </c>
      <c r="F33" s="2">
        <f>SUM(E33,F32)</f>
        <v>10200000</v>
      </c>
      <c r="G33" s="2">
        <f>SUM(F33,G32)</f>
        <v>10700000</v>
      </c>
      <c r="H33" s="2">
        <f>SUM(G33,H32)</f>
        <v>121760000</v>
      </c>
      <c r="I33" s="2">
        <f>SUM(H33,I32)</f>
        <v>182820000</v>
      </c>
      <c r="J33" s="2">
        <f>SUM(I33,J32)</f>
        <v>217880000</v>
      </c>
      <c r="K33" s="2">
        <f>SUM(J33,K32)</f>
        <v>255015000</v>
      </c>
      <c r="L33" s="2">
        <f>SUM(K33,L32)</f>
        <v>329300000</v>
      </c>
      <c r="M33" s="2">
        <f>SUM(L33,M32)</f>
        <v>359735000</v>
      </c>
      <c r="N33" s="2">
        <f>SUM(M33,N32)</f>
        <v>366020000</v>
      </c>
      <c r="O33" s="2">
        <f>SUM(N33,O32)</f>
        <v>366605000</v>
      </c>
    </row>
  </sheetData>
  <mergeCells count="2">
    <mergeCell ref="A33:C33"/>
    <mergeCell ref="A32:B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Tokelli</dc:creator>
  <cp:lastModifiedBy>user</cp:lastModifiedBy>
  <dcterms:created xsi:type="dcterms:W3CDTF">2013-11-14T22:51:13Z</dcterms:created>
  <dcterms:modified xsi:type="dcterms:W3CDTF">2013-11-24T17:08:37Z</dcterms:modified>
</cp:coreProperties>
</file>