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media/image7.png" ContentType="image/png"/>
  <Override PartName="/xl/media/image2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 zgrupowane" sheetId="1" state="visible" r:id="rId2"/>
    <sheet name="Postać różnicowa" sheetId="2" state="visible" r:id="rId3"/>
    <sheet name="Korelacj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<sst xmlns="http://schemas.openxmlformats.org/spreadsheetml/2006/main" count="154" uniqueCount="86">
  <si>
    <t xml:space="preserve">t</t>
  </si>
  <si>
    <t xml:space="preserve">Q1</t>
  </si>
  <si>
    <t xml:space="preserve">Q2</t>
  </si>
  <si>
    <t xml:space="preserve">Q3</t>
  </si>
  <si>
    <t xml:space="preserve">Q4</t>
  </si>
  <si>
    <t xml:space="preserve">PKB</t>
  </si>
  <si>
    <t xml:space="preserve">LiczbaZatrudnionych</t>
  </si>
  <si>
    <t xml:space="preserve">KosztyPracy</t>
  </si>
  <si>
    <t xml:space="preserve">DOTNet</t>
  </si>
  <si>
    <t xml:space="preserve">Ehandel</t>
  </si>
  <si>
    <t xml:space="preserve">Java</t>
  </si>
  <si>
    <t xml:space="preserve">Media</t>
  </si>
  <si>
    <t xml:space="preserve">PHP</t>
  </si>
  <si>
    <t xml:space="preserve">Teleinformatyka/telekomunikacja</t>
  </si>
  <si>
    <t xml:space="preserve">ABS</t>
  </si>
  <si>
    <t xml:space="preserve">ACP</t>
  </si>
  <si>
    <t xml:space="preserve">ACS</t>
  </si>
  <si>
    <t xml:space="preserve">ASE</t>
  </si>
  <si>
    <t xml:space="preserve">ATM</t>
  </si>
  <si>
    <t xml:space="preserve">CMR</t>
  </si>
  <si>
    <t xml:space="preserve">CTC</t>
  </si>
  <si>
    <t xml:space="preserve">NVS</t>
  </si>
  <si>
    <t xml:space="preserve">OPM</t>
  </si>
  <si>
    <t xml:space="preserve">MLB</t>
  </si>
  <si>
    <t xml:space="preserve">PSW</t>
  </si>
  <si>
    <t xml:space="preserve">SUN</t>
  </si>
  <si>
    <t xml:space="preserve">ADV</t>
  </si>
  <si>
    <t xml:space="preserve">ATG</t>
  </si>
  <si>
    <t xml:space="preserve">CIA</t>
  </si>
  <si>
    <t xml:space="preserve">GRO</t>
  </si>
  <si>
    <t xml:space="preserve">COMP</t>
  </si>
  <si>
    <t xml:space="preserve">DMZ</t>
  </si>
  <si>
    <t xml:space="preserve">ORL</t>
  </si>
  <si>
    <t xml:space="preserve">MIT</t>
  </si>
  <si>
    <t xml:space="preserve">B3S</t>
  </si>
  <si>
    <t xml:space="preserve">BCM</t>
  </si>
  <si>
    <t xml:space="preserve">MCL</t>
  </si>
  <si>
    <t xml:space="preserve">AGO</t>
  </si>
  <si>
    <t xml:space="preserve">K2I</t>
  </si>
  <si>
    <t xml:space="preserve">MZA</t>
  </si>
  <si>
    <t xml:space="preserve">MTL</t>
  </si>
  <si>
    <t xml:space="preserve">TPS</t>
  </si>
  <si>
    <t xml:space="preserve">SGN</t>
  </si>
  <si>
    <t xml:space="preserve">4FM</t>
  </si>
  <si>
    <t xml:space="preserve">CAM</t>
  </si>
  <si>
    <t xml:space="preserve">CCI</t>
  </si>
  <si>
    <t xml:space="preserve">CPS</t>
  </si>
  <si>
    <t xml:space="preserve">TVN</t>
  </si>
  <si>
    <t xml:space="preserve">MMP</t>
  </si>
  <si>
    <t xml:space="preserve">MNI</t>
  </si>
  <si>
    <t xml:space="preserve">ELZ</t>
  </si>
  <si>
    <t xml:space="preserve">IMX</t>
  </si>
  <si>
    <t xml:space="preserve">LSI</t>
  </si>
  <si>
    <t xml:space="preserve">NTT</t>
  </si>
  <si>
    <t xml:space="preserve">O2O</t>
  </si>
  <si>
    <t xml:space="preserve">OPT</t>
  </si>
  <si>
    <t xml:space="preserve">NMX</t>
  </si>
  <si>
    <t xml:space="preserve">IAI</t>
  </si>
  <si>
    <t xml:space="preserve">XPL</t>
  </si>
  <si>
    <t xml:space="preserve">IGR</t>
  </si>
  <si>
    <t xml:space="preserve">NEM</t>
  </si>
  <si>
    <t xml:space="preserve">PGM</t>
  </si>
  <si>
    <t xml:space="preserve">NET</t>
  </si>
  <si>
    <t xml:space="preserve">QNT</t>
  </si>
  <si>
    <t xml:space="preserve">ARC</t>
  </si>
  <si>
    <t xml:space="preserve">MAR</t>
  </si>
  <si>
    <t xml:space="preserve">TLS</t>
  </si>
  <si>
    <t xml:space="preserve">HWE</t>
  </si>
  <si>
    <t xml:space="preserve">HYP</t>
  </si>
  <si>
    <t xml:space="preserve">y-1</t>
  </si>
  <si>
    <t xml:space="preserve">y-2</t>
  </si>
  <si>
    <t xml:space="preserve">y-3</t>
  </si>
  <si>
    <t xml:space="preserve">y-4</t>
  </si>
  <si>
    <t xml:space="preserve">y-5</t>
  </si>
  <si>
    <t xml:space="preserve">d</t>
  </si>
  <si>
    <t xml:space="preserve">w</t>
  </si>
  <si>
    <t xml:space="preserve"> </t>
  </si>
  <si>
    <t xml:space="preserve">Liczba zatrudnionych</t>
  </si>
  <si>
    <t xml:space="preserve">Koszty pracy</t>
  </si>
  <si>
    <t xml:space="preserve">.NET, C++/C/ C#</t>
  </si>
  <si>
    <t xml:space="preserve">E-Handel</t>
  </si>
  <si>
    <t xml:space="preserve">media</t>
  </si>
  <si>
    <t xml:space="preserve">PHP/ SQL/ Oracle</t>
  </si>
  <si>
    <t xml:space="preserve">Teleinformatyka</t>
  </si>
  <si>
    <t xml:space="preserve">.NET, C++/C/C#</t>
  </si>
  <si>
    <t xml:space="preserve">PHP/SQL/Oracle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</si>
</sst>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#,##0"/>
    <numFmt numFmtId="168" formatCode="0%"/>
    <numFmt numFmtId="169" formatCode="0.00%"/>
  </numFmts>
  <fonts count="11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i val="true"/>
      <sz val="7"/>
      <color rgb="FF000000"/>
      <name val="Czcionka tekstu podstawowego"/>
      <family val="0"/>
      <charset val="238"/>
    </font>
    <font>
      <b val="true"/>
      <sz val="7"/>
      <color rgb="FF000000"/>
      <name val="Czcionka tekstu podstawowego"/>
      <family val="0"/>
      <charset val="238"/>
    </font>
    <font>
      <sz val="7"/>
      <color rgb="FF000000"/>
      <name val="Czcionka tekstu podstawowego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9" fontId="8" fillId="3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8" fillId="3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9" fillId="3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5924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4798954563731"/>
          <c:y val="0.0252902709195249"/>
          <c:w val="0.588409730599115"/>
          <c:h val="0.900573868944348"/>
        </c:manualLayout>
      </c:layout>
      <c:lineChart>
        <c:grouping val="standard"/>
        <c:varyColors val="0"/>
        <c:ser>
          <c:idx val="0"/>
          <c:order val="0"/>
          <c:tx>
            <c:strRef>
              <c:f>'dane zgrupowane'!$I$2</c:f>
              <c:strCache>
                <c:ptCount val="1"/>
                <c:pt idx="0">
                  <c:v>DOTNet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zgrupowane'!$I$3:$I$42</c:f>
              <c:numCache>
                <c:formatCode>General</c:formatCode>
                <c:ptCount val="40"/>
                <c:pt idx="0">
                  <c:v>140741</c:v>
                </c:pt>
                <c:pt idx="1">
                  <c:v>184960</c:v>
                </c:pt>
                <c:pt idx="2">
                  <c:v>143624</c:v>
                </c:pt>
                <c:pt idx="3">
                  <c:v>290509</c:v>
                </c:pt>
                <c:pt idx="4">
                  <c:v>187937</c:v>
                </c:pt>
                <c:pt idx="5">
                  <c:v>133637</c:v>
                </c:pt>
                <c:pt idx="6">
                  <c:v>124638</c:v>
                </c:pt>
                <c:pt idx="7">
                  <c:v>270038</c:v>
                </c:pt>
                <c:pt idx="8">
                  <c:v>167236</c:v>
                </c:pt>
                <c:pt idx="9">
                  <c:v>143017</c:v>
                </c:pt>
                <c:pt idx="10">
                  <c:v>136868</c:v>
                </c:pt>
                <c:pt idx="11">
                  <c:v>206331</c:v>
                </c:pt>
                <c:pt idx="12">
                  <c:v>185273</c:v>
                </c:pt>
                <c:pt idx="13">
                  <c:v>211001</c:v>
                </c:pt>
                <c:pt idx="14">
                  <c:v>234090</c:v>
                </c:pt>
                <c:pt idx="15">
                  <c:v>416636</c:v>
                </c:pt>
                <c:pt idx="16">
                  <c:v>240851</c:v>
                </c:pt>
                <c:pt idx="17">
                  <c:v>283648</c:v>
                </c:pt>
                <c:pt idx="18">
                  <c:v>453116</c:v>
                </c:pt>
                <c:pt idx="19">
                  <c:v>931020</c:v>
                </c:pt>
                <c:pt idx="20">
                  <c:v>588990</c:v>
                </c:pt>
                <c:pt idx="21">
                  <c:v>618791</c:v>
                </c:pt>
                <c:pt idx="22">
                  <c:v>729063</c:v>
                </c:pt>
                <c:pt idx="23">
                  <c:v>944643</c:v>
                </c:pt>
                <c:pt idx="24">
                  <c:v>772052</c:v>
                </c:pt>
                <c:pt idx="25">
                  <c:v>1011524</c:v>
                </c:pt>
                <c:pt idx="26">
                  <c:v>1158275</c:v>
                </c:pt>
                <c:pt idx="27">
                  <c:v>2168746</c:v>
                </c:pt>
                <c:pt idx="28">
                  <c:v>742214</c:v>
                </c:pt>
                <c:pt idx="29">
                  <c:v>2047508</c:v>
                </c:pt>
                <c:pt idx="30">
                  <c:v>1203185</c:v>
                </c:pt>
                <c:pt idx="31">
                  <c:v>3249641</c:v>
                </c:pt>
                <c:pt idx="32">
                  <c:v>1235465</c:v>
                </c:pt>
                <c:pt idx="33">
                  <c:v>1230194</c:v>
                </c:pt>
                <c:pt idx="34">
                  <c:v>1226033</c:v>
                </c:pt>
                <c:pt idx="35">
                  <c:v>1669226</c:v>
                </c:pt>
                <c:pt idx="36">
                  <c:v>1163519</c:v>
                </c:pt>
                <c:pt idx="37">
                  <c:v>1347184</c:v>
                </c:pt>
                <c:pt idx="38">
                  <c:v>1318325</c:v>
                </c:pt>
                <c:pt idx="39">
                  <c:v>1936044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'dane zgrupowane'!$J$2</c:f>
              <c:strCache>
                <c:ptCount val="1"/>
                <c:pt idx="0">
                  <c:v>Ehandel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zgrupowane'!$J$3:$J$42</c:f>
              <c:numCache>
                <c:formatCode>General</c:formatCode>
                <c:ptCount val="40"/>
                <c:pt idx="0">
                  <c:v>6214</c:v>
                </c:pt>
                <c:pt idx="1">
                  <c:v>6855</c:v>
                </c:pt>
                <c:pt idx="2">
                  <c:v>7770</c:v>
                </c:pt>
                <c:pt idx="3">
                  <c:v>4818</c:v>
                </c:pt>
                <c:pt idx="4">
                  <c:v>6959</c:v>
                </c:pt>
                <c:pt idx="5">
                  <c:v>1609</c:v>
                </c:pt>
                <c:pt idx="6">
                  <c:v>6040</c:v>
                </c:pt>
                <c:pt idx="7">
                  <c:v>2672</c:v>
                </c:pt>
                <c:pt idx="8">
                  <c:v>3272</c:v>
                </c:pt>
                <c:pt idx="9">
                  <c:v>3565</c:v>
                </c:pt>
                <c:pt idx="10">
                  <c:v>7432</c:v>
                </c:pt>
                <c:pt idx="11">
                  <c:v>2936</c:v>
                </c:pt>
                <c:pt idx="12">
                  <c:v>27671</c:v>
                </c:pt>
                <c:pt idx="13">
                  <c:v>38346</c:v>
                </c:pt>
                <c:pt idx="14">
                  <c:v>54289</c:v>
                </c:pt>
                <c:pt idx="15">
                  <c:v>71591</c:v>
                </c:pt>
                <c:pt idx="16">
                  <c:v>24086</c:v>
                </c:pt>
                <c:pt idx="17">
                  <c:v>12053</c:v>
                </c:pt>
                <c:pt idx="18">
                  <c:v>18196</c:v>
                </c:pt>
                <c:pt idx="19">
                  <c:v>5680</c:v>
                </c:pt>
                <c:pt idx="20">
                  <c:v>3475</c:v>
                </c:pt>
                <c:pt idx="21">
                  <c:v>7437</c:v>
                </c:pt>
                <c:pt idx="22">
                  <c:v>22317</c:v>
                </c:pt>
                <c:pt idx="23">
                  <c:v>10564</c:v>
                </c:pt>
                <c:pt idx="24">
                  <c:v>3063</c:v>
                </c:pt>
                <c:pt idx="25">
                  <c:v>10836</c:v>
                </c:pt>
                <c:pt idx="26">
                  <c:v>7182</c:v>
                </c:pt>
                <c:pt idx="27">
                  <c:v>25648</c:v>
                </c:pt>
                <c:pt idx="28">
                  <c:v>70057</c:v>
                </c:pt>
                <c:pt idx="29">
                  <c:v>32340</c:v>
                </c:pt>
                <c:pt idx="30">
                  <c:v>92979</c:v>
                </c:pt>
                <c:pt idx="31">
                  <c:v>53048</c:v>
                </c:pt>
                <c:pt idx="32">
                  <c:v>86045</c:v>
                </c:pt>
                <c:pt idx="33">
                  <c:v>110267</c:v>
                </c:pt>
                <c:pt idx="34">
                  <c:v>86818</c:v>
                </c:pt>
                <c:pt idx="35">
                  <c:v>60664</c:v>
                </c:pt>
                <c:pt idx="36">
                  <c:v>55178</c:v>
                </c:pt>
                <c:pt idx="37">
                  <c:v>65674</c:v>
                </c:pt>
                <c:pt idx="38">
                  <c:v>54372</c:v>
                </c:pt>
                <c:pt idx="39">
                  <c:v>49995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'dane zgrupowane'!$K$2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zgrupowane'!$K$3:$K$42</c:f>
              <c:numCache>
                <c:formatCode>General</c:formatCode>
                <c:ptCount val="40"/>
                <c:pt idx="0">
                  <c:v>4516755</c:v>
                </c:pt>
                <c:pt idx="1">
                  <c:v>4682195</c:v>
                </c:pt>
                <c:pt idx="2">
                  <c:v>4700895</c:v>
                </c:pt>
                <c:pt idx="3">
                  <c:v>4912579</c:v>
                </c:pt>
                <c:pt idx="4">
                  <c:v>4705541</c:v>
                </c:pt>
                <c:pt idx="5">
                  <c:v>4781721</c:v>
                </c:pt>
                <c:pt idx="6">
                  <c:v>4879081</c:v>
                </c:pt>
                <c:pt idx="7">
                  <c:v>5031563</c:v>
                </c:pt>
                <c:pt idx="8">
                  <c:v>4815774</c:v>
                </c:pt>
                <c:pt idx="9">
                  <c:v>4948303</c:v>
                </c:pt>
                <c:pt idx="10">
                  <c:v>4930322</c:v>
                </c:pt>
                <c:pt idx="11">
                  <c:v>5175275</c:v>
                </c:pt>
                <c:pt idx="12">
                  <c:v>4982949</c:v>
                </c:pt>
                <c:pt idx="13">
                  <c:v>5099229</c:v>
                </c:pt>
                <c:pt idx="14">
                  <c:v>5110950</c:v>
                </c:pt>
                <c:pt idx="15">
                  <c:v>5247141</c:v>
                </c:pt>
                <c:pt idx="16">
                  <c:v>4914361</c:v>
                </c:pt>
                <c:pt idx="17">
                  <c:v>5121491</c:v>
                </c:pt>
                <c:pt idx="18">
                  <c:v>5096217</c:v>
                </c:pt>
                <c:pt idx="19">
                  <c:v>5427687</c:v>
                </c:pt>
                <c:pt idx="20">
                  <c:v>5081626</c:v>
                </c:pt>
                <c:pt idx="21">
                  <c:v>5115414</c:v>
                </c:pt>
                <c:pt idx="22">
                  <c:v>5184403</c:v>
                </c:pt>
                <c:pt idx="23">
                  <c:v>5457752</c:v>
                </c:pt>
                <c:pt idx="24">
                  <c:v>5088814</c:v>
                </c:pt>
                <c:pt idx="25">
                  <c:v>5283868</c:v>
                </c:pt>
                <c:pt idx="26">
                  <c:v>5247351</c:v>
                </c:pt>
                <c:pt idx="27">
                  <c:v>5477418</c:v>
                </c:pt>
                <c:pt idx="28">
                  <c:v>5155859</c:v>
                </c:pt>
                <c:pt idx="29">
                  <c:v>5330896</c:v>
                </c:pt>
                <c:pt idx="30">
                  <c:v>5127194</c:v>
                </c:pt>
                <c:pt idx="31">
                  <c:v>5414872</c:v>
                </c:pt>
                <c:pt idx="32">
                  <c:v>4842959</c:v>
                </c:pt>
                <c:pt idx="33">
                  <c:v>4724441</c:v>
                </c:pt>
                <c:pt idx="34">
                  <c:v>4537069</c:v>
                </c:pt>
                <c:pt idx="35">
                  <c:v>4602908</c:v>
                </c:pt>
                <c:pt idx="36">
                  <c:v>4304074</c:v>
                </c:pt>
                <c:pt idx="37">
                  <c:v>4481591</c:v>
                </c:pt>
                <c:pt idx="38">
                  <c:v>4378944</c:v>
                </c:pt>
                <c:pt idx="39">
                  <c:v>4671412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'dane zgrupowane'!$L$2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zgrupowane'!$L$3:$L$42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175514</c:v>
                </c:pt>
                <c:pt idx="12">
                  <c:v>158662</c:v>
                </c:pt>
                <c:pt idx="13">
                  <c:v>202844</c:v>
                </c:pt>
                <c:pt idx="14">
                  <c:v>149577</c:v>
                </c:pt>
                <c:pt idx="15">
                  <c:v>230117</c:v>
                </c:pt>
                <c:pt idx="16">
                  <c:v>210303</c:v>
                </c:pt>
                <c:pt idx="17">
                  <c:v>233778</c:v>
                </c:pt>
                <c:pt idx="18">
                  <c:v>254874</c:v>
                </c:pt>
                <c:pt idx="19">
                  <c:v>403956</c:v>
                </c:pt>
                <c:pt idx="20">
                  <c:v>402755</c:v>
                </c:pt>
                <c:pt idx="21">
                  <c:v>481431</c:v>
                </c:pt>
                <c:pt idx="22">
                  <c:v>381472</c:v>
                </c:pt>
                <c:pt idx="23">
                  <c:v>583171</c:v>
                </c:pt>
                <c:pt idx="24">
                  <c:v>687771</c:v>
                </c:pt>
                <c:pt idx="25">
                  <c:v>766427</c:v>
                </c:pt>
                <c:pt idx="26">
                  <c:v>689539</c:v>
                </c:pt>
                <c:pt idx="27">
                  <c:v>957092</c:v>
                </c:pt>
                <c:pt idx="28">
                  <c:v>846068</c:v>
                </c:pt>
                <c:pt idx="29">
                  <c:v>1020933</c:v>
                </c:pt>
                <c:pt idx="30">
                  <c:v>858940</c:v>
                </c:pt>
                <c:pt idx="31">
                  <c:v>1160114</c:v>
                </c:pt>
                <c:pt idx="32">
                  <c:v>996083</c:v>
                </c:pt>
                <c:pt idx="33">
                  <c:v>1127390</c:v>
                </c:pt>
                <c:pt idx="34">
                  <c:v>995462</c:v>
                </c:pt>
                <c:pt idx="35">
                  <c:v>1299579</c:v>
                </c:pt>
                <c:pt idx="36">
                  <c:v>1203491</c:v>
                </c:pt>
                <c:pt idx="37">
                  <c:v>1310328</c:v>
                </c:pt>
                <c:pt idx="38">
                  <c:v>1193779</c:v>
                </c:pt>
                <c:pt idx="39">
                  <c:v>1437883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'dane zgrupowane'!$M$2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zgrupowane'!$M$3:$M$42</c:f>
              <c:numCache>
                <c:formatCode>General</c:formatCode>
                <c:ptCount val="40"/>
                <c:pt idx="0">
                  <c:v>293604</c:v>
                </c:pt>
                <c:pt idx="1">
                  <c:v>281470</c:v>
                </c:pt>
                <c:pt idx="2">
                  <c:v>272263</c:v>
                </c:pt>
                <c:pt idx="3">
                  <c:v>376521</c:v>
                </c:pt>
                <c:pt idx="4">
                  <c:v>260896</c:v>
                </c:pt>
                <c:pt idx="5">
                  <c:v>251038</c:v>
                </c:pt>
                <c:pt idx="6">
                  <c:v>239889</c:v>
                </c:pt>
                <c:pt idx="7">
                  <c:v>247041</c:v>
                </c:pt>
                <c:pt idx="8">
                  <c:v>233434</c:v>
                </c:pt>
                <c:pt idx="9">
                  <c:v>250403</c:v>
                </c:pt>
                <c:pt idx="10">
                  <c:v>255866</c:v>
                </c:pt>
                <c:pt idx="11">
                  <c:v>287708</c:v>
                </c:pt>
                <c:pt idx="12">
                  <c:v>275499</c:v>
                </c:pt>
                <c:pt idx="13">
                  <c:v>291313</c:v>
                </c:pt>
                <c:pt idx="14">
                  <c:v>297886</c:v>
                </c:pt>
                <c:pt idx="15">
                  <c:v>332151</c:v>
                </c:pt>
                <c:pt idx="16">
                  <c:v>280054</c:v>
                </c:pt>
                <c:pt idx="17">
                  <c:v>285592</c:v>
                </c:pt>
                <c:pt idx="18">
                  <c:v>296281</c:v>
                </c:pt>
                <c:pt idx="19">
                  <c:v>375829</c:v>
                </c:pt>
                <c:pt idx="20">
                  <c:v>331514</c:v>
                </c:pt>
                <c:pt idx="21">
                  <c:v>367041</c:v>
                </c:pt>
                <c:pt idx="22">
                  <c:v>479787</c:v>
                </c:pt>
                <c:pt idx="23">
                  <c:v>535845</c:v>
                </c:pt>
                <c:pt idx="24">
                  <c:v>397542</c:v>
                </c:pt>
                <c:pt idx="25">
                  <c:v>584158</c:v>
                </c:pt>
                <c:pt idx="26">
                  <c:v>489653</c:v>
                </c:pt>
                <c:pt idx="27">
                  <c:v>690488</c:v>
                </c:pt>
                <c:pt idx="28">
                  <c:v>590727</c:v>
                </c:pt>
                <c:pt idx="29">
                  <c:v>696279</c:v>
                </c:pt>
                <c:pt idx="30">
                  <c:v>604261</c:v>
                </c:pt>
                <c:pt idx="31">
                  <c:v>809862</c:v>
                </c:pt>
                <c:pt idx="32">
                  <c:v>706301</c:v>
                </c:pt>
                <c:pt idx="33">
                  <c:v>688894</c:v>
                </c:pt>
                <c:pt idx="34">
                  <c:v>662710</c:v>
                </c:pt>
                <c:pt idx="35">
                  <c:v>738343</c:v>
                </c:pt>
                <c:pt idx="36">
                  <c:v>674765</c:v>
                </c:pt>
                <c:pt idx="37">
                  <c:v>691814</c:v>
                </c:pt>
                <c:pt idx="38">
                  <c:v>666486</c:v>
                </c:pt>
                <c:pt idx="39">
                  <c:v>779509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'dane zgrupowane'!$N$2</c:f>
              <c:strCache>
                <c:ptCount val="1"/>
                <c:pt idx="0">
                  <c:v>Teleinformatyka/telekomunikacja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'dane zgrupowane'!$N$3:$N$42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3227</c:v>
                </c:pt>
                <c:pt idx="18">
                  <c:v>3220</c:v>
                </c:pt>
                <c:pt idx="19">
                  <c:v>5867</c:v>
                </c:pt>
                <c:pt idx="20">
                  <c:v>12783</c:v>
                </c:pt>
                <c:pt idx="21">
                  <c:v>12359</c:v>
                </c:pt>
                <c:pt idx="22">
                  <c:v>5802</c:v>
                </c:pt>
                <c:pt idx="23">
                  <c:v>10644</c:v>
                </c:pt>
                <c:pt idx="24">
                  <c:v>9236</c:v>
                </c:pt>
                <c:pt idx="25">
                  <c:v>17847</c:v>
                </c:pt>
                <c:pt idx="26">
                  <c:v>29532</c:v>
                </c:pt>
                <c:pt idx="27">
                  <c:v>105216</c:v>
                </c:pt>
                <c:pt idx="28">
                  <c:v>39241</c:v>
                </c:pt>
                <c:pt idx="29">
                  <c:v>48376</c:v>
                </c:pt>
                <c:pt idx="30">
                  <c:v>45148</c:v>
                </c:pt>
                <c:pt idx="31">
                  <c:v>109109</c:v>
                </c:pt>
                <c:pt idx="32">
                  <c:v>38353</c:v>
                </c:pt>
                <c:pt idx="33">
                  <c:v>50162</c:v>
                </c:pt>
                <c:pt idx="34">
                  <c:v>37837</c:v>
                </c:pt>
                <c:pt idx="35">
                  <c:v>96148</c:v>
                </c:pt>
                <c:pt idx="36">
                  <c:v>82235</c:v>
                </c:pt>
                <c:pt idx="37">
                  <c:v>66483</c:v>
                </c:pt>
                <c:pt idx="38">
                  <c:v>78830</c:v>
                </c:pt>
                <c:pt idx="39">
                  <c:v>140904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974159"/>
        <c:axId val="31418620"/>
      </c:lineChart>
      <c:catAx>
        <c:axId val="519741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Okres czasu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418620"/>
        <c:crosses val="autoZero"/>
        <c:auto val="1"/>
        <c:lblAlgn val="ctr"/>
        <c:lblOffset val="100"/>
      </c:catAx>
      <c:valAx>
        <c:axId val="314186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97415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717391304347826"/>
          <c:y val="0.293737846871705"/>
          <c:w val="0.201863354037267"/>
          <c:h val="0.542438656706373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44</xdr:row>
      <xdr:rowOff>114120</xdr:rowOff>
    </xdr:from>
    <xdr:to>
      <xdr:col>10</xdr:col>
      <xdr:colOff>780120</xdr:colOff>
      <xdr:row>75</xdr:row>
      <xdr:rowOff>75600</xdr:rowOff>
    </xdr:to>
    <xdr:graphicFrame>
      <xdr:nvGraphicFramePr>
        <xdr:cNvPr id="0" name="Wykres 1"/>
        <xdr:cNvGraphicFramePr/>
      </xdr:nvGraphicFramePr>
      <xdr:xfrm>
        <a:off x="10440" y="7825320"/>
        <a:ext cx="7162200" cy="539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15</xdr:col>
      <xdr:colOff>485280</xdr:colOff>
      <xdr:row>2</xdr:row>
      <xdr:rowOff>182520</xdr:rowOff>
    </xdr:to>
    <xdr:pic>
      <xdr:nvPicPr>
        <xdr:cNvPr id="1" name="Picture 13" descr=""/>
        <xdr:cNvPicPr/>
      </xdr:nvPicPr>
      <xdr:blipFill>
        <a:blip r:embed="rId1"/>
        <a:stretch/>
      </xdr:blipFill>
      <xdr:spPr>
        <a:xfrm>
          <a:off x="5600520" y="182880"/>
          <a:ext cx="6886080" cy="365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638280</xdr:colOff>
      <xdr:row>10</xdr:row>
      <xdr:rowOff>9360</xdr:rowOff>
    </xdr:from>
    <xdr:to>
      <xdr:col>11</xdr:col>
      <xdr:colOff>437760</xdr:colOff>
      <xdr:row>11</xdr:row>
      <xdr:rowOff>9000</xdr:rowOff>
    </xdr:to>
    <xdr:pic>
      <xdr:nvPicPr>
        <xdr:cNvPr id="2" name="Picture 19" descr=""/>
        <xdr:cNvPicPr/>
      </xdr:nvPicPr>
      <xdr:blipFill>
        <a:blip r:embed="rId2"/>
        <a:stretch/>
      </xdr:blipFill>
      <xdr:spPr>
        <a:xfrm>
          <a:off x="5438880" y="1838160"/>
          <a:ext cx="3799800" cy="18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647640</xdr:colOff>
      <xdr:row>11</xdr:row>
      <xdr:rowOff>57240</xdr:rowOff>
    </xdr:from>
    <xdr:to>
      <xdr:col>9</xdr:col>
      <xdr:colOff>37800</xdr:colOff>
      <xdr:row>12</xdr:row>
      <xdr:rowOff>56880</xdr:rowOff>
    </xdr:to>
    <xdr:pic>
      <xdr:nvPicPr>
        <xdr:cNvPr id="3" name="Picture 18" descr=""/>
        <xdr:cNvPicPr/>
      </xdr:nvPicPr>
      <xdr:blipFill>
        <a:blip r:embed="rId3"/>
        <a:stretch/>
      </xdr:blipFill>
      <xdr:spPr>
        <a:xfrm>
          <a:off x="5448240" y="2068920"/>
          <a:ext cx="1790280" cy="18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647640</xdr:colOff>
      <xdr:row>4</xdr:row>
      <xdr:rowOff>171360</xdr:rowOff>
    </xdr:from>
    <xdr:to>
      <xdr:col>11</xdr:col>
      <xdr:colOff>447120</xdr:colOff>
      <xdr:row>5</xdr:row>
      <xdr:rowOff>180360</xdr:rowOff>
    </xdr:to>
    <xdr:pic>
      <xdr:nvPicPr>
        <xdr:cNvPr id="4" name="Picture 21" descr=""/>
        <xdr:cNvPicPr/>
      </xdr:nvPicPr>
      <xdr:blipFill>
        <a:blip r:embed="rId4"/>
        <a:stretch/>
      </xdr:blipFill>
      <xdr:spPr>
        <a:xfrm>
          <a:off x="5448240" y="902880"/>
          <a:ext cx="3799800" cy="191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590400</xdr:colOff>
      <xdr:row>6</xdr:row>
      <xdr:rowOff>47520</xdr:rowOff>
    </xdr:from>
    <xdr:to>
      <xdr:col>8</xdr:col>
      <xdr:colOff>542520</xdr:colOff>
      <xdr:row>7</xdr:row>
      <xdr:rowOff>47160</xdr:rowOff>
    </xdr:to>
    <xdr:pic>
      <xdr:nvPicPr>
        <xdr:cNvPr id="5" name="Picture 20" descr=""/>
        <xdr:cNvPicPr/>
      </xdr:nvPicPr>
      <xdr:blipFill>
        <a:blip r:embed="rId5"/>
        <a:stretch/>
      </xdr:blipFill>
      <xdr:spPr>
        <a:xfrm>
          <a:off x="5391000" y="1144800"/>
          <a:ext cx="1552320" cy="18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0</xdr:colOff>
      <xdr:row>15</xdr:row>
      <xdr:rowOff>0</xdr:rowOff>
    </xdr:from>
    <xdr:to>
      <xdr:col>11</xdr:col>
      <xdr:colOff>380520</xdr:colOff>
      <xdr:row>15</xdr:row>
      <xdr:rowOff>182520</xdr:rowOff>
    </xdr:to>
    <xdr:pic>
      <xdr:nvPicPr>
        <xdr:cNvPr id="6" name="Picture 23" descr=""/>
        <xdr:cNvPicPr/>
      </xdr:nvPicPr>
      <xdr:blipFill>
        <a:blip r:embed="rId6"/>
        <a:stretch/>
      </xdr:blipFill>
      <xdr:spPr>
        <a:xfrm>
          <a:off x="5600520" y="2743200"/>
          <a:ext cx="3580920" cy="18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657360</xdr:colOff>
      <xdr:row>16</xdr:row>
      <xdr:rowOff>19080</xdr:rowOff>
    </xdr:from>
    <xdr:to>
      <xdr:col>8</xdr:col>
      <xdr:colOff>47520</xdr:colOff>
      <xdr:row>17</xdr:row>
      <xdr:rowOff>18720</xdr:rowOff>
    </xdr:to>
    <xdr:pic>
      <xdr:nvPicPr>
        <xdr:cNvPr id="7" name="Picture 22" descr=""/>
        <xdr:cNvPicPr/>
      </xdr:nvPicPr>
      <xdr:blipFill>
        <a:blip r:embed="rId7"/>
        <a:stretch/>
      </xdr:blipFill>
      <xdr:spPr>
        <a:xfrm>
          <a:off x="5457960" y="2945160"/>
          <a:ext cx="990360" cy="182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0</xdr:colOff>
      <xdr:row>20</xdr:row>
      <xdr:rowOff>0</xdr:rowOff>
    </xdr:from>
    <xdr:to>
      <xdr:col>15</xdr:col>
      <xdr:colOff>485280</xdr:colOff>
      <xdr:row>21</xdr:row>
      <xdr:rowOff>182520</xdr:rowOff>
    </xdr:to>
    <xdr:pic>
      <xdr:nvPicPr>
        <xdr:cNvPr id="8" name="Picture 24" descr=""/>
        <xdr:cNvPicPr/>
      </xdr:nvPicPr>
      <xdr:blipFill>
        <a:blip r:embed="rId8"/>
        <a:stretch/>
      </xdr:blipFill>
      <xdr:spPr>
        <a:xfrm>
          <a:off x="5600520" y="3657600"/>
          <a:ext cx="6886080" cy="365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0</xdr:colOff>
      <xdr:row>25</xdr:row>
      <xdr:rowOff>0</xdr:rowOff>
    </xdr:from>
    <xdr:to>
      <xdr:col>15</xdr:col>
      <xdr:colOff>485280</xdr:colOff>
      <xdr:row>27</xdr:row>
      <xdr:rowOff>180720</xdr:rowOff>
    </xdr:to>
    <xdr:pic>
      <xdr:nvPicPr>
        <xdr:cNvPr id="9" name="Picture 25" descr=""/>
        <xdr:cNvPicPr/>
      </xdr:nvPicPr>
      <xdr:blipFill>
        <a:blip r:embed="rId9"/>
        <a:stretch/>
      </xdr:blipFill>
      <xdr:spPr>
        <a:xfrm>
          <a:off x="5600520" y="4572000"/>
          <a:ext cx="6886080" cy="54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1" activeCellId="0" sqref="O61"/>
    </sheetView>
  </sheetViews>
  <sheetFormatPr defaultRowHeight="13.8" zeroHeight="false" outlineLevelRow="0" outlineLevelCol="0"/>
  <cols>
    <col collapsed="false" customWidth="true" hidden="false" outlineLevel="0" max="1" min="1" style="0" width="2.9"/>
    <col collapsed="false" customWidth="true" hidden="false" outlineLevel="0" max="5" min="2" style="0" width="3.4"/>
    <col collapsed="false" customWidth="true" hidden="false" outlineLevel="0" max="6" min="6" style="1" width="7.4"/>
    <col collapsed="false" customWidth="true" hidden="false" outlineLevel="0" max="7" min="7" style="2" width="18"/>
    <col collapsed="false" customWidth="true" hidden="false" outlineLevel="0" max="8" min="8" style="2" width="12"/>
    <col collapsed="false" customWidth="true" hidden="false" outlineLevel="0" max="1025" min="9" style="3" width="9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1" t="n">
        <v>6</v>
      </c>
      <c r="G1" s="2" t="n">
        <v>7</v>
      </c>
      <c r="H1" s="2" t="n">
        <v>8</v>
      </c>
      <c r="I1" s="3" t="n">
        <v>9</v>
      </c>
      <c r="J1" s="3" t="n">
        <v>10</v>
      </c>
      <c r="K1" s="3" t="n">
        <v>11</v>
      </c>
      <c r="L1" s="3" t="n">
        <v>12</v>
      </c>
      <c r="M1" s="3" t="n">
        <v>13</v>
      </c>
      <c r="N1" s="3" t="n">
        <v>14</v>
      </c>
      <c r="O1" s="3" t="n">
        <v>15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1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1" t="n">
        <v>2400</v>
      </c>
      <c r="G3" s="2" t="n">
        <v>14147.2001953125</v>
      </c>
      <c r="H3" s="2" t="n">
        <v>63.5</v>
      </c>
      <c r="I3" s="3" t="n">
        <v>140741</v>
      </c>
      <c r="J3" s="3" t="n">
        <v>6214</v>
      </c>
      <c r="K3" s="3" t="n">
        <v>4516755</v>
      </c>
      <c r="L3" s="3" t="n">
        <v>0</v>
      </c>
      <c r="M3" s="3" t="n">
        <v>293604</v>
      </c>
      <c r="N3" s="3" t="n">
        <v>0</v>
      </c>
      <c r="O3" s="3" t="n">
        <v>0</v>
      </c>
      <c r="P3" s="3" t="n">
        <v>72361</v>
      </c>
      <c r="Q3" s="3" t="n">
        <v>0</v>
      </c>
      <c r="R3" s="3" t="n">
        <v>0</v>
      </c>
      <c r="S3" s="3" t="n">
        <v>0</v>
      </c>
      <c r="T3" s="3" t="n">
        <v>40691</v>
      </c>
      <c r="U3" s="3" t="n">
        <v>11678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16011</v>
      </c>
      <c r="AE3" s="3" t="n">
        <v>0</v>
      </c>
      <c r="AF3" s="3" t="n">
        <v>0</v>
      </c>
      <c r="AG3" s="3" t="n">
        <v>0</v>
      </c>
      <c r="AH3" s="3" t="n">
        <v>6214</v>
      </c>
      <c r="AI3" s="3" t="n">
        <v>0</v>
      </c>
      <c r="AJ3" s="3" t="n">
        <v>0</v>
      </c>
      <c r="AK3" s="3" t="n">
        <v>7963</v>
      </c>
      <c r="AL3" s="3" t="n">
        <v>198087</v>
      </c>
      <c r="AM3" s="3" t="n">
        <v>0</v>
      </c>
      <c r="AN3" s="3" t="n">
        <v>20732</v>
      </c>
      <c r="AO3" s="3" t="n">
        <v>0</v>
      </c>
      <c r="AP3" s="3" t="n">
        <v>4199076</v>
      </c>
      <c r="AQ3" s="3" t="n">
        <v>90897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16292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134535</v>
      </c>
      <c r="BE3" s="3" t="n">
        <v>0</v>
      </c>
      <c r="BF3" s="3" t="n">
        <v>0</v>
      </c>
      <c r="BG3" s="3" t="n">
        <v>0</v>
      </c>
      <c r="BH3" s="3" t="n">
        <v>3497</v>
      </c>
      <c r="BI3" s="3" t="n">
        <v>0</v>
      </c>
      <c r="BJ3" s="3" t="n">
        <v>16365</v>
      </c>
      <c r="BK3" s="3" t="n">
        <v>122915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0</v>
      </c>
      <c r="F4" s="1" t="n">
        <v>2800</v>
      </c>
      <c r="G4" s="2" t="n">
        <v>14251.7998046875</v>
      </c>
      <c r="H4" s="2" t="n">
        <v>60.5</v>
      </c>
      <c r="I4" s="3" t="n">
        <v>184960</v>
      </c>
      <c r="J4" s="3" t="n">
        <v>6855</v>
      </c>
      <c r="K4" s="3" t="n">
        <v>4682195</v>
      </c>
      <c r="L4" s="3" t="n">
        <v>0</v>
      </c>
      <c r="M4" s="3" t="n">
        <v>281470</v>
      </c>
      <c r="N4" s="3" t="n">
        <v>0</v>
      </c>
      <c r="O4" s="3" t="n">
        <v>0</v>
      </c>
      <c r="P4" s="3" t="n">
        <v>100490</v>
      </c>
      <c r="Q4" s="3" t="n">
        <v>0</v>
      </c>
      <c r="R4" s="3" t="n">
        <v>0</v>
      </c>
      <c r="S4" s="3" t="n">
        <v>0</v>
      </c>
      <c r="T4" s="3" t="n">
        <v>44418</v>
      </c>
      <c r="U4" s="3" t="n">
        <v>11147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28905</v>
      </c>
      <c r="AE4" s="3" t="n">
        <v>0</v>
      </c>
      <c r="AF4" s="3" t="n">
        <v>0</v>
      </c>
      <c r="AG4" s="3" t="n">
        <v>0</v>
      </c>
      <c r="AH4" s="3" t="n">
        <v>6855</v>
      </c>
      <c r="AI4" s="3" t="n">
        <v>0</v>
      </c>
      <c r="AJ4" s="3" t="n">
        <v>0</v>
      </c>
      <c r="AK4" s="3" t="n">
        <v>7000</v>
      </c>
      <c r="AL4" s="3" t="n">
        <v>208457</v>
      </c>
      <c r="AM4" s="3" t="n">
        <v>0</v>
      </c>
      <c r="AN4" s="3" t="n">
        <v>32234</v>
      </c>
      <c r="AO4" s="3" t="n">
        <v>0</v>
      </c>
      <c r="AP4" s="3" t="n">
        <v>4314341</v>
      </c>
      <c r="AQ4" s="3" t="n">
        <v>120163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13435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114082</v>
      </c>
      <c r="BE4" s="3" t="n">
        <v>0</v>
      </c>
      <c r="BF4" s="3" t="n">
        <v>0</v>
      </c>
      <c r="BG4" s="3" t="n">
        <v>0</v>
      </c>
      <c r="BH4" s="3" t="n">
        <v>4267</v>
      </c>
      <c r="BI4" s="3" t="n">
        <v>0</v>
      </c>
      <c r="BJ4" s="3" t="n">
        <v>17473</v>
      </c>
      <c r="BK4" s="3" t="n">
        <v>132213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1</v>
      </c>
      <c r="E5" s="0" t="n">
        <v>0</v>
      </c>
      <c r="F5" s="1" t="n">
        <v>2600</v>
      </c>
      <c r="G5" s="2" t="n">
        <v>14383</v>
      </c>
      <c r="H5" s="2" t="n">
        <v>67.0999984741211</v>
      </c>
      <c r="I5" s="3" t="n">
        <v>143624</v>
      </c>
      <c r="J5" s="3" t="n">
        <v>7770</v>
      </c>
      <c r="K5" s="3" t="n">
        <v>4700895</v>
      </c>
      <c r="L5" s="3" t="n">
        <v>0</v>
      </c>
      <c r="M5" s="3" t="n">
        <v>272263</v>
      </c>
      <c r="N5" s="3" t="n">
        <v>0</v>
      </c>
      <c r="O5" s="3" t="n">
        <v>0</v>
      </c>
      <c r="P5" s="3" t="n">
        <v>70342</v>
      </c>
      <c r="Q5" s="3" t="n">
        <v>0</v>
      </c>
      <c r="R5" s="3" t="n">
        <v>0</v>
      </c>
      <c r="S5" s="3" t="n">
        <v>0</v>
      </c>
      <c r="T5" s="3" t="n">
        <v>43579</v>
      </c>
      <c r="U5" s="3" t="n">
        <v>7510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22193</v>
      </c>
      <c r="AE5" s="3" t="n">
        <v>0</v>
      </c>
      <c r="AF5" s="3" t="n">
        <v>0</v>
      </c>
      <c r="AG5" s="3" t="n">
        <v>0</v>
      </c>
      <c r="AH5" s="3" t="n">
        <v>7770</v>
      </c>
      <c r="AI5" s="3" t="n">
        <v>0</v>
      </c>
      <c r="AJ5" s="3" t="n">
        <v>0</v>
      </c>
      <c r="AK5" s="3" t="n">
        <v>5851</v>
      </c>
      <c r="AL5" s="3" t="n">
        <v>167324</v>
      </c>
      <c r="AM5" s="3" t="n">
        <v>0</v>
      </c>
      <c r="AN5" s="3" t="n">
        <v>70978</v>
      </c>
      <c r="AO5" s="3" t="n">
        <v>0</v>
      </c>
      <c r="AP5" s="3" t="n">
        <v>4336631</v>
      </c>
      <c r="AQ5" s="3" t="n">
        <v>120111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13358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117202</v>
      </c>
      <c r="BE5" s="3" t="n">
        <v>0</v>
      </c>
      <c r="BF5" s="3" t="n">
        <v>0</v>
      </c>
      <c r="BG5" s="3" t="n">
        <v>0</v>
      </c>
      <c r="BH5" s="3" t="n">
        <v>3742</v>
      </c>
      <c r="BI5" s="3" t="n">
        <v>0</v>
      </c>
      <c r="BJ5" s="3" t="n">
        <v>0</v>
      </c>
      <c r="BK5" s="3" t="n">
        <v>137961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1</v>
      </c>
      <c r="F6" s="1" t="n">
        <v>3000</v>
      </c>
      <c r="G6" s="2" t="n">
        <v>14042.7001953125</v>
      </c>
      <c r="H6" s="2" t="n">
        <v>64.5999984741211</v>
      </c>
      <c r="I6" s="3" t="n">
        <v>290509</v>
      </c>
      <c r="J6" s="3" t="n">
        <v>4818</v>
      </c>
      <c r="K6" s="3" t="n">
        <v>4912579</v>
      </c>
      <c r="L6" s="3" t="n">
        <v>0</v>
      </c>
      <c r="M6" s="3" t="n">
        <v>376521</v>
      </c>
      <c r="N6" s="3" t="n">
        <v>0</v>
      </c>
      <c r="O6" s="3" t="n">
        <v>0</v>
      </c>
      <c r="P6" s="3" t="n">
        <v>202491</v>
      </c>
      <c r="Q6" s="3" t="n">
        <v>0</v>
      </c>
      <c r="R6" s="3" t="n">
        <v>0</v>
      </c>
      <c r="S6" s="3" t="n">
        <v>0</v>
      </c>
      <c r="T6" s="3" t="n">
        <v>46618</v>
      </c>
      <c r="U6" s="3" t="n">
        <v>9977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31423</v>
      </c>
      <c r="AE6" s="3" t="n">
        <v>0</v>
      </c>
      <c r="AF6" s="3" t="n">
        <v>0</v>
      </c>
      <c r="AG6" s="3" t="n">
        <v>0</v>
      </c>
      <c r="AH6" s="3" t="n">
        <v>4818</v>
      </c>
      <c r="AI6" s="3" t="n">
        <v>0</v>
      </c>
      <c r="AJ6" s="3" t="n">
        <v>0</v>
      </c>
      <c r="AK6" s="3" t="n">
        <v>8564</v>
      </c>
      <c r="AL6" s="3" t="n">
        <v>203201</v>
      </c>
      <c r="AM6" s="3" t="n">
        <v>0</v>
      </c>
      <c r="AN6" s="3" t="n">
        <v>28270</v>
      </c>
      <c r="AO6" s="3" t="n">
        <v>0</v>
      </c>
      <c r="AP6" s="3" t="n">
        <v>4479165</v>
      </c>
      <c r="AQ6" s="3" t="n">
        <v>193379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16928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201094</v>
      </c>
      <c r="BE6" s="3" t="n">
        <v>0</v>
      </c>
      <c r="BF6" s="3" t="n">
        <v>0</v>
      </c>
      <c r="BG6" s="3" t="n">
        <v>0</v>
      </c>
      <c r="BH6" s="3" t="n">
        <v>2953</v>
      </c>
      <c r="BI6" s="3" t="n">
        <v>0</v>
      </c>
      <c r="BJ6" s="3" t="n">
        <v>12104</v>
      </c>
      <c r="BK6" s="3" t="n">
        <v>143442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</row>
    <row r="7" customFormat="false" ht="13.8" hidden="false" customHeight="false" outlineLevel="0" collapsed="false">
      <c r="A7" s="0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1" t="n">
        <v>2800</v>
      </c>
      <c r="G7" s="2" t="n">
        <v>13697.099609375</v>
      </c>
      <c r="H7" s="2" t="n">
        <v>65.9000015258789</v>
      </c>
      <c r="I7" s="3" t="n">
        <v>187937</v>
      </c>
      <c r="J7" s="3" t="n">
        <v>6959</v>
      </c>
      <c r="K7" s="3" t="n">
        <v>4705541</v>
      </c>
      <c r="L7" s="3" t="n">
        <v>0</v>
      </c>
      <c r="M7" s="3" t="n">
        <v>260896</v>
      </c>
      <c r="N7" s="3" t="n">
        <v>0</v>
      </c>
      <c r="O7" s="3" t="n">
        <v>0</v>
      </c>
      <c r="P7" s="3" t="n">
        <v>97051</v>
      </c>
      <c r="Q7" s="3" t="n">
        <v>0</v>
      </c>
      <c r="R7" s="3" t="n">
        <v>0</v>
      </c>
      <c r="S7" s="3" t="n">
        <v>0</v>
      </c>
      <c r="T7" s="3" t="n">
        <v>29301</v>
      </c>
      <c r="U7" s="3" t="n">
        <v>7819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53766</v>
      </c>
      <c r="AE7" s="3" t="n">
        <v>0</v>
      </c>
      <c r="AF7" s="3" t="n">
        <v>0</v>
      </c>
      <c r="AG7" s="3" t="n">
        <v>0</v>
      </c>
      <c r="AH7" s="3" t="n">
        <v>6959</v>
      </c>
      <c r="AI7" s="3" t="n">
        <v>0</v>
      </c>
      <c r="AJ7" s="3" t="n">
        <v>0</v>
      </c>
      <c r="AK7" s="3" t="n">
        <v>7746</v>
      </c>
      <c r="AL7" s="3" t="n">
        <v>165551</v>
      </c>
      <c r="AM7" s="3" t="n">
        <v>0</v>
      </c>
      <c r="AN7" s="3" t="n">
        <v>6868</v>
      </c>
      <c r="AO7" s="3" t="n">
        <v>0</v>
      </c>
      <c r="AP7" s="3" t="n">
        <v>4380378</v>
      </c>
      <c r="AQ7" s="3" t="n">
        <v>144998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19115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80588</v>
      </c>
      <c r="BE7" s="3" t="n">
        <v>0</v>
      </c>
      <c r="BF7" s="3" t="n">
        <v>0</v>
      </c>
      <c r="BG7" s="3" t="n">
        <v>0</v>
      </c>
      <c r="BH7" s="3" t="n">
        <v>4160</v>
      </c>
      <c r="BI7" s="3" t="n">
        <v>0</v>
      </c>
      <c r="BJ7" s="3" t="n">
        <v>10474</v>
      </c>
      <c r="BK7" s="3" t="n">
        <v>146559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1</v>
      </c>
      <c r="D8" s="0" t="n">
        <v>0</v>
      </c>
      <c r="E8" s="0" t="n">
        <v>0</v>
      </c>
      <c r="F8" s="1" t="n">
        <v>2800</v>
      </c>
      <c r="G8" s="2" t="n">
        <v>13820.2998046875</v>
      </c>
      <c r="H8" s="2" t="n">
        <v>67.4000015258789</v>
      </c>
      <c r="I8" s="3" t="n">
        <v>133637</v>
      </c>
      <c r="J8" s="3" t="n">
        <v>1609</v>
      </c>
      <c r="K8" s="3" t="n">
        <v>4781721</v>
      </c>
      <c r="L8" s="3" t="n">
        <v>0</v>
      </c>
      <c r="M8" s="3" t="n">
        <v>251038</v>
      </c>
      <c r="N8" s="3" t="n">
        <v>0</v>
      </c>
      <c r="O8" s="3" t="n">
        <v>0</v>
      </c>
      <c r="P8" s="3" t="n">
        <v>59376</v>
      </c>
      <c r="Q8" s="3" t="n">
        <v>0</v>
      </c>
      <c r="R8" s="3" t="n">
        <v>0</v>
      </c>
      <c r="S8" s="3" t="n">
        <v>0</v>
      </c>
      <c r="T8" s="3" t="n">
        <v>41141</v>
      </c>
      <c r="U8" s="3" t="n">
        <v>6788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26332</v>
      </c>
      <c r="AE8" s="3" t="n">
        <v>0</v>
      </c>
      <c r="AF8" s="3" t="n">
        <v>0</v>
      </c>
      <c r="AG8" s="3" t="n">
        <v>0</v>
      </c>
      <c r="AH8" s="3" t="n">
        <v>1609</v>
      </c>
      <c r="AI8" s="3" t="n">
        <v>0</v>
      </c>
      <c r="AJ8" s="3" t="n">
        <v>9103</v>
      </c>
      <c r="AK8" s="3" t="n">
        <v>5509</v>
      </c>
      <c r="AL8" s="3" t="n">
        <v>217313</v>
      </c>
      <c r="AM8" s="3" t="n">
        <v>0</v>
      </c>
      <c r="AN8" s="3" t="n">
        <v>5770</v>
      </c>
      <c r="AO8" s="3" t="n">
        <v>0</v>
      </c>
      <c r="AP8" s="3" t="n">
        <v>4418137</v>
      </c>
      <c r="AQ8" s="3" t="n">
        <v>125889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18186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67847</v>
      </c>
      <c r="BE8" s="3" t="n">
        <v>0</v>
      </c>
      <c r="BF8" s="3" t="n">
        <v>0</v>
      </c>
      <c r="BG8" s="3" t="n">
        <v>0</v>
      </c>
      <c r="BH8" s="3" t="n">
        <v>2910</v>
      </c>
      <c r="BI8" s="3" t="n">
        <v>0</v>
      </c>
      <c r="BJ8" s="3" t="n">
        <v>9568</v>
      </c>
      <c r="BK8" s="3" t="n">
        <v>152527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1</v>
      </c>
      <c r="E9" s="0" t="n">
        <v>0</v>
      </c>
      <c r="F9" s="1" t="n">
        <v>2600</v>
      </c>
      <c r="G9" s="2" t="n">
        <v>13888.099609375</v>
      </c>
      <c r="H9" s="2" t="n">
        <v>71.5999984741211</v>
      </c>
      <c r="I9" s="3" t="n">
        <v>124638</v>
      </c>
      <c r="J9" s="3" t="n">
        <v>6040</v>
      </c>
      <c r="K9" s="3" t="n">
        <v>4879081</v>
      </c>
      <c r="L9" s="3" t="n">
        <v>0</v>
      </c>
      <c r="M9" s="3" t="n">
        <v>239889</v>
      </c>
      <c r="N9" s="3" t="n">
        <v>0</v>
      </c>
      <c r="O9" s="3" t="n">
        <v>0</v>
      </c>
      <c r="P9" s="3" t="n">
        <v>57004</v>
      </c>
      <c r="Q9" s="3" t="n">
        <v>0</v>
      </c>
      <c r="R9" s="3" t="n">
        <v>0</v>
      </c>
      <c r="S9" s="3" t="n">
        <v>0</v>
      </c>
      <c r="T9" s="3" t="n">
        <v>41712</v>
      </c>
      <c r="U9" s="3" t="n">
        <v>6028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19894</v>
      </c>
      <c r="AE9" s="3" t="n">
        <v>0</v>
      </c>
      <c r="AF9" s="3" t="n">
        <v>0</v>
      </c>
      <c r="AG9" s="3" t="n">
        <v>0</v>
      </c>
      <c r="AH9" s="3" t="n">
        <v>6040</v>
      </c>
      <c r="AI9" s="3" t="n">
        <v>0</v>
      </c>
      <c r="AJ9" s="3" t="n">
        <v>10027</v>
      </c>
      <c r="AK9" s="3" t="n">
        <v>5243</v>
      </c>
      <c r="AL9" s="3" t="n">
        <v>173076</v>
      </c>
      <c r="AM9" s="3" t="n">
        <v>0</v>
      </c>
      <c r="AN9" s="3" t="n">
        <v>4021</v>
      </c>
      <c r="AO9" s="3" t="n">
        <v>0</v>
      </c>
      <c r="AP9" s="3" t="n">
        <v>4579082</v>
      </c>
      <c r="AQ9" s="3" t="n">
        <v>107632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13849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59341</v>
      </c>
      <c r="BE9" s="3" t="n">
        <v>0</v>
      </c>
      <c r="BF9" s="3" t="n">
        <v>0</v>
      </c>
      <c r="BG9" s="3" t="n">
        <v>0</v>
      </c>
      <c r="BH9" s="3" t="n">
        <v>3589</v>
      </c>
      <c r="BI9" s="3" t="n">
        <v>0</v>
      </c>
      <c r="BJ9" s="3" t="n">
        <v>10259</v>
      </c>
      <c r="BK9" s="3" t="n">
        <v>152851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v>0</v>
      </c>
      <c r="D10" s="0" t="n">
        <v>0</v>
      </c>
      <c r="E10" s="0" t="n">
        <v>1</v>
      </c>
      <c r="F10" s="1" t="n">
        <v>3000</v>
      </c>
      <c r="G10" s="2" t="n">
        <v>13722.2001953125</v>
      </c>
      <c r="H10" s="2" t="n">
        <v>69.5999984741211</v>
      </c>
      <c r="I10" s="3" t="n">
        <v>270038</v>
      </c>
      <c r="J10" s="3" t="n">
        <v>2672</v>
      </c>
      <c r="K10" s="3" t="n">
        <v>5031563</v>
      </c>
      <c r="L10" s="3" t="n">
        <v>0</v>
      </c>
      <c r="M10" s="3" t="n">
        <v>247041</v>
      </c>
      <c r="N10" s="3" t="n">
        <v>0</v>
      </c>
      <c r="O10" s="3" t="n">
        <v>0</v>
      </c>
      <c r="P10" s="3" t="n">
        <v>135882</v>
      </c>
      <c r="Q10" s="3" t="n">
        <v>0</v>
      </c>
      <c r="R10" s="3" t="n">
        <v>0</v>
      </c>
      <c r="S10" s="3" t="n">
        <v>0</v>
      </c>
      <c r="T10" s="3" t="n">
        <v>82911</v>
      </c>
      <c r="U10" s="3" t="n">
        <v>10245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13533</v>
      </c>
      <c r="AC10" s="3" t="n">
        <v>0</v>
      </c>
      <c r="AD10" s="3" t="n">
        <v>27467</v>
      </c>
      <c r="AE10" s="3" t="n">
        <v>0</v>
      </c>
      <c r="AF10" s="3" t="n">
        <v>0</v>
      </c>
      <c r="AG10" s="3" t="n">
        <v>0</v>
      </c>
      <c r="AH10" s="3" t="n">
        <v>2672</v>
      </c>
      <c r="AI10" s="3" t="n">
        <v>0</v>
      </c>
      <c r="AJ10" s="3" t="n">
        <v>22054</v>
      </c>
      <c r="AK10" s="3" t="n">
        <v>7348</v>
      </c>
      <c r="AL10" s="3" t="n">
        <v>229349</v>
      </c>
      <c r="AM10" s="3" t="n">
        <v>0</v>
      </c>
      <c r="AN10" s="3" t="n">
        <v>8977</v>
      </c>
      <c r="AO10" s="3" t="n">
        <v>0</v>
      </c>
      <c r="AP10" s="3" t="n">
        <v>4607603</v>
      </c>
      <c r="AQ10" s="3" t="n">
        <v>156232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13581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68641</v>
      </c>
      <c r="BE10" s="3" t="n">
        <v>0</v>
      </c>
      <c r="BF10" s="3" t="n">
        <v>0</v>
      </c>
      <c r="BG10" s="3" t="n">
        <v>0</v>
      </c>
      <c r="BH10" s="3" t="n">
        <v>3011</v>
      </c>
      <c r="BI10" s="3" t="n">
        <v>0</v>
      </c>
      <c r="BJ10" s="3" t="n">
        <v>9572</v>
      </c>
      <c r="BK10" s="3" t="n">
        <v>152236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</row>
    <row r="11" customFormat="false" ht="13.8" hidden="false" customHeight="false" outlineLevel="0" collapsed="false">
      <c r="A11" s="0" t="n">
        <v>9</v>
      </c>
      <c r="B11" s="0" t="n">
        <v>1</v>
      </c>
      <c r="C11" s="0" t="n">
        <v>0</v>
      </c>
      <c r="D11" s="0" t="n">
        <v>0</v>
      </c>
      <c r="E11" s="0" t="n">
        <v>0</v>
      </c>
      <c r="F11" s="1" t="n">
        <v>2400</v>
      </c>
      <c r="G11" s="2" t="n">
        <v>13348.099609375</v>
      </c>
      <c r="H11" s="2" t="n">
        <v>70.6999969482422</v>
      </c>
      <c r="I11" s="3" t="n">
        <v>167236</v>
      </c>
      <c r="J11" s="3" t="n">
        <v>3272</v>
      </c>
      <c r="K11" s="3" t="n">
        <v>4815774</v>
      </c>
      <c r="L11" s="3" t="n">
        <v>0</v>
      </c>
      <c r="M11" s="3" t="n">
        <v>233434</v>
      </c>
      <c r="N11" s="3" t="n">
        <v>0</v>
      </c>
      <c r="O11" s="3" t="n">
        <v>0</v>
      </c>
      <c r="P11" s="3" t="n">
        <v>99532</v>
      </c>
      <c r="Q11" s="3" t="n">
        <v>0</v>
      </c>
      <c r="R11" s="3" t="n">
        <v>0</v>
      </c>
      <c r="S11" s="3" t="n">
        <v>0</v>
      </c>
      <c r="T11" s="3" t="n">
        <v>36246</v>
      </c>
      <c r="U11" s="3" t="n">
        <v>7010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9130</v>
      </c>
      <c r="AC11" s="3" t="n">
        <v>0</v>
      </c>
      <c r="AD11" s="3" t="n">
        <v>15318</v>
      </c>
      <c r="AE11" s="3" t="n">
        <v>0</v>
      </c>
      <c r="AF11" s="3" t="n">
        <v>0</v>
      </c>
      <c r="AG11" s="3" t="n">
        <v>0</v>
      </c>
      <c r="AH11" s="3" t="n">
        <v>3272</v>
      </c>
      <c r="AI11" s="3" t="n">
        <v>0</v>
      </c>
      <c r="AJ11" s="3" t="n">
        <v>12553</v>
      </c>
      <c r="AK11" s="3" t="n">
        <v>6787</v>
      </c>
      <c r="AL11" s="3" t="n">
        <v>198588</v>
      </c>
      <c r="AM11" s="3" t="n">
        <v>0</v>
      </c>
      <c r="AN11" s="3" t="n">
        <v>3837</v>
      </c>
      <c r="AO11" s="3" t="n">
        <v>0</v>
      </c>
      <c r="AP11" s="3" t="n">
        <v>4491839</v>
      </c>
      <c r="AQ11" s="3" t="n">
        <v>102170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26709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37264</v>
      </c>
      <c r="BE11" s="3" t="n">
        <v>0</v>
      </c>
      <c r="BF11" s="3" t="n">
        <v>0</v>
      </c>
      <c r="BG11" s="3" t="n">
        <v>0</v>
      </c>
      <c r="BH11" s="3" t="n">
        <v>3067</v>
      </c>
      <c r="BI11" s="3" t="n">
        <v>0</v>
      </c>
      <c r="BJ11" s="3" t="n">
        <v>5521</v>
      </c>
      <c r="BK11" s="3" t="n">
        <v>160873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v>1</v>
      </c>
      <c r="D12" s="0" t="n">
        <v>0</v>
      </c>
      <c r="E12" s="0" t="n">
        <v>0</v>
      </c>
      <c r="F12" s="1" t="n">
        <v>2400</v>
      </c>
      <c r="G12" s="2" t="n">
        <v>13656.7998046875</v>
      </c>
      <c r="H12" s="2" t="n">
        <v>68.0999984741211</v>
      </c>
      <c r="I12" s="3" t="n">
        <v>143017</v>
      </c>
      <c r="J12" s="3" t="n">
        <v>3565</v>
      </c>
      <c r="K12" s="3" t="n">
        <v>4948303</v>
      </c>
      <c r="L12" s="3" t="n">
        <v>0</v>
      </c>
      <c r="M12" s="3" t="n">
        <v>250403</v>
      </c>
      <c r="N12" s="3" t="n">
        <v>0</v>
      </c>
      <c r="O12" s="3" t="n">
        <v>0</v>
      </c>
      <c r="P12" s="3" t="n">
        <v>48326</v>
      </c>
      <c r="Q12" s="3" t="n">
        <v>0</v>
      </c>
      <c r="R12" s="3" t="n">
        <v>0</v>
      </c>
      <c r="S12" s="3" t="n">
        <v>0</v>
      </c>
      <c r="T12" s="3" t="n">
        <v>52506</v>
      </c>
      <c r="U12" s="3" t="n">
        <v>6630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10177</v>
      </c>
      <c r="AC12" s="3" t="n">
        <v>0</v>
      </c>
      <c r="AD12" s="3" t="n">
        <v>25378</v>
      </c>
      <c r="AE12" s="3" t="n">
        <v>0</v>
      </c>
      <c r="AF12" s="3" t="n">
        <v>0</v>
      </c>
      <c r="AG12" s="3" t="n">
        <v>0</v>
      </c>
      <c r="AH12" s="3" t="n">
        <v>3565</v>
      </c>
      <c r="AI12" s="3" t="n">
        <v>0</v>
      </c>
      <c r="AJ12" s="3" t="n">
        <v>6958</v>
      </c>
      <c r="AK12" s="3" t="n">
        <v>6173</v>
      </c>
      <c r="AL12" s="3" t="n">
        <v>227647</v>
      </c>
      <c r="AM12" s="3" t="n">
        <v>0</v>
      </c>
      <c r="AN12" s="3" t="n">
        <v>3882</v>
      </c>
      <c r="AO12" s="3" t="n">
        <v>0</v>
      </c>
      <c r="AP12" s="3" t="n">
        <v>4570885</v>
      </c>
      <c r="AQ12" s="3" t="n">
        <v>132758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29068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38099</v>
      </c>
      <c r="BE12" s="3" t="n">
        <v>0</v>
      </c>
      <c r="BF12" s="3" t="n">
        <v>0</v>
      </c>
      <c r="BG12" s="3" t="n">
        <v>0</v>
      </c>
      <c r="BH12" s="3" t="n">
        <v>3549</v>
      </c>
      <c r="BI12" s="3" t="n">
        <v>0</v>
      </c>
      <c r="BJ12" s="3" t="n">
        <v>2441</v>
      </c>
      <c r="BK12" s="3" t="n">
        <v>177246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</row>
    <row r="13" customFormat="false" ht="13.8" hidden="false" customHeight="false" outlineLevel="0" collapsed="false">
      <c r="A13" s="0" t="n">
        <v>11</v>
      </c>
      <c r="B13" s="0" t="n">
        <v>0</v>
      </c>
      <c r="C13" s="0" t="n">
        <v>0</v>
      </c>
      <c r="D13" s="0" t="n">
        <v>1</v>
      </c>
      <c r="E13" s="0" t="n">
        <v>0</v>
      </c>
      <c r="F13" s="1" t="n">
        <v>2400</v>
      </c>
      <c r="G13" s="2" t="n">
        <v>13744.099609375</v>
      </c>
      <c r="H13" s="2" t="n">
        <v>74.9000015258789</v>
      </c>
      <c r="I13" s="3" t="n">
        <v>136868</v>
      </c>
      <c r="J13" s="3" t="n">
        <v>7432</v>
      </c>
      <c r="K13" s="3" t="n">
        <v>4930322</v>
      </c>
      <c r="L13" s="3" t="n">
        <v>0</v>
      </c>
      <c r="M13" s="3" t="n">
        <v>255866</v>
      </c>
      <c r="N13" s="3" t="n">
        <v>0</v>
      </c>
      <c r="O13" s="3" t="n">
        <v>0</v>
      </c>
      <c r="P13" s="3" t="n">
        <v>51838</v>
      </c>
      <c r="Q13" s="3" t="n">
        <v>0</v>
      </c>
      <c r="R13" s="3" t="n">
        <v>0</v>
      </c>
      <c r="S13" s="3" t="n">
        <v>0</v>
      </c>
      <c r="T13" s="3" t="n">
        <v>44966</v>
      </c>
      <c r="U13" s="3" t="n">
        <v>7330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8989</v>
      </c>
      <c r="AC13" s="3" t="n">
        <v>0</v>
      </c>
      <c r="AD13" s="3" t="n">
        <v>23745</v>
      </c>
      <c r="AE13" s="3" t="n">
        <v>0</v>
      </c>
      <c r="AF13" s="3" t="n">
        <v>0</v>
      </c>
      <c r="AG13" s="3" t="n">
        <v>0</v>
      </c>
      <c r="AH13" s="3" t="n">
        <v>7432</v>
      </c>
      <c r="AI13" s="3" t="n">
        <v>0</v>
      </c>
      <c r="AJ13" s="3" t="n">
        <v>12615</v>
      </c>
      <c r="AK13" s="3" t="n">
        <v>5164</v>
      </c>
      <c r="AL13" s="3" t="n">
        <v>193682</v>
      </c>
      <c r="AM13" s="3" t="n">
        <v>0</v>
      </c>
      <c r="AN13" s="3" t="n">
        <v>4321</v>
      </c>
      <c r="AO13" s="3" t="n">
        <v>0</v>
      </c>
      <c r="AP13" s="3" t="n">
        <v>4562911</v>
      </c>
      <c r="AQ13" s="3" t="n">
        <v>151629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25262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46550</v>
      </c>
      <c r="BE13" s="3" t="n">
        <v>0</v>
      </c>
      <c r="BF13" s="3" t="n">
        <v>0</v>
      </c>
      <c r="BG13" s="3" t="n">
        <v>0</v>
      </c>
      <c r="BH13" s="3" t="n">
        <v>5435</v>
      </c>
      <c r="BI13" s="3" t="n">
        <v>0</v>
      </c>
      <c r="BJ13" s="3" t="n">
        <v>410</v>
      </c>
      <c r="BK13" s="3" t="n">
        <v>178209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</row>
    <row r="14" customFormat="false" ht="13.8" hidden="false" customHeight="false" outlineLevel="0" collapsed="false">
      <c r="A14" s="0" t="n">
        <v>12</v>
      </c>
      <c r="B14" s="0" t="n">
        <v>0</v>
      </c>
      <c r="C14" s="0" t="n">
        <v>0</v>
      </c>
      <c r="D14" s="0" t="n">
        <v>0</v>
      </c>
      <c r="E14" s="0" t="n">
        <v>1</v>
      </c>
      <c r="F14" s="1" t="n">
        <v>2600</v>
      </c>
      <c r="G14" s="2" t="n">
        <v>13718.099609375</v>
      </c>
      <c r="H14" s="2" t="n">
        <v>73.5999984741211</v>
      </c>
      <c r="I14" s="3" t="n">
        <v>206331</v>
      </c>
      <c r="J14" s="3" t="n">
        <v>2936</v>
      </c>
      <c r="K14" s="3" t="n">
        <v>5175275</v>
      </c>
      <c r="L14" s="3" t="n">
        <v>175514</v>
      </c>
      <c r="M14" s="3" t="n">
        <v>287708</v>
      </c>
      <c r="N14" s="3" t="n">
        <v>0</v>
      </c>
      <c r="O14" s="3" t="n">
        <v>0</v>
      </c>
      <c r="P14" s="3" t="n">
        <v>144982</v>
      </c>
      <c r="Q14" s="3" t="n">
        <v>0</v>
      </c>
      <c r="R14" s="3" t="n">
        <v>0</v>
      </c>
      <c r="S14" s="3" t="n">
        <v>0</v>
      </c>
      <c r="T14" s="3" t="n">
        <v>12033</v>
      </c>
      <c r="U14" s="3" t="n">
        <v>12256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13668</v>
      </c>
      <c r="AC14" s="3" t="n">
        <v>0</v>
      </c>
      <c r="AD14" s="3" t="n">
        <v>23392</v>
      </c>
      <c r="AE14" s="3" t="n">
        <v>0</v>
      </c>
      <c r="AF14" s="3" t="n">
        <v>0</v>
      </c>
      <c r="AG14" s="3" t="n">
        <v>0</v>
      </c>
      <c r="AH14" s="3" t="n">
        <v>2936</v>
      </c>
      <c r="AI14" s="3" t="n">
        <v>0</v>
      </c>
      <c r="AJ14" s="3" t="n">
        <v>21743</v>
      </c>
      <c r="AK14" s="3" t="n">
        <v>8163</v>
      </c>
      <c r="AL14" s="3" t="n">
        <v>233590</v>
      </c>
      <c r="AM14" s="3" t="n">
        <v>0</v>
      </c>
      <c r="AN14" s="3" t="n">
        <v>10531</v>
      </c>
      <c r="AO14" s="3" t="n">
        <v>0</v>
      </c>
      <c r="AP14" s="3" t="n">
        <v>4705399</v>
      </c>
      <c r="AQ14" s="3" t="n">
        <v>195849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175514</v>
      </c>
      <c r="AW14" s="3" t="n">
        <v>0</v>
      </c>
      <c r="AX14" s="3" t="n">
        <v>0</v>
      </c>
      <c r="AY14" s="3" t="n">
        <v>22400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76432</v>
      </c>
      <c r="BE14" s="3" t="n">
        <v>0</v>
      </c>
      <c r="BF14" s="3" t="n">
        <v>0</v>
      </c>
      <c r="BG14" s="3" t="n">
        <v>0</v>
      </c>
      <c r="BH14" s="3" t="n">
        <v>3694</v>
      </c>
      <c r="BI14" s="3" t="n">
        <v>0</v>
      </c>
      <c r="BJ14" s="3" t="n">
        <v>410</v>
      </c>
      <c r="BK14" s="3" t="n">
        <v>184772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</row>
    <row r="15" customFormat="false" ht="13.8" hidden="false" customHeight="false" outlineLevel="0" collapsed="false">
      <c r="A15" s="0" t="n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1" t="n">
        <v>2400</v>
      </c>
      <c r="G15" s="2" t="n">
        <v>13465.2001953125</v>
      </c>
      <c r="H15" s="2" t="n">
        <v>73.8000030517578</v>
      </c>
      <c r="I15" s="3" t="n">
        <v>185273</v>
      </c>
      <c r="J15" s="3" t="n">
        <v>27671</v>
      </c>
      <c r="K15" s="3" t="n">
        <v>4982949</v>
      </c>
      <c r="L15" s="3" t="n">
        <v>158662</v>
      </c>
      <c r="M15" s="3" t="n">
        <v>275499</v>
      </c>
      <c r="N15" s="3" t="n">
        <v>0</v>
      </c>
      <c r="O15" s="3" t="n">
        <v>0</v>
      </c>
      <c r="P15" s="3" t="n">
        <v>74880</v>
      </c>
      <c r="Q15" s="3" t="n">
        <v>0</v>
      </c>
      <c r="R15" s="3" t="n">
        <v>0</v>
      </c>
      <c r="S15" s="3" t="n">
        <v>0</v>
      </c>
      <c r="T15" s="3" t="n">
        <v>66384</v>
      </c>
      <c r="U15" s="3" t="n">
        <v>6004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9625</v>
      </c>
      <c r="AC15" s="3" t="n">
        <v>0</v>
      </c>
      <c r="AD15" s="3" t="n">
        <v>15820</v>
      </c>
      <c r="AE15" s="3" t="n">
        <v>12560</v>
      </c>
      <c r="AF15" s="3" t="n">
        <v>24368</v>
      </c>
      <c r="AG15" s="3" t="n">
        <v>0</v>
      </c>
      <c r="AH15" s="3" t="n">
        <v>3303</v>
      </c>
      <c r="AI15" s="3" t="n">
        <v>0</v>
      </c>
      <c r="AJ15" s="3" t="n">
        <v>18853</v>
      </c>
      <c r="AK15" s="3" t="n">
        <v>9798</v>
      </c>
      <c r="AL15" s="3" t="n">
        <v>210153</v>
      </c>
      <c r="AM15" s="3" t="n">
        <v>0</v>
      </c>
      <c r="AN15" s="3" t="n">
        <v>4081</v>
      </c>
      <c r="AO15" s="3" t="n">
        <v>0</v>
      </c>
      <c r="AP15" s="3" t="n">
        <v>4588000</v>
      </c>
      <c r="AQ15" s="3" t="n">
        <v>152064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158662</v>
      </c>
      <c r="AW15" s="3" t="n">
        <v>0</v>
      </c>
      <c r="AX15" s="3" t="n">
        <v>0</v>
      </c>
      <c r="AY15" s="3" t="n">
        <v>17488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41803</v>
      </c>
      <c r="BE15" s="3" t="n">
        <v>0</v>
      </c>
      <c r="BF15" s="3" t="n">
        <v>0</v>
      </c>
      <c r="BG15" s="3" t="n">
        <v>0</v>
      </c>
      <c r="BH15" s="3" t="n">
        <v>3694</v>
      </c>
      <c r="BI15" s="3" t="n">
        <v>0</v>
      </c>
      <c r="BJ15" s="3" t="n">
        <v>410</v>
      </c>
      <c r="BK15" s="3" t="n">
        <v>212104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</row>
    <row r="16" customFormat="false" ht="13.8" hidden="false" customHeight="false" outlineLevel="0" collapsed="false">
      <c r="A16" s="0" t="n">
        <v>14</v>
      </c>
      <c r="B16" s="0" t="n">
        <v>0</v>
      </c>
      <c r="C16" s="0" t="n">
        <v>1</v>
      </c>
      <c r="D16" s="0" t="n">
        <v>0</v>
      </c>
      <c r="E16" s="0" t="n">
        <v>0</v>
      </c>
      <c r="F16" s="1" t="n">
        <v>2600</v>
      </c>
      <c r="G16" s="2" t="n">
        <v>13682.2998046875</v>
      </c>
      <c r="H16" s="2" t="n">
        <v>69.3000030517578</v>
      </c>
      <c r="I16" s="3" t="n">
        <v>211001</v>
      </c>
      <c r="J16" s="3" t="n">
        <v>38346</v>
      </c>
      <c r="K16" s="3" t="n">
        <v>5099229</v>
      </c>
      <c r="L16" s="3" t="n">
        <v>202844</v>
      </c>
      <c r="M16" s="3" t="n">
        <v>291313</v>
      </c>
      <c r="N16" s="3" t="n">
        <v>0</v>
      </c>
      <c r="O16" s="3" t="n">
        <v>0</v>
      </c>
      <c r="P16" s="3" t="n">
        <v>87724</v>
      </c>
      <c r="Q16" s="3" t="n">
        <v>0</v>
      </c>
      <c r="R16" s="3" t="n">
        <v>0</v>
      </c>
      <c r="S16" s="3" t="n">
        <v>0</v>
      </c>
      <c r="T16" s="3" t="n">
        <v>69046</v>
      </c>
      <c r="U16" s="3" t="n">
        <v>5145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10902</v>
      </c>
      <c r="AC16" s="3" t="n">
        <v>0</v>
      </c>
      <c r="AD16" s="3" t="n">
        <v>24399</v>
      </c>
      <c r="AE16" s="3" t="n">
        <v>13785</v>
      </c>
      <c r="AF16" s="3" t="n">
        <v>31245</v>
      </c>
      <c r="AG16" s="3" t="n">
        <v>0</v>
      </c>
      <c r="AH16" s="3" t="n">
        <v>7101</v>
      </c>
      <c r="AI16" s="3" t="n">
        <v>0</v>
      </c>
      <c r="AJ16" s="3" t="n">
        <v>11555</v>
      </c>
      <c r="AK16" s="3" t="n">
        <v>7948</v>
      </c>
      <c r="AL16" s="3" t="n">
        <v>264801</v>
      </c>
      <c r="AM16" s="3" t="n">
        <v>0</v>
      </c>
      <c r="AN16" s="3" t="n">
        <v>4033</v>
      </c>
      <c r="AO16" s="3" t="n">
        <v>0</v>
      </c>
      <c r="AP16" s="3" t="n">
        <v>4600302</v>
      </c>
      <c r="AQ16" s="3" t="n">
        <v>210590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202844</v>
      </c>
      <c r="AW16" s="3" t="n">
        <v>0</v>
      </c>
      <c r="AX16" s="3" t="n">
        <v>0</v>
      </c>
      <c r="AY16" s="3" t="n">
        <v>17416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47652</v>
      </c>
      <c r="BE16" s="3" t="n">
        <v>0</v>
      </c>
      <c r="BF16" s="3" t="n">
        <v>0</v>
      </c>
      <c r="BG16" s="3" t="n">
        <v>0</v>
      </c>
      <c r="BH16" s="3" t="n">
        <v>3694</v>
      </c>
      <c r="BI16" s="3" t="n">
        <v>0</v>
      </c>
      <c r="BJ16" s="3" t="n">
        <v>410</v>
      </c>
      <c r="BK16" s="3" t="n">
        <v>222141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</row>
    <row r="17" customFormat="false" ht="13.8" hidden="false" customHeight="false" outlineLevel="0" collapsed="false">
      <c r="A17" s="0" t="n">
        <v>15</v>
      </c>
      <c r="B17" s="0" t="n">
        <v>0</v>
      </c>
      <c r="C17" s="0" t="n">
        <v>0</v>
      </c>
      <c r="D17" s="0" t="n">
        <v>1</v>
      </c>
      <c r="E17" s="0" t="n">
        <v>0</v>
      </c>
      <c r="F17" s="1" t="n">
        <v>2800</v>
      </c>
      <c r="G17" s="2" t="n">
        <v>13969.7998046875</v>
      </c>
      <c r="H17" s="2" t="n">
        <v>79.9000015258789</v>
      </c>
      <c r="I17" s="3" t="n">
        <v>234090</v>
      </c>
      <c r="J17" s="3" t="n">
        <v>54289</v>
      </c>
      <c r="K17" s="3" t="n">
        <v>5110950</v>
      </c>
      <c r="L17" s="3" t="n">
        <v>149577</v>
      </c>
      <c r="M17" s="3" t="n">
        <v>297886</v>
      </c>
      <c r="N17" s="3" t="n">
        <v>0</v>
      </c>
      <c r="O17" s="3" t="n">
        <v>0</v>
      </c>
      <c r="P17" s="3" t="n">
        <v>94424</v>
      </c>
      <c r="Q17" s="3" t="n">
        <v>0</v>
      </c>
      <c r="R17" s="3" t="n">
        <v>0</v>
      </c>
      <c r="S17" s="3" t="n">
        <v>0</v>
      </c>
      <c r="T17" s="3" t="n">
        <v>90056</v>
      </c>
      <c r="U17" s="3" t="n">
        <v>6180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13300</v>
      </c>
      <c r="AC17" s="3" t="n">
        <v>0</v>
      </c>
      <c r="AD17" s="3" t="n">
        <v>19314</v>
      </c>
      <c r="AE17" s="3" t="n">
        <v>10816</v>
      </c>
      <c r="AF17" s="3" t="n">
        <v>45848</v>
      </c>
      <c r="AG17" s="3" t="n">
        <v>0</v>
      </c>
      <c r="AH17" s="3" t="n">
        <v>8441</v>
      </c>
      <c r="AI17" s="3" t="n">
        <v>0</v>
      </c>
      <c r="AJ17" s="3" t="n">
        <v>17115</v>
      </c>
      <c r="AK17" s="3" t="n">
        <v>6476</v>
      </c>
      <c r="AL17" s="3" t="n">
        <v>248546</v>
      </c>
      <c r="AM17" s="3" t="n">
        <v>0</v>
      </c>
      <c r="AN17" s="3" t="n">
        <v>3564</v>
      </c>
      <c r="AO17" s="3" t="n">
        <v>0</v>
      </c>
      <c r="AP17" s="3" t="n">
        <v>4677923</v>
      </c>
      <c r="AQ17" s="3" t="n">
        <v>157326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139376</v>
      </c>
      <c r="AW17" s="3" t="n">
        <v>0</v>
      </c>
      <c r="AX17" s="3" t="n">
        <v>10201</v>
      </c>
      <c r="AY17" s="3" t="n">
        <v>15784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46285</v>
      </c>
      <c r="BE17" s="3" t="n">
        <v>0</v>
      </c>
      <c r="BF17" s="3" t="n">
        <v>0</v>
      </c>
      <c r="BG17" s="3" t="n">
        <v>0</v>
      </c>
      <c r="BH17" s="3" t="n">
        <v>3694</v>
      </c>
      <c r="BI17" s="3" t="n">
        <v>0</v>
      </c>
      <c r="BJ17" s="3" t="n">
        <v>410</v>
      </c>
      <c r="BK17" s="3" t="n">
        <v>231713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</row>
    <row r="18" customFormat="false" ht="13.8" hidden="false" customHeight="false" outlineLevel="0" collapsed="false">
      <c r="A18" s="0" t="n">
        <v>16</v>
      </c>
      <c r="B18" s="0" t="n">
        <v>0</v>
      </c>
      <c r="C18" s="0" t="n">
        <v>0</v>
      </c>
      <c r="D18" s="0" t="n">
        <v>0</v>
      </c>
      <c r="E18" s="0" t="n">
        <v>1</v>
      </c>
      <c r="F18" s="1" t="n">
        <v>3200</v>
      </c>
      <c r="G18" s="2" t="n">
        <v>14058.2001953125</v>
      </c>
      <c r="H18" s="2" t="n">
        <v>75.5999984741211</v>
      </c>
      <c r="I18" s="3" t="n">
        <v>416636</v>
      </c>
      <c r="J18" s="3" t="n">
        <v>71591</v>
      </c>
      <c r="K18" s="3" t="n">
        <v>5247141</v>
      </c>
      <c r="L18" s="3" t="n">
        <v>230117</v>
      </c>
      <c r="M18" s="3" t="n">
        <v>332151</v>
      </c>
      <c r="N18" s="3" t="n">
        <v>0</v>
      </c>
      <c r="O18" s="3" t="n">
        <v>0</v>
      </c>
      <c r="P18" s="3" t="n">
        <v>228604</v>
      </c>
      <c r="Q18" s="3" t="n">
        <v>0</v>
      </c>
      <c r="R18" s="3" t="n">
        <v>0</v>
      </c>
      <c r="S18" s="3" t="n">
        <v>0</v>
      </c>
      <c r="T18" s="3" t="n">
        <v>104165</v>
      </c>
      <c r="U18" s="3" t="n">
        <v>8125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18807</v>
      </c>
      <c r="AC18" s="3" t="n">
        <v>0</v>
      </c>
      <c r="AD18" s="3" t="n">
        <v>26121</v>
      </c>
      <c r="AE18" s="3" t="n">
        <v>30814</v>
      </c>
      <c r="AF18" s="3" t="n">
        <v>65465</v>
      </c>
      <c r="AG18" s="3" t="n">
        <v>0</v>
      </c>
      <c r="AH18" s="3" t="n">
        <v>6126</v>
      </c>
      <c r="AI18" s="3" t="n">
        <v>0</v>
      </c>
      <c r="AJ18" s="3" t="n">
        <v>41538</v>
      </c>
      <c r="AK18" s="3" t="n">
        <v>8967</v>
      </c>
      <c r="AL18" s="3" t="n">
        <v>277587</v>
      </c>
      <c r="AM18" s="3" t="n">
        <v>0</v>
      </c>
      <c r="AN18" s="3" t="n">
        <v>7933</v>
      </c>
      <c r="AO18" s="3" t="n">
        <v>0</v>
      </c>
      <c r="AP18" s="3" t="n">
        <v>4683534</v>
      </c>
      <c r="AQ18" s="3" t="n">
        <v>227582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216190</v>
      </c>
      <c r="AW18" s="3" t="n">
        <v>0</v>
      </c>
      <c r="AX18" s="3" t="n">
        <v>13927</v>
      </c>
      <c r="AY18" s="3" t="n">
        <v>17814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79588</v>
      </c>
      <c r="BE18" s="3" t="n">
        <v>0</v>
      </c>
      <c r="BF18" s="3" t="n">
        <v>0</v>
      </c>
      <c r="BG18" s="3" t="n">
        <v>0</v>
      </c>
      <c r="BH18" s="3" t="n">
        <v>3135</v>
      </c>
      <c r="BI18" s="3" t="n">
        <v>0</v>
      </c>
      <c r="BJ18" s="3" t="n">
        <v>410</v>
      </c>
      <c r="BK18" s="3" t="n">
        <v>231204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</row>
    <row r="19" customFormat="false" ht="13.8" hidden="false" customHeight="false" outlineLevel="0" collapsed="false">
      <c r="A19" s="0" t="n">
        <v>17</v>
      </c>
      <c r="B19" s="0" t="n">
        <v>1</v>
      </c>
      <c r="C19" s="0" t="n">
        <v>0</v>
      </c>
      <c r="D19" s="0" t="n">
        <v>0</v>
      </c>
      <c r="E19" s="0" t="n">
        <v>0</v>
      </c>
      <c r="F19" s="1" t="n">
        <v>3000</v>
      </c>
      <c r="G19" s="2" t="n">
        <v>13767.099609375</v>
      </c>
      <c r="H19" s="2" t="n">
        <v>77.3000030517578</v>
      </c>
      <c r="I19" s="3" t="n">
        <v>240851</v>
      </c>
      <c r="J19" s="3" t="n">
        <v>24086</v>
      </c>
      <c r="K19" s="3" t="n">
        <v>4914361</v>
      </c>
      <c r="L19" s="3" t="n">
        <v>210303</v>
      </c>
      <c r="M19" s="3" t="n">
        <v>280054</v>
      </c>
      <c r="N19" s="3" t="n">
        <v>0</v>
      </c>
      <c r="O19" s="3" t="n">
        <v>0</v>
      </c>
      <c r="P19" s="3" t="n">
        <v>95571</v>
      </c>
      <c r="Q19" s="3" t="n">
        <v>0</v>
      </c>
      <c r="R19" s="3" t="n">
        <v>0</v>
      </c>
      <c r="S19" s="3" t="n">
        <v>22635</v>
      </c>
      <c r="T19" s="3" t="n">
        <v>74021</v>
      </c>
      <c r="U19" s="3" t="n">
        <v>5127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10310</v>
      </c>
      <c r="AC19" s="3" t="n">
        <v>0</v>
      </c>
      <c r="AD19" s="3" t="n">
        <v>16815</v>
      </c>
      <c r="AE19" s="3" t="n">
        <v>16372</v>
      </c>
      <c r="AF19" s="3" t="n">
        <v>21199</v>
      </c>
      <c r="AG19" s="3" t="n">
        <v>0</v>
      </c>
      <c r="AH19" s="3" t="n">
        <v>2887</v>
      </c>
      <c r="AI19" s="3" t="n">
        <v>0</v>
      </c>
      <c r="AJ19" s="3" t="n">
        <v>18855</v>
      </c>
      <c r="AK19" s="3" t="n">
        <v>8040</v>
      </c>
      <c r="AL19" s="3" t="n">
        <v>290558</v>
      </c>
      <c r="AM19" s="3" t="n">
        <v>0</v>
      </c>
      <c r="AN19" s="3" t="n">
        <v>3146</v>
      </c>
      <c r="AO19" s="3" t="n">
        <v>0</v>
      </c>
      <c r="AP19" s="3" t="n">
        <v>4441000</v>
      </c>
      <c r="AQ19" s="3" t="n">
        <v>152762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193954</v>
      </c>
      <c r="AW19" s="3" t="n">
        <v>0</v>
      </c>
      <c r="AX19" s="3" t="n">
        <v>16349</v>
      </c>
      <c r="AY19" s="3" t="n">
        <v>15652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44984</v>
      </c>
      <c r="BE19" s="3" t="n">
        <v>0</v>
      </c>
      <c r="BF19" s="3" t="n">
        <v>0</v>
      </c>
      <c r="BG19" s="3" t="n">
        <v>0</v>
      </c>
      <c r="BH19" s="3" t="n">
        <v>2632</v>
      </c>
      <c r="BI19" s="3" t="n">
        <v>0</v>
      </c>
      <c r="BJ19" s="3" t="n">
        <v>410</v>
      </c>
      <c r="BK19" s="3" t="n">
        <v>216376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</row>
    <row r="20" customFormat="false" ht="13.8" hidden="false" customHeight="false" outlineLevel="0" collapsed="false">
      <c r="A20" s="0" t="n">
        <v>18</v>
      </c>
      <c r="B20" s="0" t="n">
        <v>0</v>
      </c>
      <c r="C20" s="0" t="n">
        <v>1</v>
      </c>
      <c r="D20" s="0" t="n">
        <v>0</v>
      </c>
      <c r="E20" s="0" t="n">
        <v>0</v>
      </c>
      <c r="F20" s="1" t="n">
        <v>3000</v>
      </c>
      <c r="G20" s="2" t="n">
        <v>13947.2998046875</v>
      </c>
      <c r="H20" s="2" t="n">
        <v>73.6999969482422</v>
      </c>
      <c r="I20" s="3" t="n">
        <v>283648</v>
      </c>
      <c r="J20" s="3" t="n">
        <v>12053</v>
      </c>
      <c r="K20" s="3" t="n">
        <v>5121491</v>
      </c>
      <c r="L20" s="3" t="n">
        <v>233778</v>
      </c>
      <c r="M20" s="3" t="n">
        <v>285592</v>
      </c>
      <c r="N20" s="3" t="n">
        <v>3227</v>
      </c>
      <c r="O20" s="3" t="n">
        <v>0</v>
      </c>
      <c r="P20" s="3" t="n">
        <v>79531</v>
      </c>
      <c r="Q20" s="3" t="n">
        <v>0</v>
      </c>
      <c r="R20" s="3" t="n">
        <v>0</v>
      </c>
      <c r="S20" s="3" t="n">
        <v>27827</v>
      </c>
      <c r="T20" s="3" t="n">
        <v>101874</v>
      </c>
      <c r="U20" s="3" t="n">
        <v>7076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9788</v>
      </c>
      <c r="AC20" s="3" t="n">
        <v>0</v>
      </c>
      <c r="AD20" s="3" t="n">
        <v>39675</v>
      </c>
      <c r="AE20" s="3" t="n">
        <v>17877</v>
      </c>
      <c r="AF20" s="3" t="n">
        <v>7012</v>
      </c>
      <c r="AG20" s="3" t="n">
        <v>0</v>
      </c>
      <c r="AH20" s="3" t="n">
        <v>5041</v>
      </c>
      <c r="AI20" s="3" t="n">
        <v>0</v>
      </c>
      <c r="AJ20" s="3" t="n">
        <v>24794</v>
      </c>
      <c r="AK20" s="3" t="n">
        <v>6624</v>
      </c>
      <c r="AL20" s="3" t="n">
        <v>325391</v>
      </c>
      <c r="AM20" s="3" t="n">
        <v>0</v>
      </c>
      <c r="AN20" s="3" t="n">
        <v>4627</v>
      </c>
      <c r="AO20" s="3" t="n">
        <v>0</v>
      </c>
      <c r="AP20" s="3" t="n">
        <v>4601000</v>
      </c>
      <c r="AQ20" s="3" t="n">
        <v>159055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218041</v>
      </c>
      <c r="AW20" s="3" t="n">
        <v>0</v>
      </c>
      <c r="AX20" s="3" t="n">
        <v>15737</v>
      </c>
      <c r="AY20" s="3" t="n">
        <v>18635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40183</v>
      </c>
      <c r="BE20" s="3" t="n">
        <v>0</v>
      </c>
      <c r="BF20" s="3" t="n">
        <v>0</v>
      </c>
      <c r="BG20" s="3" t="n">
        <v>0</v>
      </c>
      <c r="BH20" s="3" t="n">
        <v>2577</v>
      </c>
      <c r="BI20" s="3" t="n">
        <v>0</v>
      </c>
      <c r="BJ20" s="3" t="n">
        <v>410</v>
      </c>
      <c r="BK20" s="3" t="n">
        <v>223787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3227</v>
      </c>
    </row>
    <row r="21" customFormat="false" ht="13.8" hidden="false" customHeight="false" outlineLevel="0" collapsed="false">
      <c r="A21" s="0" t="n">
        <v>19</v>
      </c>
      <c r="B21" s="0" t="n">
        <v>0</v>
      </c>
      <c r="C21" s="0" t="n">
        <v>0</v>
      </c>
      <c r="D21" s="0" t="n">
        <v>1</v>
      </c>
      <c r="E21" s="0" t="n">
        <v>0</v>
      </c>
      <c r="F21" s="1" t="n">
        <v>3200</v>
      </c>
      <c r="G21" s="2" t="n">
        <v>14358.5</v>
      </c>
      <c r="H21" s="2" t="n">
        <v>80.5999984741211</v>
      </c>
      <c r="I21" s="3" t="n">
        <v>453116</v>
      </c>
      <c r="J21" s="3" t="n">
        <v>18196</v>
      </c>
      <c r="K21" s="3" t="n">
        <v>5096217</v>
      </c>
      <c r="L21" s="3" t="n">
        <v>254874</v>
      </c>
      <c r="M21" s="3" t="n">
        <v>296281</v>
      </c>
      <c r="N21" s="3" t="n">
        <v>3220</v>
      </c>
      <c r="O21" s="3" t="n">
        <v>0</v>
      </c>
      <c r="P21" s="3" t="n">
        <v>102003</v>
      </c>
      <c r="Q21" s="3" t="n">
        <v>178241</v>
      </c>
      <c r="R21" s="3" t="n">
        <v>0</v>
      </c>
      <c r="S21" s="3" t="n">
        <v>30808</v>
      </c>
      <c r="T21" s="3" t="n">
        <v>72068</v>
      </c>
      <c r="U21" s="3" t="n">
        <v>5004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22637</v>
      </c>
      <c r="AC21" s="3" t="n">
        <v>0</v>
      </c>
      <c r="AD21" s="3" t="n">
        <v>18143</v>
      </c>
      <c r="AE21" s="3" t="n">
        <v>24212</v>
      </c>
      <c r="AF21" s="3" t="n">
        <v>13515</v>
      </c>
      <c r="AG21" s="3" t="n">
        <v>0</v>
      </c>
      <c r="AH21" s="3" t="n">
        <v>4681</v>
      </c>
      <c r="AI21" s="3" t="n">
        <v>0</v>
      </c>
      <c r="AJ21" s="3" t="n">
        <v>31412</v>
      </c>
      <c r="AK21" s="3" t="n">
        <v>7432</v>
      </c>
      <c r="AL21" s="3" t="n">
        <v>256930</v>
      </c>
      <c r="AM21" s="3" t="n">
        <v>0</v>
      </c>
      <c r="AN21" s="3" t="n">
        <v>2570</v>
      </c>
      <c r="AO21" s="3" t="n">
        <v>0</v>
      </c>
      <c r="AP21" s="3" t="n">
        <v>4614000</v>
      </c>
      <c r="AQ21" s="3" t="n">
        <v>183873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173334</v>
      </c>
      <c r="AW21" s="3" t="n">
        <v>60708</v>
      </c>
      <c r="AX21" s="3" t="n">
        <v>20832</v>
      </c>
      <c r="AY21" s="3" t="n">
        <v>15563</v>
      </c>
      <c r="AZ21" s="3" t="n">
        <v>0</v>
      </c>
      <c r="BA21" s="3" t="n">
        <v>0</v>
      </c>
      <c r="BB21" s="3" t="n">
        <v>0</v>
      </c>
      <c r="BC21" s="3" t="n">
        <v>2962</v>
      </c>
      <c r="BD21" s="3" t="n">
        <v>44560</v>
      </c>
      <c r="BE21" s="3" t="n">
        <v>0</v>
      </c>
      <c r="BF21" s="3" t="n">
        <v>0</v>
      </c>
      <c r="BG21" s="3" t="n">
        <v>0</v>
      </c>
      <c r="BH21" s="3" t="n">
        <v>2448</v>
      </c>
      <c r="BI21" s="3" t="n">
        <v>0</v>
      </c>
      <c r="BJ21" s="3" t="n">
        <v>410</v>
      </c>
      <c r="BK21" s="3" t="n">
        <v>230338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3220</v>
      </c>
    </row>
    <row r="22" customFormat="false" ht="13.8" hidden="false" customHeight="false" outlineLevel="0" collapsed="false">
      <c r="A22" s="0" t="n">
        <v>20</v>
      </c>
      <c r="B22" s="0" t="n">
        <v>0</v>
      </c>
      <c r="C22" s="0" t="n">
        <v>0</v>
      </c>
      <c r="D22" s="0" t="n">
        <v>0</v>
      </c>
      <c r="E22" s="0" t="n">
        <v>1</v>
      </c>
      <c r="F22" s="1" t="n">
        <v>3600</v>
      </c>
      <c r="G22" s="2" t="n">
        <v>14389.400390625</v>
      </c>
      <c r="H22" s="2" t="n">
        <v>80.5999984741211</v>
      </c>
      <c r="I22" s="3" t="n">
        <v>931020</v>
      </c>
      <c r="J22" s="3" t="n">
        <v>5680</v>
      </c>
      <c r="K22" s="3" t="n">
        <v>5427687</v>
      </c>
      <c r="L22" s="3" t="n">
        <v>403956</v>
      </c>
      <c r="M22" s="3" t="n">
        <v>375829</v>
      </c>
      <c r="N22" s="3" t="n">
        <v>5867</v>
      </c>
      <c r="O22" s="3" t="n">
        <v>0</v>
      </c>
      <c r="P22" s="3" t="n">
        <v>258434</v>
      </c>
      <c r="Q22" s="3" t="n">
        <v>345503</v>
      </c>
      <c r="R22" s="3" t="n">
        <v>0</v>
      </c>
      <c r="S22" s="3" t="n">
        <v>38281</v>
      </c>
      <c r="T22" s="3" t="n">
        <v>194990</v>
      </c>
      <c r="U22" s="3" t="n">
        <v>7351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29817</v>
      </c>
      <c r="AC22" s="3" t="n">
        <v>0</v>
      </c>
      <c r="AD22" s="3" t="n">
        <v>27203</v>
      </c>
      <c r="AE22" s="3" t="n">
        <v>29441</v>
      </c>
      <c r="AF22" s="3" t="n">
        <v>2355</v>
      </c>
      <c r="AG22" s="3" t="n">
        <v>0</v>
      </c>
      <c r="AH22" s="3" t="n">
        <v>3325</v>
      </c>
      <c r="AI22" s="3" t="n">
        <v>0</v>
      </c>
      <c r="AJ22" s="3" t="n">
        <v>32195</v>
      </c>
      <c r="AK22" s="3" t="n">
        <v>10613</v>
      </c>
      <c r="AL22" s="3" t="n">
        <v>329259</v>
      </c>
      <c r="AM22" s="3" t="n">
        <v>0</v>
      </c>
      <c r="AN22" s="3" t="n">
        <v>7192</v>
      </c>
      <c r="AO22" s="3" t="n">
        <v>0</v>
      </c>
      <c r="AP22" s="3" t="n">
        <v>4686000</v>
      </c>
      <c r="AQ22" s="3" t="n">
        <v>362428</v>
      </c>
      <c r="AR22" s="3" t="n">
        <v>0</v>
      </c>
      <c r="AS22" s="3" t="n">
        <v>0</v>
      </c>
      <c r="AT22" s="3" t="n">
        <v>31591</v>
      </c>
      <c r="AU22" s="3" t="n">
        <v>0</v>
      </c>
      <c r="AV22" s="3" t="n">
        <v>275014</v>
      </c>
      <c r="AW22" s="3" t="n">
        <v>67537</v>
      </c>
      <c r="AX22" s="3" t="n">
        <v>29814</v>
      </c>
      <c r="AY22" s="3" t="n">
        <v>18854</v>
      </c>
      <c r="AZ22" s="3" t="n">
        <v>0</v>
      </c>
      <c r="BA22" s="3" t="n">
        <v>0</v>
      </c>
      <c r="BB22" s="3" t="n">
        <v>0</v>
      </c>
      <c r="BC22" s="3" t="n">
        <v>2520</v>
      </c>
      <c r="BD22" s="3" t="n">
        <v>114450</v>
      </c>
      <c r="BE22" s="3" t="n">
        <v>0</v>
      </c>
      <c r="BF22" s="3" t="n">
        <v>0</v>
      </c>
      <c r="BG22" s="3" t="n">
        <v>0</v>
      </c>
      <c r="BH22" s="3" t="n">
        <v>2179</v>
      </c>
      <c r="BI22" s="3" t="n">
        <v>0</v>
      </c>
      <c r="BJ22" s="3" t="n">
        <v>410</v>
      </c>
      <c r="BK22" s="3" t="n">
        <v>237416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5867</v>
      </c>
    </row>
    <row r="23" customFormat="false" ht="13.8" hidden="false" customHeight="false" outlineLevel="0" collapsed="false">
      <c r="A23" s="0" t="n">
        <v>21</v>
      </c>
      <c r="B23" s="0" t="n">
        <v>1</v>
      </c>
      <c r="C23" s="0" t="n">
        <v>0</v>
      </c>
      <c r="D23" s="0" t="n">
        <v>0</v>
      </c>
      <c r="E23" s="0" t="n">
        <v>0</v>
      </c>
      <c r="F23" s="1" t="n">
        <v>3400</v>
      </c>
      <c r="G23" s="2" t="n">
        <v>14098.2001953125</v>
      </c>
      <c r="H23" s="2" t="n">
        <v>79</v>
      </c>
      <c r="I23" s="3" t="n">
        <v>588990</v>
      </c>
      <c r="J23" s="3" t="n">
        <v>3475</v>
      </c>
      <c r="K23" s="3" t="n">
        <v>5081626</v>
      </c>
      <c r="L23" s="3" t="n">
        <v>402755</v>
      </c>
      <c r="M23" s="3" t="n">
        <v>331514</v>
      </c>
      <c r="N23" s="3" t="n">
        <v>12783</v>
      </c>
      <c r="O23" s="3" t="n">
        <v>0</v>
      </c>
      <c r="P23" s="3" t="n">
        <v>102739</v>
      </c>
      <c r="Q23" s="3" t="n">
        <v>297987</v>
      </c>
      <c r="R23" s="3" t="n">
        <v>0</v>
      </c>
      <c r="S23" s="3" t="n">
        <v>26213</v>
      </c>
      <c r="T23" s="3" t="n">
        <v>96454</v>
      </c>
      <c r="U23" s="3" t="n">
        <v>3772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18073</v>
      </c>
      <c r="AC23" s="3" t="n">
        <v>0</v>
      </c>
      <c r="AD23" s="3" t="n">
        <v>23710</v>
      </c>
      <c r="AE23" s="3" t="n">
        <v>20042</v>
      </c>
      <c r="AF23" s="3" t="n">
        <v>1150</v>
      </c>
      <c r="AG23" s="3" t="n">
        <v>0</v>
      </c>
      <c r="AH23" s="3" t="n">
        <v>2325</v>
      </c>
      <c r="AI23" s="3" t="n">
        <v>0</v>
      </c>
      <c r="AJ23" s="3" t="n">
        <v>27463</v>
      </c>
      <c r="AK23" s="3" t="n">
        <v>9487</v>
      </c>
      <c r="AL23" s="3" t="n">
        <v>295144</v>
      </c>
      <c r="AM23" s="3" t="n">
        <v>0</v>
      </c>
      <c r="AN23" s="3" t="n">
        <v>4039</v>
      </c>
      <c r="AO23" s="3" t="n">
        <v>0</v>
      </c>
      <c r="AP23" s="3" t="n">
        <v>4563000</v>
      </c>
      <c r="AQ23" s="3" t="n">
        <v>182493</v>
      </c>
      <c r="AR23" s="3" t="n">
        <v>0</v>
      </c>
      <c r="AS23" s="3" t="n">
        <v>0</v>
      </c>
      <c r="AT23" s="3" t="n">
        <v>34379</v>
      </c>
      <c r="AU23" s="3" t="n">
        <v>0</v>
      </c>
      <c r="AV23" s="3" t="n">
        <v>236040</v>
      </c>
      <c r="AW23" s="3" t="n">
        <v>92277</v>
      </c>
      <c r="AX23" s="3" t="n">
        <v>40059</v>
      </c>
      <c r="AY23" s="3" t="n">
        <v>14999</v>
      </c>
      <c r="AZ23" s="3" t="n">
        <v>12822</v>
      </c>
      <c r="BA23" s="3" t="n">
        <v>1347</v>
      </c>
      <c r="BB23" s="3" t="n">
        <v>6480</v>
      </c>
      <c r="BC23" s="3" t="n">
        <v>3198</v>
      </c>
      <c r="BD23" s="3" t="n">
        <v>39226</v>
      </c>
      <c r="BE23" s="3" t="n">
        <v>0</v>
      </c>
      <c r="BF23" s="3" t="n">
        <v>0</v>
      </c>
      <c r="BG23" s="3" t="n">
        <v>0</v>
      </c>
      <c r="BH23" s="3" t="n">
        <v>2940</v>
      </c>
      <c r="BI23" s="3" t="n">
        <v>612</v>
      </c>
      <c r="BJ23" s="3" t="n">
        <v>31518</v>
      </c>
      <c r="BK23" s="3" t="n">
        <v>218372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8613</v>
      </c>
      <c r="BQ23" s="3" t="n">
        <v>4170</v>
      </c>
    </row>
    <row r="24" customFormat="false" ht="13.8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0</v>
      </c>
      <c r="E24" s="0" t="n">
        <v>0</v>
      </c>
      <c r="F24" s="1" t="n">
        <v>3400</v>
      </c>
      <c r="G24" s="2" t="n">
        <v>14459.400390625</v>
      </c>
      <c r="H24" s="2" t="n">
        <v>77.5999984741211</v>
      </c>
      <c r="I24" s="3" t="n">
        <v>618791</v>
      </c>
      <c r="J24" s="3" t="n">
        <v>7437</v>
      </c>
      <c r="K24" s="3" t="n">
        <v>5115414</v>
      </c>
      <c r="L24" s="3" t="n">
        <v>481431</v>
      </c>
      <c r="M24" s="3" t="n">
        <v>367041</v>
      </c>
      <c r="N24" s="3" t="n">
        <v>12359</v>
      </c>
      <c r="O24" s="3" t="n">
        <v>0</v>
      </c>
      <c r="P24" s="3" t="n">
        <v>113858</v>
      </c>
      <c r="Q24" s="3" t="n">
        <v>299620</v>
      </c>
      <c r="R24" s="3" t="n">
        <v>0</v>
      </c>
      <c r="S24" s="3" t="n">
        <v>30593</v>
      </c>
      <c r="T24" s="3" t="n">
        <v>90370</v>
      </c>
      <c r="U24" s="3" t="n">
        <v>4936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17825</v>
      </c>
      <c r="AC24" s="3" t="n">
        <v>0</v>
      </c>
      <c r="AD24" s="3" t="n">
        <v>34043</v>
      </c>
      <c r="AE24" s="3" t="n">
        <v>27546</v>
      </c>
      <c r="AF24" s="3" t="n">
        <v>2799</v>
      </c>
      <c r="AG24" s="3" t="n">
        <v>0</v>
      </c>
      <c r="AH24" s="3" t="n">
        <v>4638</v>
      </c>
      <c r="AI24" s="3" t="n">
        <v>0</v>
      </c>
      <c r="AJ24" s="3" t="n">
        <v>17022</v>
      </c>
      <c r="AK24" s="3" t="n">
        <v>8114</v>
      </c>
      <c r="AL24" s="3" t="n">
        <v>293976</v>
      </c>
      <c r="AM24" s="3" t="n">
        <v>0</v>
      </c>
      <c r="AN24" s="3" t="n">
        <v>4142</v>
      </c>
      <c r="AO24" s="3" t="n">
        <v>0</v>
      </c>
      <c r="AP24" s="3" t="n">
        <v>4642000</v>
      </c>
      <c r="AQ24" s="3" t="n">
        <v>150160</v>
      </c>
      <c r="AR24" s="3" t="n">
        <v>0</v>
      </c>
      <c r="AS24" s="3" t="n">
        <v>0</v>
      </c>
      <c r="AT24" s="3" t="n">
        <v>41122</v>
      </c>
      <c r="AU24" s="3" t="n">
        <v>0</v>
      </c>
      <c r="AV24" s="3" t="n">
        <v>308502</v>
      </c>
      <c r="AW24" s="3" t="n">
        <v>94435</v>
      </c>
      <c r="AX24" s="3" t="n">
        <v>37372</v>
      </c>
      <c r="AY24" s="3" t="n">
        <v>15276</v>
      </c>
      <c r="AZ24" s="3" t="n">
        <v>17872</v>
      </c>
      <c r="BA24" s="3" t="n">
        <v>1914</v>
      </c>
      <c r="BB24" s="3" t="n">
        <v>17163</v>
      </c>
      <c r="BC24" s="3" t="n">
        <v>3123</v>
      </c>
      <c r="BD24" s="3" t="n">
        <v>52079</v>
      </c>
      <c r="BE24" s="3" t="n">
        <v>0</v>
      </c>
      <c r="BF24" s="3" t="n">
        <v>0</v>
      </c>
      <c r="BG24" s="3" t="n">
        <v>0</v>
      </c>
      <c r="BH24" s="3" t="n">
        <v>2962</v>
      </c>
      <c r="BI24" s="3" t="n">
        <v>985</v>
      </c>
      <c r="BJ24" s="3" t="n">
        <v>31518</v>
      </c>
      <c r="BK24" s="3" t="n">
        <v>224149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8048</v>
      </c>
      <c r="BQ24" s="3" t="n">
        <v>4311</v>
      </c>
    </row>
    <row r="25" customFormat="false" ht="13.8" hidden="false" customHeight="false" outlineLevel="0" collapsed="false">
      <c r="A25" s="0" t="n">
        <v>23</v>
      </c>
      <c r="B25" s="0" t="n">
        <v>0</v>
      </c>
      <c r="C25" s="0" t="n">
        <v>0</v>
      </c>
      <c r="D25" s="0" t="n">
        <v>1</v>
      </c>
      <c r="E25" s="0" t="n">
        <v>0</v>
      </c>
      <c r="F25" s="1" t="n">
        <v>3400</v>
      </c>
      <c r="G25" s="2" t="n">
        <v>14905.5</v>
      </c>
      <c r="H25" s="2" t="n">
        <v>85.4000015258789</v>
      </c>
      <c r="I25" s="3" t="n">
        <v>729063</v>
      </c>
      <c r="J25" s="3" t="n">
        <v>22317</v>
      </c>
      <c r="K25" s="3" t="n">
        <v>5184403</v>
      </c>
      <c r="L25" s="3" t="n">
        <v>381472</v>
      </c>
      <c r="M25" s="3" t="n">
        <v>479787</v>
      </c>
      <c r="N25" s="3" t="n">
        <v>5802</v>
      </c>
      <c r="O25" s="3" t="n">
        <v>0</v>
      </c>
      <c r="P25" s="3" t="n">
        <v>139371</v>
      </c>
      <c r="Q25" s="3" t="n">
        <v>377684</v>
      </c>
      <c r="R25" s="3" t="n">
        <v>0</v>
      </c>
      <c r="S25" s="3" t="n">
        <v>28479</v>
      </c>
      <c r="T25" s="3" t="n">
        <v>122057</v>
      </c>
      <c r="U25" s="3" t="n">
        <v>4351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20563</v>
      </c>
      <c r="AC25" s="3" t="n">
        <v>0</v>
      </c>
      <c r="AD25" s="3" t="n">
        <v>0</v>
      </c>
      <c r="AE25" s="3" t="n">
        <v>36558</v>
      </c>
      <c r="AF25" s="3" t="n">
        <v>18989</v>
      </c>
      <c r="AG25" s="3" t="n">
        <v>0</v>
      </c>
      <c r="AH25" s="3" t="n">
        <v>3328</v>
      </c>
      <c r="AI25" s="3" t="n">
        <v>0</v>
      </c>
      <c r="AJ25" s="3" t="n">
        <v>18514</v>
      </c>
      <c r="AK25" s="3" t="n">
        <v>8612</v>
      </c>
      <c r="AL25" s="3" t="n">
        <v>245178</v>
      </c>
      <c r="AM25" s="3" t="n">
        <v>0</v>
      </c>
      <c r="AN25" s="3" t="n">
        <v>3896</v>
      </c>
      <c r="AO25" s="3" t="n">
        <v>0</v>
      </c>
      <c r="AP25" s="3" t="n">
        <v>4734000</v>
      </c>
      <c r="AQ25" s="3" t="n">
        <v>174203</v>
      </c>
      <c r="AR25" s="3" t="n">
        <v>0</v>
      </c>
      <c r="AS25" s="3" t="n">
        <v>0</v>
      </c>
      <c r="AT25" s="3" t="n">
        <v>33933</v>
      </c>
      <c r="AU25" s="3" t="n">
        <v>0</v>
      </c>
      <c r="AV25" s="3" t="n">
        <v>215407</v>
      </c>
      <c r="AW25" s="3" t="n">
        <v>94771</v>
      </c>
      <c r="AX25" s="3" t="n">
        <v>37361</v>
      </c>
      <c r="AY25" s="3" t="n">
        <v>16992</v>
      </c>
      <c r="AZ25" s="3" t="n">
        <v>14916</v>
      </c>
      <c r="BA25" s="3" t="n">
        <v>3217</v>
      </c>
      <c r="BB25" s="3" t="n">
        <v>147506</v>
      </c>
      <c r="BC25" s="3" t="n">
        <v>2440</v>
      </c>
      <c r="BD25" s="3" t="n">
        <v>27445</v>
      </c>
      <c r="BE25" s="3" t="n">
        <v>0</v>
      </c>
      <c r="BF25" s="3" t="n">
        <v>0</v>
      </c>
      <c r="BG25" s="3" t="n">
        <v>0</v>
      </c>
      <c r="BH25" s="3" t="n">
        <v>4365</v>
      </c>
      <c r="BI25" s="3" t="n">
        <v>857</v>
      </c>
      <c r="BJ25" s="3" t="n">
        <v>31518</v>
      </c>
      <c r="BK25" s="3" t="n">
        <v>230531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788</v>
      </c>
      <c r="BQ25" s="3" t="n">
        <v>5014</v>
      </c>
    </row>
    <row r="26" customFormat="false" ht="13.8" hidden="false" customHeight="false" outlineLevel="0" collapsed="false">
      <c r="A26" s="0" t="n">
        <v>24</v>
      </c>
      <c r="B26" s="0" t="n">
        <v>0</v>
      </c>
      <c r="C26" s="0" t="n">
        <v>0</v>
      </c>
      <c r="D26" s="0" t="n">
        <v>0</v>
      </c>
      <c r="E26" s="0" t="n">
        <v>1</v>
      </c>
      <c r="F26" s="1" t="n">
        <v>4000</v>
      </c>
      <c r="G26" s="2" t="n">
        <v>14911.2998046875</v>
      </c>
      <c r="H26" s="2" t="n">
        <v>87.6999969482422</v>
      </c>
      <c r="I26" s="3" t="n">
        <v>944643</v>
      </c>
      <c r="J26" s="3" t="n">
        <v>10564</v>
      </c>
      <c r="K26" s="3" t="n">
        <v>5457752</v>
      </c>
      <c r="L26" s="3" t="n">
        <v>583171</v>
      </c>
      <c r="M26" s="3" t="n">
        <v>535845</v>
      </c>
      <c r="N26" s="3" t="n">
        <v>10644</v>
      </c>
      <c r="O26" s="3" t="n">
        <v>9370</v>
      </c>
      <c r="P26" s="3" t="n">
        <v>141505</v>
      </c>
      <c r="Q26" s="3" t="n">
        <v>441072</v>
      </c>
      <c r="R26" s="3" t="n">
        <v>0</v>
      </c>
      <c r="S26" s="3" t="n">
        <v>63008</v>
      </c>
      <c r="T26" s="3" t="n">
        <v>182669</v>
      </c>
      <c r="U26" s="3" t="n">
        <v>6461</v>
      </c>
      <c r="V26" s="3" t="n">
        <v>16191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31002</v>
      </c>
      <c r="AC26" s="3" t="n">
        <v>0</v>
      </c>
      <c r="AD26" s="3" t="n">
        <v>0</v>
      </c>
      <c r="AE26" s="3" t="n">
        <v>53365</v>
      </c>
      <c r="AF26" s="3" t="n">
        <v>7256</v>
      </c>
      <c r="AG26" s="3" t="n">
        <v>0</v>
      </c>
      <c r="AH26" s="3" t="n">
        <v>3308</v>
      </c>
      <c r="AI26" s="3" t="n">
        <v>0</v>
      </c>
      <c r="AJ26" s="3" t="n">
        <v>31184</v>
      </c>
      <c r="AK26" s="3" t="n">
        <v>12173</v>
      </c>
      <c r="AL26" s="3" t="n">
        <v>299382</v>
      </c>
      <c r="AM26" s="3" t="n">
        <v>0</v>
      </c>
      <c r="AN26" s="3" t="n">
        <v>8807</v>
      </c>
      <c r="AO26" s="3" t="n">
        <v>0</v>
      </c>
      <c r="AP26" s="3" t="n">
        <v>4686000</v>
      </c>
      <c r="AQ26" s="3" t="n">
        <v>420206</v>
      </c>
      <c r="AR26" s="3" t="n">
        <v>0</v>
      </c>
      <c r="AS26" s="3" t="n">
        <v>0</v>
      </c>
      <c r="AT26" s="3" t="n">
        <v>34357</v>
      </c>
      <c r="AU26" s="3" t="n">
        <v>0</v>
      </c>
      <c r="AV26" s="3" t="n">
        <v>405078</v>
      </c>
      <c r="AW26" s="3" t="n">
        <v>95786</v>
      </c>
      <c r="AX26" s="3" t="n">
        <v>47950</v>
      </c>
      <c r="AY26" s="3" t="n">
        <v>17298</v>
      </c>
      <c r="AZ26" s="3" t="n">
        <v>72975</v>
      </c>
      <c r="BA26" s="3" t="n">
        <v>4520</v>
      </c>
      <c r="BB26" s="3" t="n">
        <v>136687</v>
      </c>
      <c r="BC26" s="3" t="n">
        <v>6736</v>
      </c>
      <c r="BD26" s="3" t="n">
        <v>23104</v>
      </c>
      <c r="BE26" s="3" t="n">
        <v>0</v>
      </c>
      <c r="BF26" s="3" t="n">
        <v>0</v>
      </c>
      <c r="BG26" s="3" t="n">
        <v>0</v>
      </c>
      <c r="BH26" s="3" t="n">
        <v>54914</v>
      </c>
      <c r="BI26" s="3" t="n">
        <v>1073</v>
      </c>
      <c r="BJ26" s="3" t="n">
        <v>8820</v>
      </c>
      <c r="BK26" s="3" t="n">
        <v>209718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5119</v>
      </c>
      <c r="BQ26" s="3" t="n">
        <v>5525</v>
      </c>
    </row>
    <row r="27" customFormat="false" ht="13.8" hidden="false" customHeight="false" outlineLevel="0" collapsed="false">
      <c r="A27" s="0" t="n">
        <v>25</v>
      </c>
      <c r="B27" s="0" t="n">
        <v>1</v>
      </c>
      <c r="C27" s="0" t="n">
        <v>0</v>
      </c>
      <c r="D27" s="0" t="n">
        <v>0</v>
      </c>
      <c r="E27" s="0" t="n">
        <v>0</v>
      </c>
      <c r="F27" s="1" t="n">
        <v>3600</v>
      </c>
      <c r="G27" s="2" t="n">
        <v>14839.2998046875</v>
      </c>
      <c r="H27" s="2" t="n">
        <v>86.4000015258789</v>
      </c>
      <c r="I27" s="3" t="n">
        <v>772052</v>
      </c>
      <c r="J27" s="3" t="n">
        <v>3063</v>
      </c>
      <c r="K27" s="3" t="n">
        <v>5088814</v>
      </c>
      <c r="L27" s="3" t="n">
        <v>687771</v>
      </c>
      <c r="M27" s="3" t="n">
        <v>397542</v>
      </c>
      <c r="N27" s="3" t="n">
        <v>9236</v>
      </c>
      <c r="O27" s="3" t="n">
        <v>7285</v>
      </c>
      <c r="P27" s="3" t="n">
        <v>209761</v>
      </c>
      <c r="Q27" s="3" t="n">
        <v>332306</v>
      </c>
      <c r="R27" s="3" t="n">
        <v>0</v>
      </c>
      <c r="S27" s="3" t="n">
        <v>38732</v>
      </c>
      <c r="T27" s="3" t="n">
        <v>98376</v>
      </c>
      <c r="U27" s="3" t="n">
        <v>4614</v>
      </c>
      <c r="V27" s="3" t="n">
        <v>16201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30854</v>
      </c>
      <c r="AC27" s="3" t="n">
        <v>2094</v>
      </c>
      <c r="AD27" s="3" t="n">
        <v>0</v>
      </c>
      <c r="AE27" s="3" t="n">
        <v>31829</v>
      </c>
      <c r="AF27" s="3" t="n">
        <v>572</v>
      </c>
      <c r="AG27" s="3" t="n">
        <v>0</v>
      </c>
      <c r="AH27" s="3" t="n">
        <v>2491</v>
      </c>
      <c r="AI27" s="3" t="n">
        <v>6414</v>
      </c>
      <c r="AJ27" s="3" t="n">
        <v>38720</v>
      </c>
      <c r="AK27" s="3" t="n">
        <v>8692</v>
      </c>
      <c r="AL27" s="3" t="n">
        <v>302727</v>
      </c>
      <c r="AM27" s="3" t="n">
        <v>4550</v>
      </c>
      <c r="AN27" s="3" t="n">
        <v>9033</v>
      </c>
      <c r="AO27" s="3" t="n">
        <v>12376</v>
      </c>
      <c r="AP27" s="3" t="n">
        <v>4440000</v>
      </c>
      <c r="AQ27" s="3" t="n">
        <v>266302</v>
      </c>
      <c r="AR27" s="3" t="n">
        <v>0</v>
      </c>
      <c r="AS27" s="3" t="n">
        <v>0</v>
      </c>
      <c r="AT27" s="3" t="n">
        <v>38189</v>
      </c>
      <c r="AU27" s="3" t="n">
        <v>178379</v>
      </c>
      <c r="AV27" s="3" t="n">
        <v>329099</v>
      </c>
      <c r="AW27" s="3" t="n">
        <v>99962</v>
      </c>
      <c r="AX27" s="3" t="n">
        <v>42142</v>
      </c>
      <c r="AY27" s="3" t="n">
        <v>15807</v>
      </c>
      <c r="AZ27" s="3" t="n">
        <v>37720</v>
      </c>
      <c r="BA27" s="3" t="n">
        <v>2051</v>
      </c>
      <c r="BB27" s="3" t="n">
        <v>107094</v>
      </c>
      <c r="BC27" s="3" t="n">
        <v>2977</v>
      </c>
      <c r="BD27" s="3" t="n">
        <v>10096</v>
      </c>
      <c r="BE27" s="3" t="n">
        <v>0</v>
      </c>
      <c r="BF27" s="3" t="n">
        <v>0</v>
      </c>
      <c r="BG27" s="3" t="n">
        <v>0</v>
      </c>
      <c r="BH27" s="3" t="n">
        <v>4500</v>
      </c>
      <c r="BI27" s="3" t="n">
        <v>2850</v>
      </c>
      <c r="BJ27" s="3" t="n">
        <v>6276</v>
      </c>
      <c r="BK27" s="3" t="n">
        <v>204392</v>
      </c>
      <c r="BL27" s="3" t="n">
        <v>3779</v>
      </c>
      <c r="BM27" s="3" t="n">
        <v>0</v>
      </c>
      <c r="BN27" s="3" t="n">
        <v>0</v>
      </c>
      <c r="BO27" s="3" t="n">
        <v>0</v>
      </c>
      <c r="BP27" s="3" t="n">
        <v>3026</v>
      </c>
      <c r="BQ27" s="3" t="n">
        <v>6210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1</v>
      </c>
      <c r="D28" s="0" t="n">
        <v>0</v>
      </c>
      <c r="E28" s="0" t="n">
        <v>0</v>
      </c>
      <c r="F28" s="1" t="n">
        <v>4000</v>
      </c>
      <c r="G28" s="2" t="n">
        <v>15152.2998046875</v>
      </c>
      <c r="H28" s="2" t="n">
        <v>86.6999969482422</v>
      </c>
      <c r="I28" s="3" t="n">
        <v>1011524</v>
      </c>
      <c r="J28" s="3" t="n">
        <v>10836</v>
      </c>
      <c r="K28" s="3" t="n">
        <v>5283868</v>
      </c>
      <c r="L28" s="3" t="n">
        <v>766427</v>
      </c>
      <c r="M28" s="3" t="n">
        <v>584158</v>
      </c>
      <c r="N28" s="3" t="n">
        <v>17847</v>
      </c>
      <c r="O28" s="3" t="n">
        <v>14439</v>
      </c>
      <c r="P28" s="3" t="n">
        <v>290092</v>
      </c>
      <c r="Q28" s="3" t="n">
        <v>405821</v>
      </c>
      <c r="R28" s="3" t="n">
        <v>0</v>
      </c>
      <c r="S28" s="3" t="n">
        <v>46204</v>
      </c>
      <c r="T28" s="3" t="n">
        <v>172033</v>
      </c>
      <c r="U28" s="3" t="n">
        <v>4460</v>
      </c>
      <c r="V28" s="3" t="n">
        <v>16648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23052</v>
      </c>
      <c r="AC28" s="3" t="n">
        <v>4021</v>
      </c>
      <c r="AD28" s="3" t="n">
        <v>0</v>
      </c>
      <c r="AE28" s="3" t="n">
        <v>34754</v>
      </c>
      <c r="AF28" s="3" t="n">
        <v>6047</v>
      </c>
      <c r="AG28" s="3" t="n">
        <v>0</v>
      </c>
      <c r="AH28" s="3" t="n">
        <v>4789</v>
      </c>
      <c r="AI28" s="3" t="n">
        <v>10658</v>
      </c>
      <c r="AJ28" s="3" t="n">
        <v>38720</v>
      </c>
      <c r="AK28" s="3" t="n">
        <v>10078</v>
      </c>
      <c r="AL28" s="3" t="n">
        <v>333135</v>
      </c>
      <c r="AM28" s="3" t="n">
        <v>6331</v>
      </c>
      <c r="AN28" s="3" t="n">
        <v>8122</v>
      </c>
      <c r="AO28" s="3" t="n">
        <v>9711</v>
      </c>
      <c r="AP28" s="3" t="n">
        <v>4507000</v>
      </c>
      <c r="AQ28" s="3" t="n">
        <v>360113</v>
      </c>
      <c r="AR28" s="3" t="n">
        <v>0</v>
      </c>
      <c r="AS28" s="3" t="n">
        <v>0</v>
      </c>
      <c r="AT28" s="3" t="n">
        <v>42087</v>
      </c>
      <c r="AU28" s="3" t="n">
        <v>172397</v>
      </c>
      <c r="AV28" s="3" t="n">
        <v>407456</v>
      </c>
      <c r="AW28" s="3" t="n">
        <v>102469</v>
      </c>
      <c r="AX28" s="3" t="n">
        <v>42018</v>
      </c>
      <c r="AY28" s="3" t="n">
        <v>16534</v>
      </c>
      <c r="AZ28" s="3" t="n">
        <v>58578</v>
      </c>
      <c r="BA28" s="3" t="n">
        <v>2891</v>
      </c>
      <c r="BB28" s="3" t="n">
        <v>146595</v>
      </c>
      <c r="BC28" s="3" t="n">
        <v>4789</v>
      </c>
      <c r="BD28" s="3" t="n">
        <v>65476</v>
      </c>
      <c r="BE28" s="3" t="n">
        <v>0</v>
      </c>
      <c r="BF28" s="3" t="n">
        <v>0</v>
      </c>
      <c r="BG28" s="3" t="n">
        <v>0</v>
      </c>
      <c r="BH28" s="3" t="n">
        <v>62019</v>
      </c>
      <c r="BI28" s="3" t="n">
        <v>6068</v>
      </c>
      <c r="BJ28" s="3" t="n">
        <v>11145</v>
      </c>
      <c r="BK28" s="3" t="n">
        <v>205580</v>
      </c>
      <c r="BL28" s="3" t="n">
        <v>4483</v>
      </c>
      <c r="BM28" s="3" t="n">
        <v>0</v>
      </c>
      <c r="BN28" s="3" t="n">
        <v>0</v>
      </c>
      <c r="BO28" s="3" t="n">
        <v>0</v>
      </c>
      <c r="BP28" s="3" t="n">
        <v>11318</v>
      </c>
      <c r="BQ28" s="3" t="n">
        <v>6529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0</v>
      </c>
      <c r="D29" s="0" t="n">
        <v>1</v>
      </c>
      <c r="E29" s="0" t="n">
        <v>0</v>
      </c>
      <c r="F29" s="1" t="n">
        <v>4000</v>
      </c>
      <c r="G29" s="2" t="n">
        <v>15432.2998046875</v>
      </c>
      <c r="H29" s="2" t="n">
        <v>94.4000015258789</v>
      </c>
      <c r="I29" s="3" t="n">
        <v>1158275</v>
      </c>
      <c r="J29" s="3" t="n">
        <v>7182</v>
      </c>
      <c r="K29" s="3" t="n">
        <v>5247351</v>
      </c>
      <c r="L29" s="3" t="n">
        <v>689539</v>
      </c>
      <c r="M29" s="3" t="n">
        <v>489653</v>
      </c>
      <c r="N29" s="3" t="n">
        <v>29532</v>
      </c>
      <c r="O29" s="3" t="n">
        <v>27180</v>
      </c>
      <c r="P29" s="3" t="n">
        <v>315502</v>
      </c>
      <c r="Q29" s="3" t="n">
        <v>553547</v>
      </c>
      <c r="R29" s="3" t="n">
        <v>0</v>
      </c>
      <c r="S29" s="3" t="n">
        <v>45689</v>
      </c>
      <c r="T29" s="3" t="n">
        <v>140435</v>
      </c>
      <c r="U29" s="3" t="n">
        <v>5782</v>
      </c>
      <c r="V29" s="3" t="n">
        <v>20527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23590</v>
      </c>
      <c r="AC29" s="3" t="n">
        <v>4812</v>
      </c>
      <c r="AD29" s="3" t="n">
        <v>0</v>
      </c>
      <c r="AE29" s="3" t="n">
        <v>21211</v>
      </c>
      <c r="AF29" s="3" t="n">
        <v>978</v>
      </c>
      <c r="AG29" s="3" t="n">
        <v>0</v>
      </c>
      <c r="AH29" s="3" t="n">
        <v>6204</v>
      </c>
      <c r="AI29" s="3" t="n">
        <v>7236</v>
      </c>
      <c r="AJ29" s="3" t="n">
        <v>32377</v>
      </c>
      <c r="AK29" s="3" t="n">
        <v>10914</v>
      </c>
      <c r="AL29" s="3" t="n">
        <v>284004</v>
      </c>
      <c r="AM29" s="3" t="n">
        <v>6331</v>
      </c>
      <c r="AN29" s="3" t="n">
        <v>7918</v>
      </c>
      <c r="AO29" s="3" t="n">
        <v>14661</v>
      </c>
      <c r="AP29" s="3" t="n">
        <v>4647000</v>
      </c>
      <c r="AQ29" s="3" t="n">
        <v>236910</v>
      </c>
      <c r="AR29" s="3" t="n">
        <v>0</v>
      </c>
      <c r="AS29" s="3" t="n">
        <v>0</v>
      </c>
      <c r="AT29" s="3" t="n">
        <v>41496</v>
      </c>
      <c r="AU29" s="3" t="n">
        <v>197486</v>
      </c>
      <c r="AV29" s="3" t="n">
        <v>296553</v>
      </c>
      <c r="AW29" s="3" t="n">
        <v>105164</v>
      </c>
      <c r="AX29" s="3" t="n">
        <v>48840</v>
      </c>
      <c r="AY29" s="3" t="n">
        <v>16934</v>
      </c>
      <c r="AZ29" s="3" t="n">
        <v>47242</v>
      </c>
      <c r="BA29" s="3" t="n">
        <v>3252</v>
      </c>
      <c r="BB29" s="3" t="n">
        <v>116603</v>
      </c>
      <c r="BC29" s="3" t="n">
        <v>13992</v>
      </c>
      <c r="BD29" s="3" t="n">
        <v>10100</v>
      </c>
      <c r="BE29" s="3" t="n">
        <v>0</v>
      </c>
      <c r="BF29" s="3" t="n">
        <v>0</v>
      </c>
      <c r="BG29" s="3" t="n">
        <v>0</v>
      </c>
      <c r="BH29" s="3" t="n">
        <v>52433</v>
      </c>
      <c r="BI29" s="3" t="n">
        <v>7189</v>
      </c>
      <c r="BJ29" s="3" t="n">
        <v>12229</v>
      </c>
      <c r="BK29" s="3" t="n">
        <v>205559</v>
      </c>
      <c r="BL29" s="3" t="n">
        <v>4120</v>
      </c>
      <c r="BM29" s="3" t="n">
        <v>15978</v>
      </c>
      <c r="BN29" s="3" t="n">
        <v>0</v>
      </c>
      <c r="BO29" s="3" t="n">
        <v>0</v>
      </c>
      <c r="BP29" s="3" t="n">
        <v>4512</v>
      </c>
      <c r="BQ29" s="3" t="n">
        <v>9042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0</v>
      </c>
      <c r="D30" s="0" t="n">
        <v>0</v>
      </c>
      <c r="E30" s="0" t="n">
        <v>1</v>
      </c>
      <c r="F30" s="1" t="n">
        <v>4800</v>
      </c>
      <c r="G30" s="2" t="n">
        <v>15538</v>
      </c>
      <c r="H30" s="2" t="n">
        <v>95</v>
      </c>
      <c r="I30" s="3" t="n">
        <v>2168746</v>
      </c>
      <c r="J30" s="3" t="n">
        <v>25648</v>
      </c>
      <c r="K30" s="3" t="n">
        <v>5477418</v>
      </c>
      <c r="L30" s="3" t="n">
        <v>957092</v>
      </c>
      <c r="M30" s="3" t="n">
        <v>690488</v>
      </c>
      <c r="N30" s="3" t="n">
        <v>105216</v>
      </c>
      <c r="O30" s="3" t="n">
        <v>46201</v>
      </c>
      <c r="P30" s="3" t="n">
        <v>465060</v>
      </c>
      <c r="Q30" s="3" t="n">
        <v>1188447</v>
      </c>
      <c r="R30" s="3" t="n">
        <v>0</v>
      </c>
      <c r="S30" s="3" t="n">
        <v>129441</v>
      </c>
      <c r="T30" s="3" t="n">
        <v>170204</v>
      </c>
      <c r="U30" s="3" t="n">
        <v>7348</v>
      </c>
      <c r="V30" s="3" t="n">
        <v>20944</v>
      </c>
      <c r="W30" s="3" t="n">
        <v>0</v>
      </c>
      <c r="X30" s="3" t="n">
        <v>1553</v>
      </c>
      <c r="Y30" s="3" t="n">
        <v>0</v>
      </c>
      <c r="Z30" s="3" t="n">
        <v>0</v>
      </c>
      <c r="AA30" s="3" t="n">
        <v>0</v>
      </c>
      <c r="AB30" s="3" t="n">
        <v>39695</v>
      </c>
      <c r="AC30" s="3" t="n">
        <v>7367</v>
      </c>
      <c r="AD30" s="3" t="n">
        <v>0</v>
      </c>
      <c r="AE30" s="3" t="n">
        <v>92486</v>
      </c>
      <c r="AF30" s="3" t="n">
        <v>716</v>
      </c>
      <c r="AG30" s="3" t="n">
        <v>0</v>
      </c>
      <c r="AH30" s="3" t="n">
        <v>24932</v>
      </c>
      <c r="AI30" s="3" t="n">
        <v>14977</v>
      </c>
      <c r="AJ30" s="3" t="n">
        <v>34108</v>
      </c>
      <c r="AK30" s="3" t="n">
        <v>13396</v>
      </c>
      <c r="AL30" s="3" t="n">
        <v>352457</v>
      </c>
      <c r="AM30" s="3" t="n">
        <v>8581</v>
      </c>
      <c r="AN30" s="3" t="n">
        <v>16390</v>
      </c>
      <c r="AO30" s="3" t="n">
        <v>16292</v>
      </c>
      <c r="AP30" s="3" t="n">
        <v>4650000</v>
      </c>
      <c r="AQ30" s="3" t="n">
        <v>371217</v>
      </c>
      <c r="AR30" s="3" t="n">
        <v>0</v>
      </c>
      <c r="AS30" s="3" t="n">
        <v>0</v>
      </c>
      <c r="AT30" s="3" t="n">
        <v>39568</v>
      </c>
      <c r="AU30" s="3" t="n">
        <v>239020</v>
      </c>
      <c r="AV30" s="3" t="n">
        <v>521621</v>
      </c>
      <c r="AW30" s="3" t="n">
        <v>111881</v>
      </c>
      <c r="AX30" s="3" t="n">
        <v>45002</v>
      </c>
      <c r="AY30" s="3" t="n">
        <v>17157</v>
      </c>
      <c r="AZ30" s="3" t="n">
        <v>97329</v>
      </c>
      <c r="BA30" s="3" t="n">
        <v>4395</v>
      </c>
      <c r="BB30" s="3" t="n">
        <v>185140</v>
      </c>
      <c r="BC30" s="3" t="n">
        <v>20582</v>
      </c>
      <c r="BD30" s="3" t="n">
        <v>14534</v>
      </c>
      <c r="BE30" s="3" t="n">
        <v>0</v>
      </c>
      <c r="BF30" s="3" t="n">
        <v>0</v>
      </c>
      <c r="BG30" s="3" t="n">
        <v>0</v>
      </c>
      <c r="BH30" s="3" t="n">
        <v>95301</v>
      </c>
      <c r="BI30" s="3" t="n">
        <v>12969</v>
      </c>
      <c r="BJ30" s="3" t="n">
        <v>16108</v>
      </c>
      <c r="BK30" s="3" t="n">
        <v>222494</v>
      </c>
      <c r="BL30" s="3" t="n">
        <v>4479</v>
      </c>
      <c r="BM30" s="3" t="n">
        <v>53278</v>
      </c>
      <c r="BN30" s="3" t="n">
        <v>0</v>
      </c>
      <c r="BO30" s="3" t="n">
        <v>0</v>
      </c>
      <c r="BP30" s="3" t="n">
        <v>38679</v>
      </c>
      <c r="BQ30" s="3" t="n">
        <v>13259</v>
      </c>
    </row>
    <row r="31" customFormat="false" ht="13.8" hidden="false" customHeight="false" outlineLevel="0" collapsed="false">
      <c r="A31" s="0" t="n">
        <v>29</v>
      </c>
      <c r="B31" s="0" t="n">
        <v>1</v>
      </c>
      <c r="C31" s="0" t="n">
        <v>0</v>
      </c>
      <c r="D31" s="0" t="n">
        <v>0</v>
      </c>
      <c r="E31" s="0" t="n">
        <v>0</v>
      </c>
      <c r="F31" s="1" t="n">
        <v>4400</v>
      </c>
      <c r="G31" s="2" t="n">
        <v>15515</v>
      </c>
      <c r="H31" s="2" t="n">
        <v>97.5999984741211</v>
      </c>
      <c r="I31" s="3" t="n">
        <v>742214</v>
      </c>
      <c r="J31" s="3" t="n">
        <v>70057</v>
      </c>
      <c r="K31" s="3" t="n">
        <v>5155859</v>
      </c>
      <c r="L31" s="3" t="n">
        <v>846068</v>
      </c>
      <c r="M31" s="3" t="n">
        <v>590727</v>
      </c>
      <c r="N31" s="3" t="n">
        <v>39241</v>
      </c>
      <c r="O31" s="3" t="n">
        <v>42238</v>
      </c>
      <c r="P31" s="3" t="n">
        <v>414604</v>
      </c>
      <c r="Q31" s="3" t="n">
        <v>28242</v>
      </c>
      <c r="R31" s="3" t="n">
        <v>0</v>
      </c>
      <c r="S31" s="3" t="n">
        <v>43640</v>
      </c>
      <c r="T31" s="3" t="n">
        <v>110332</v>
      </c>
      <c r="U31" s="3" t="n">
        <v>5127</v>
      </c>
      <c r="V31" s="3" t="n">
        <v>17279</v>
      </c>
      <c r="W31" s="3" t="n">
        <v>0</v>
      </c>
      <c r="X31" s="3" t="n">
        <v>1553</v>
      </c>
      <c r="Y31" s="3" t="n">
        <v>0</v>
      </c>
      <c r="Z31" s="3" t="n">
        <v>0</v>
      </c>
      <c r="AA31" s="3" t="n">
        <v>0</v>
      </c>
      <c r="AB31" s="3" t="n">
        <v>23436</v>
      </c>
      <c r="AC31" s="3" t="n">
        <v>7282</v>
      </c>
      <c r="AD31" s="3" t="n">
        <v>0</v>
      </c>
      <c r="AE31" s="3" t="n">
        <v>48481</v>
      </c>
      <c r="AF31" s="3" t="n">
        <v>26620</v>
      </c>
      <c r="AG31" s="3" t="n">
        <v>0</v>
      </c>
      <c r="AH31" s="3" t="n">
        <v>43437</v>
      </c>
      <c r="AI31" s="3" t="n">
        <v>13210</v>
      </c>
      <c r="AJ31" s="3" t="n">
        <v>38572</v>
      </c>
      <c r="AK31" s="3" t="n">
        <v>11691</v>
      </c>
      <c r="AL31" s="3" t="n">
        <v>313420</v>
      </c>
      <c r="AM31" s="3" t="n">
        <v>7770</v>
      </c>
      <c r="AN31" s="3" t="n">
        <v>8794</v>
      </c>
      <c r="AO31" s="3" t="n">
        <v>26620</v>
      </c>
      <c r="AP31" s="3" t="n">
        <v>4527000</v>
      </c>
      <c r="AQ31" s="3" t="n">
        <v>208782</v>
      </c>
      <c r="AR31" s="3" t="n">
        <v>0</v>
      </c>
      <c r="AS31" s="3" t="n">
        <v>0</v>
      </c>
      <c r="AT31" s="3" t="n">
        <v>44013</v>
      </c>
      <c r="AU31" s="3" t="n">
        <v>242446</v>
      </c>
      <c r="AV31" s="3" t="n">
        <v>401561</v>
      </c>
      <c r="AW31" s="3" t="n">
        <v>115016</v>
      </c>
      <c r="AX31" s="3" t="n">
        <v>43032</v>
      </c>
      <c r="AY31" s="3" t="n">
        <v>15446</v>
      </c>
      <c r="AZ31" s="3" t="n">
        <v>46676</v>
      </c>
      <c r="BA31" s="3" t="n">
        <v>3515</v>
      </c>
      <c r="BB31" s="3" t="n">
        <v>139994</v>
      </c>
      <c r="BC31" s="3" t="n">
        <v>11990</v>
      </c>
      <c r="BD31" s="3" t="n">
        <v>14945</v>
      </c>
      <c r="BE31" s="3" t="n">
        <v>0</v>
      </c>
      <c r="BF31" s="3" t="n">
        <v>0</v>
      </c>
      <c r="BG31" s="3" t="n">
        <v>295</v>
      </c>
      <c r="BH31" s="3" t="n">
        <v>77653</v>
      </c>
      <c r="BI31" s="3" t="n">
        <v>25050</v>
      </c>
      <c r="BJ31" s="3" t="n">
        <v>13361</v>
      </c>
      <c r="BK31" s="3" t="n">
        <v>237470</v>
      </c>
      <c r="BL31" s="3" t="n">
        <v>4332</v>
      </c>
      <c r="BM31" s="3" t="n">
        <v>22304</v>
      </c>
      <c r="BN31" s="3" t="n">
        <v>0</v>
      </c>
      <c r="BO31" s="3" t="n">
        <v>0</v>
      </c>
      <c r="BP31" s="3" t="n">
        <v>3570</v>
      </c>
      <c r="BQ31" s="3" t="n">
        <v>13367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1</v>
      </c>
      <c r="D32" s="0" t="n">
        <v>0</v>
      </c>
      <c r="E32" s="0" t="n">
        <v>0</v>
      </c>
      <c r="F32" s="1" t="n">
        <v>4800</v>
      </c>
      <c r="G32" s="2" t="n">
        <v>15689.099609375</v>
      </c>
      <c r="H32" s="2" t="n">
        <v>95.5</v>
      </c>
      <c r="I32" s="3" t="n">
        <v>2047508</v>
      </c>
      <c r="J32" s="3" t="n">
        <v>32340</v>
      </c>
      <c r="K32" s="3" t="n">
        <v>5330896</v>
      </c>
      <c r="L32" s="3" t="n">
        <v>1020933</v>
      </c>
      <c r="M32" s="3" t="n">
        <v>696279</v>
      </c>
      <c r="N32" s="3" t="n">
        <v>48376</v>
      </c>
      <c r="O32" s="3" t="n">
        <v>37640</v>
      </c>
      <c r="P32" s="3" t="n">
        <v>753694</v>
      </c>
      <c r="Q32" s="3" t="n">
        <v>967196</v>
      </c>
      <c r="R32" s="3" t="n">
        <v>0</v>
      </c>
      <c r="S32" s="3" t="n">
        <v>51335</v>
      </c>
      <c r="T32" s="3" t="n">
        <v>112747</v>
      </c>
      <c r="U32" s="3" t="n">
        <v>4565</v>
      </c>
      <c r="V32" s="3" t="n">
        <v>19179</v>
      </c>
      <c r="W32" s="3" t="n">
        <v>0</v>
      </c>
      <c r="X32" s="3" t="n">
        <v>1553</v>
      </c>
      <c r="Y32" s="3" t="n">
        <v>0</v>
      </c>
      <c r="Z32" s="3" t="n">
        <v>0</v>
      </c>
      <c r="AA32" s="3" t="n">
        <v>0</v>
      </c>
      <c r="AB32" s="3" t="n">
        <v>26862</v>
      </c>
      <c r="AC32" s="3" t="n">
        <v>7011</v>
      </c>
      <c r="AD32" s="3" t="n">
        <v>0</v>
      </c>
      <c r="AE32" s="3" t="n">
        <v>65726</v>
      </c>
      <c r="AF32" s="3" t="n">
        <v>201</v>
      </c>
      <c r="AG32" s="3" t="n">
        <v>0</v>
      </c>
      <c r="AH32" s="3" t="n">
        <v>32139</v>
      </c>
      <c r="AI32" s="3" t="n">
        <v>13406</v>
      </c>
      <c r="AJ32" s="3" t="n">
        <v>93064</v>
      </c>
      <c r="AK32" s="3" t="n">
        <v>11672</v>
      </c>
      <c r="AL32" s="3" t="n">
        <v>343676</v>
      </c>
      <c r="AM32" s="3" t="n">
        <v>8240</v>
      </c>
      <c r="AN32" s="3" t="n">
        <v>9960</v>
      </c>
      <c r="AO32" s="3" t="n">
        <v>35446</v>
      </c>
      <c r="AP32" s="3" t="n">
        <v>4520000</v>
      </c>
      <c r="AQ32" s="3" t="n">
        <v>295432</v>
      </c>
      <c r="AR32" s="3" t="n">
        <v>0</v>
      </c>
      <c r="AS32" s="3" t="n">
        <v>0</v>
      </c>
      <c r="AT32" s="3" t="n">
        <v>46239</v>
      </c>
      <c r="AU32" s="3" t="n">
        <v>266140</v>
      </c>
      <c r="AV32" s="3" t="n">
        <v>549630</v>
      </c>
      <c r="AW32" s="3" t="n">
        <v>116725</v>
      </c>
      <c r="AX32" s="3" t="n">
        <v>42199</v>
      </c>
      <c r="AY32" s="3" t="n">
        <v>16732</v>
      </c>
      <c r="AZ32" s="3" t="n">
        <v>49617</v>
      </c>
      <c r="BA32" s="3" t="n">
        <v>4385</v>
      </c>
      <c r="BB32" s="3" t="n">
        <v>218432</v>
      </c>
      <c r="BC32" s="3" t="n">
        <v>14564</v>
      </c>
      <c r="BD32" s="3" t="n">
        <v>10891</v>
      </c>
      <c r="BE32" s="3" t="n">
        <v>0</v>
      </c>
      <c r="BF32" s="3" t="n">
        <v>0</v>
      </c>
      <c r="BG32" s="3" t="n">
        <v>295</v>
      </c>
      <c r="BH32" s="3" t="n">
        <v>86025</v>
      </c>
      <c r="BI32" s="3" t="n">
        <v>31544</v>
      </c>
      <c r="BJ32" s="3" t="n">
        <v>15928</v>
      </c>
      <c r="BK32" s="3" t="n">
        <v>243483</v>
      </c>
      <c r="BL32" s="3" t="n">
        <v>4383</v>
      </c>
      <c r="BM32" s="3" t="n">
        <v>25451</v>
      </c>
      <c r="BN32" s="3" t="n">
        <v>0</v>
      </c>
      <c r="BO32" s="3" t="n">
        <v>0</v>
      </c>
      <c r="BP32" s="3" t="n">
        <v>9354</v>
      </c>
      <c r="BQ32" s="3" t="n">
        <v>13571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0</v>
      </c>
      <c r="D33" s="0" t="n">
        <v>1</v>
      </c>
      <c r="E33" s="0" t="n">
        <v>0</v>
      </c>
      <c r="F33" s="1" t="n">
        <v>5000</v>
      </c>
      <c r="G33" s="2" t="n">
        <v>15990</v>
      </c>
      <c r="H33" s="2" t="n">
        <v>103.099998474121</v>
      </c>
      <c r="I33" s="3" t="n">
        <v>1203185</v>
      </c>
      <c r="J33" s="3" t="n">
        <v>92979</v>
      </c>
      <c r="K33" s="3" t="n">
        <v>5127194</v>
      </c>
      <c r="L33" s="3" t="n">
        <v>858940</v>
      </c>
      <c r="M33" s="3" t="n">
        <v>604261</v>
      </c>
      <c r="N33" s="3" t="n">
        <v>45148</v>
      </c>
      <c r="O33" s="3" t="n">
        <v>35108</v>
      </c>
      <c r="P33" s="3" t="n">
        <v>751462</v>
      </c>
      <c r="Q33" s="3" t="n">
        <v>33118</v>
      </c>
      <c r="R33" s="3" t="n">
        <v>82312</v>
      </c>
      <c r="S33" s="3" t="n">
        <v>54947</v>
      </c>
      <c r="T33" s="3" t="n">
        <v>115162</v>
      </c>
      <c r="U33" s="3" t="n">
        <v>11329</v>
      </c>
      <c r="V33" s="3" t="n">
        <v>18629</v>
      </c>
      <c r="W33" s="3" t="n">
        <v>0</v>
      </c>
      <c r="X33" s="3" t="n">
        <v>1767</v>
      </c>
      <c r="Y33" s="3" t="n">
        <v>1444</v>
      </c>
      <c r="Z33" s="3" t="n">
        <v>1858</v>
      </c>
      <c r="AA33" s="3" t="n">
        <v>0</v>
      </c>
      <c r="AB33" s="3" t="n">
        <v>33286</v>
      </c>
      <c r="AC33" s="3" t="n">
        <v>7468</v>
      </c>
      <c r="AD33" s="3" t="n">
        <v>0</v>
      </c>
      <c r="AE33" s="3" t="n">
        <v>55295</v>
      </c>
      <c r="AF33" s="3" t="n">
        <v>50741</v>
      </c>
      <c r="AG33" s="3" t="n">
        <v>0</v>
      </c>
      <c r="AH33" s="3" t="n">
        <v>42238</v>
      </c>
      <c r="AI33" s="3" t="n">
        <v>16797</v>
      </c>
      <c r="AJ33" s="3" t="n">
        <v>22713</v>
      </c>
      <c r="AK33" s="3" t="n">
        <v>11522</v>
      </c>
      <c r="AL33" s="3" t="n">
        <v>284681</v>
      </c>
      <c r="AM33" s="3" t="n">
        <v>9652</v>
      </c>
      <c r="AN33" s="3" t="n">
        <v>8435</v>
      </c>
      <c r="AO33" s="3" t="n">
        <v>50741</v>
      </c>
      <c r="AP33" s="3" t="n">
        <v>4539000</v>
      </c>
      <c r="AQ33" s="3" t="n">
        <v>183653</v>
      </c>
      <c r="AR33" s="3" t="n">
        <v>0</v>
      </c>
      <c r="AS33" s="3" t="n">
        <v>10472</v>
      </c>
      <c r="AT33" s="3" t="n">
        <v>47505</v>
      </c>
      <c r="AU33" s="3" t="n">
        <v>280301</v>
      </c>
      <c r="AV33" s="3" t="n">
        <v>353820</v>
      </c>
      <c r="AW33" s="3" t="n">
        <v>119236</v>
      </c>
      <c r="AX33" s="3" t="n">
        <v>47606</v>
      </c>
      <c r="AY33" s="3" t="n">
        <v>17047</v>
      </c>
      <c r="AZ33" s="3" t="n">
        <v>48762</v>
      </c>
      <c r="BA33" s="3" t="n">
        <v>3562</v>
      </c>
      <c r="BB33" s="3" t="n">
        <v>119072</v>
      </c>
      <c r="BC33" s="3" t="n">
        <v>10840</v>
      </c>
      <c r="BD33" s="3" t="n">
        <v>10934</v>
      </c>
      <c r="BE33" s="3" t="n">
        <v>0</v>
      </c>
      <c r="BF33" s="3" t="n">
        <v>0</v>
      </c>
      <c r="BG33" s="3" t="n">
        <v>2319</v>
      </c>
      <c r="BH33" s="3" t="n">
        <v>70113</v>
      </c>
      <c r="BI33" s="3" t="n">
        <v>30713</v>
      </c>
      <c r="BJ33" s="3" t="n">
        <v>15531</v>
      </c>
      <c r="BK33" s="3" t="n">
        <v>271159</v>
      </c>
      <c r="BL33" s="3" t="n">
        <v>4209</v>
      </c>
      <c r="BM33" s="3" t="n">
        <v>24539</v>
      </c>
      <c r="BN33" s="3" t="n">
        <v>0</v>
      </c>
      <c r="BO33" s="3" t="n">
        <v>0</v>
      </c>
      <c r="BP33" s="3" t="n">
        <v>8239</v>
      </c>
      <c r="BQ33" s="3" t="n">
        <v>12370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0</v>
      </c>
      <c r="D34" s="0" t="n">
        <v>0</v>
      </c>
      <c r="E34" s="0" t="n">
        <v>1</v>
      </c>
      <c r="F34" s="1" t="n">
        <v>4800</v>
      </c>
      <c r="G34" s="2" t="n">
        <v>16005.2998046875</v>
      </c>
      <c r="H34" s="2" t="n">
        <v>103.800003051758</v>
      </c>
      <c r="I34" s="3" t="n">
        <v>3249641</v>
      </c>
      <c r="J34" s="3" t="n">
        <v>53048</v>
      </c>
      <c r="K34" s="3" t="n">
        <v>5414872</v>
      </c>
      <c r="L34" s="3" t="n">
        <v>1160114</v>
      </c>
      <c r="M34" s="3" t="n">
        <v>809862</v>
      </c>
      <c r="N34" s="3" t="n">
        <v>109109</v>
      </c>
      <c r="O34" s="3" t="n">
        <v>53594</v>
      </c>
      <c r="P34" s="3" t="n">
        <v>867432</v>
      </c>
      <c r="Q34" s="3" t="n">
        <v>1553644</v>
      </c>
      <c r="R34" s="3" t="n">
        <v>114629</v>
      </c>
      <c r="S34" s="3" t="n">
        <v>117709</v>
      </c>
      <c r="T34" s="3" t="n">
        <v>311574</v>
      </c>
      <c r="U34" s="3" t="n">
        <v>15710</v>
      </c>
      <c r="V34" s="3" t="n">
        <v>21143</v>
      </c>
      <c r="W34" s="3" t="n">
        <v>0</v>
      </c>
      <c r="X34" s="3" t="n">
        <v>2702</v>
      </c>
      <c r="Y34" s="3" t="n">
        <v>2036</v>
      </c>
      <c r="Z34" s="3" t="n">
        <v>1813</v>
      </c>
      <c r="AA34" s="3" t="n">
        <v>0</v>
      </c>
      <c r="AB34" s="3" t="n">
        <v>30197</v>
      </c>
      <c r="AC34" s="3" t="n">
        <v>11626</v>
      </c>
      <c r="AD34" s="3" t="n">
        <v>0</v>
      </c>
      <c r="AE34" s="3" t="n">
        <v>145832</v>
      </c>
      <c r="AF34" s="3" t="n">
        <v>551</v>
      </c>
      <c r="AG34" s="3" t="n">
        <v>0</v>
      </c>
      <c r="AH34" s="3" t="n">
        <v>52497</v>
      </c>
      <c r="AI34" s="3" t="n">
        <v>23378</v>
      </c>
      <c r="AJ34" s="3" t="n">
        <v>27624</v>
      </c>
      <c r="AK34" s="3" t="n">
        <v>16617</v>
      </c>
      <c r="AL34" s="3" t="n">
        <v>335893</v>
      </c>
      <c r="AM34" s="3" t="n">
        <v>14788</v>
      </c>
      <c r="AN34" s="3" t="n">
        <v>19614</v>
      </c>
      <c r="AO34" s="3" t="n">
        <v>63883</v>
      </c>
      <c r="AP34" s="3" t="n">
        <v>4579000</v>
      </c>
      <c r="AQ34" s="3" t="n">
        <v>334075</v>
      </c>
      <c r="AR34" s="3" t="n">
        <v>0</v>
      </c>
      <c r="AS34" s="3" t="n">
        <v>18214</v>
      </c>
      <c r="AT34" s="3" t="n">
        <v>41195</v>
      </c>
      <c r="AU34" s="3" t="n">
        <v>311763</v>
      </c>
      <c r="AV34" s="3" t="n">
        <v>592298</v>
      </c>
      <c r="AW34" s="3" t="n">
        <v>125222</v>
      </c>
      <c r="AX34" s="3" t="n">
        <v>71422</v>
      </c>
      <c r="AY34" s="3" t="n">
        <v>19216</v>
      </c>
      <c r="AZ34" s="3" t="n">
        <v>79431</v>
      </c>
      <c r="BA34" s="3" t="n">
        <v>3864</v>
      </c>
      <c r="BB34" s="3" t="n">
        <v>174632</v>
      </c>
      <c r="BC34" s="3" t="n">
        <v>4044</v>
      </c>
      <c r="BD34" s="3" t="n">
        <v>11414</v>
      </c>
      <c r="BE34" s="3" t="n">
        <v>0</v>
      </c>
      <c r="BF34" s="3" t="n">
        <v>402</v>
      </c>
      <c r="BG34" s="3" t="n">
        <v>-1498</v>
      </c>
      <c r="BH34" s="3" t="n">
        <v>85773</v>
      </c>
      <c r="BI34" s="3" t="n">
        <v>33648</v>
      </c>
      <c r="BJ34" s="3" t="n">
        <v>24562</v>
      </c>
      <c r="BK34" s="3" t="n">
        <v>369056</v>
      </c>
      <c r="BL34" s="3" t="n">
        <v>5318</v>
      </c>
      <c r="BM34" s="3" t="n">
        <v>59541</v>
      </c>
      <c r="BN34" s="3" t="n">
        <v>0</v>
      </c>
      <c r="BO34" s="3" t="n">
        <v>0</v>
      </c>
      <c r="BP34" s="3" t="n">
        <v>37038</v>
      </c>
      <c r="BQ34" s="3" t="n">
        <v>12530</v>
      </c>
    </row>
    <row r="35" customFormat="false" ht="13.8" hidden="false" customHeight="false" outlineLevel="0" collapsed="false">
      <c r="A35" s="0" t="n">
        <v>33</v>
      </c>
      <c r="B35" s="0" t="n">
        <v>1</v>
      </c>
      <c r="C35" s="0" t="n">
        <v>0</v>
      </c>
      <c r="D35" s="0" t="n">
        <v>0</v>
      </c>
      <c r="E35" s="0" t="n">
        <v>0</v>
      </c>
      <c r="F35" s="1" t="n">
        <v>3600</v>
      </c>
      <c r="G35" s="2" t="n">
        <v>15714.2998046875</v>
      </c>
      <c r="H35" s="2" t="n">
        <v>104.599998474121</v>
      </c>
      <c r="I35" s="3" t="n">
        <v>1235465</v>
      </c>
      <c r="J35" s="3" t="n">
        <v>86045</v>
      </c>
      <c r="K35" s="3" t="n">
        <v>4842959</v>
      </c>
      <c r="L35" s="3" t="n">
        <v>996083</v>
      </c>
      <c r="M35" s="3" t="n">
        <v>706301</v>
      </c>
      <c r="N35" s="3" t="n">
        <v>38353</v>
      </c>
      <c r="O35" s="3" t="n">
        <v>40745</v>
      </c>
      <c r="P35" s="3" t="n">
        <v>710025</v>
      </c>
      <c r="Q35" s="3" t="n">
        <v>28921</v>
      </c>
      <c r="R35" s="3" t="n">
        <v>100066</v>
      </c>
      <c r="S35" s="3" t="n">
        <v>64784</v>
      </c>
      <c r="T35" s="3" t="n">
        <v>159691</v>
      </c>
      <c r="U35" s="3" t="n">
        <v>12637</v>
      </c>
      <c r="V35" s="3" t="n">
        <v>18385</v>
      </c>
      <c r="W35" s="3" t="n">
        <v>0</v>
      </c>
      <c r="X35" s="3" t="n">
        <v>1669</v>
      </c>
      <c r="Y35" s="3" t="n">
        <v>2179</v>
      </c>
      <c r="Z35" s="3" t="n">
        <v>1813</v>
      </c>
      <c r="AA35" s="3" t="n">
        <v>4786</v>
      </c>
      <c r="AB35" s="3" t="n">
        <v>27765</v>
      </c>
      <c r="AC35" s="3" t="n">
        <v>9298</v>
      </c>
      <c r="AD35" s="3" t="n">
        <v>0</v>
      </c>
      <c r="AE35" s="3" t="n">
        <v>52701</v>
      </c>
      <c r="AF35" s="3" t="n">
        <v>56635</v>
      </c>
      <c r="AG35" s="3" t="n">
        <v>3115</v>
      </c>
      <c r="AH35" s="3" t="n">
        <v>26295</v>
      </c>
      <c r="AI35" s="3" t="n">
        <v>13186</v>
      </c>
      <c r="AJ35" s="3" t="n">
        <v>17021</v>
      </c>
      <c r="AK35" s="3" t="n">
        <v>14190</v>
      </c>
      <c r="AL35" s="3" t="n">
        <v>274447</v>
      </c>
      <c r="AM35" s="3" t="n">
        <v>8211</v>
      </c>
      <c r="AN35" s="3" t="n">
        <v>8189</v>
      </c>
      <c r="AO35" s="3" t="n">
        <v>55339</v>
      </c>
      <c r="AP35" s="3" t="n">
        <v>4312000</v>
      </c>
      <c r="AQ35" s="3" t="n">
        <v>140376</v>
      </c>
      <c r="AR35" s="3" t="n">
        <v>0</v>
      </c>
      <c r="AS35" s="3" t="n">
        <v>4770</v>
      </c>
      <c r="AT35" s="3" t="n">
        <v>65885</v>
      </c>
      <c r="AU35" s="3" t="n">
        <v>308286</v>
      </c>
      <c r="AV35" s="3" t="n">
        <v>435122</v>
      </c>
      <c r="AW35" s="3" t="n">
        <v>126585</v>
      </c>
      <c r="AX35" s="3" t="n">
        <v>55435</v>
      </c>
      <c r="AY35" s="3" t="n">
        <v>16096</v>
      </c>
      <c r="AZ35" s="3" t="n">
        <v>50222</v>
      </c>
      <c r="BA35" s="3" t="n">
        <v>4169</v>
      </c>
      <c r="BB35" s="3" t="n">
        <v>125201</v>
      </c>
      <c r="BC35" s="3" t="n">
        <v>2591</v>
      </c>
      <c r="BD35" s="3" t="n">
        <v>11414</v>
      </c>
      <c r="BE35" s="3" t="n">
        <v>0</v>
      </c>
      <c r="BF35" s="3" t="n">
        <v>532</v>
      </c>
      <c r="BG35" s="3" t="n">
        <v>421</v>
      </c>
      <c r="BH35" s="3" t="n">
        <v>60697</v>
      </c>
      <c r="BI35" s="3" t="n">
        <v>38506</v>
      </c>
      <c r="BJ35" s="3" t="n">
        <v>16419</v>
      </c>
      <c r="BK35" s="3" t="n">
        <v>375665</v>
      </c>
      <c r="BL35" s="3" t="n">
        <v>4368</v>
      </c>
      <c r="BM35" s="3" t="n">
        <v>18191</v>
      </c>
      <c r="BN35" s="3" t="n">
        <v>527</v>
      </c>
      <c r="BO35" s="3" t="n">
        <v>0</v>
      </c>
      <c r="BP35" s="3" t="n">
        <v>9241</v>
      </c>
      <c r="BQ35" s="3" t="n">
        <v>10394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1</v>
      </c>
      <c r="D36" s="0" t="n">
        <v>0</v>
      </c>
      <c r="E36" s="0" t="n">
        <v>0</v>
      </c>
      <c r="F36" s="1" t="n">
        <v>3800</v>
      </c>
      <c r="G36" s="2" t="n">
        <v>15846.400390625</v>
      </c>
      <c r="H36" s="2" t="n">
        <v>101.599998474121</v>
      </c>
      <c r="I36" s="3" t="n">
        <v>1230194</v>
      </c>
      <c r="J36" s="3" t="n">
        <v>110267</v>
      </c>
      <c r="K36" s="3" t="n">
        <v>4724441</v>
      </c>
      <c r="L36" s="3" t="n">
        <v>1127390</v>
      </c>
      <c r="M36" s="3" t="n">
        <v>688894</v>
      </c>
      <c r="N36" s="3" t="n">
        <v>50162</v>
      </c>
      <c r="O36" s="3" t="n">
        <v>37656</v>
      </c>
      <c r="P36" s="3" t="n">
        <v>707326</v>
      </c>
      <c r="Q36" s="3" t="n">
        <v>25430</v>
      </c>
      <c r="R36" s="3" t="n">
        <v>85503</v>
      </c>
      <c r="S36" s="3" t="n">
        <v>81212</v>
      </c>
      <c r="T36" s="3" t="n">
        <v>163774</v>
      </c>
      <c r="U36" s="3" t="n">
        <v>10218</v>
      </c>
      <c r="V36" s="3" t="n">
        <v>20380</v>
      </c>
      <c r="W36" s="3" t="n">
        <v>0</v>
      </c>
      <c r="X36" s="3" t="n">
        <v>1718</v>
      </c>
      <c r="Y36" s="3" t="n">
        <v>2187</v>
      </c>
      <c r="Z36" s="3" t="n">
        <v>1813</v>
      </c>
      <c r="AA36" s="3" t="n">
        <v>7414</v>
      </c>
      <c r="AB36" s="3" t="n">
        <v>23683</v>
      </c>
      <c r="AC36" s="3" t="n">
        <v>7435</v>
      </c>
      <c r="AD36" s="3" t="n">
        <v>0</v>
      </c>
      <c r="AE36" s="3" t="n">
        <v>54445</v>
      </c>
      <c r="AF36" s="3" t="n">
        <v>51883</v>
      </c>
      <c r="AG36" s="3" t="n">
        <v>4499</v>
      </c>
      <c r="AH36" s="3" t="n">
        <v>53885</v>
      </c>
      <c r="AI36" s="3" t="n">
        <v>10072</v>
      </c>
      <c r="AJ36" s="3" t="n">
        <v>11048</v>
      </c>
      <c r="AK36" s="3" t="n">
        <v>12800</v>
      </c>
      <c r="AL36" s="3" t="n">
        <v>297735</v>
      </c>
      <c r="AM36" s="3" t="n">
        <v>9826</v>
      </c>
      <c r="AN36" s="3" t="n">
        <v>6982</v>
      </c>
      <c r="AO36" s="3" t="n">
        <v>49829</v>
      </c>
      <c r="AP36" s="3" t="n">
        <v>4185000</v>
      </c>
      <c r="AQ36" s="3" t="n">
        <v>141149</v>
      </c>
      <c r="AR36" s="3" t="n">
        <v>0</v>
      </c>
      <c r="AS36" s="3" t="n">
        <v>4770</v>
      </c>
      <c r="AT36" s="3" t="n">
        <v>36012</v>
      </c>
      <c r="AU36" s="3" t="n">
        <v>306767</v>
      </c>
      <c r="AV36" s="3" t="n">
        <v>580009</v>
      </c>
      <c r="AW36" s="3" t="n">
        <v>129167</v>
      </c>
      <c r="AX36" s="3" t="n">
        <v>70665</v>
      </c>
      <c r="AY36" s="3" t="n">
        <v>16140</v>
      </c>
      <c r="AZ36" s="3" t="n">
        <v>60163</v>
      </c>
      <c r="BA36" s="3" t="n">
        <v>4509</v>
      </c>
      <c r="BB36" s="3" t="n">
        <v>109624</v>
      </c>
      <c r="BC36" s="3" t="n">
        <v>9809</v>
      </c>
      <c r="BD36" s="3" t="n">
        <v>11414</v>
      </c>
      <c r="BE36" s="3" t="n">
        <v>0</v>
      </c>
      <c r="BF36" s="3" t="n">
        <v>465</v>
      </c>
      <c r="BG36" s="3" t="n">
        <v>421</v>
      </c>
      <c r="BH36" s="3" t="n">
        <v>49548</v>
      </c>
      <c r="BI36" s="3" t="n">
        <v>30550</v>
      </c>
      <c r="BJ36" s="3" t="n">
        <v>17686</v>
      </c>
      <c r="BK36" s="3" t="n">
        <v>373679</v>
      </c>
      <c r="BL36" s="3" t="n">
        <v>4886</v>
      </c>
      <c r="BM36" s="3" t="n">
        <v>23258</v>
      </c>
      <c r="BN36" s="3" t="n">
        <v>405</v>
      </c>
      <c r="BO36" s="3" t="n">
        <v>0</v>
      </c>
      <c r="BP36" s="3" t="n">
        <v>16399</v>
      </c>
      <c r="BQ36" s="3" t="n">
        <v>10100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0</v>
      </c>
      <c r="D37" s="0" t="n">
        <v>1</v>
      </c>
      <c r="E37" s="0" t="n">
        <v>0</v>
      </c>
      <c r="F37" s="1" t="n">
        <v>4200</v>
      </c>
      <c r="G37" s="2" t="n">
        <v>16026.2001953125</v>
      </c>
      <c r="H37" s="2" t="n">
        <v>108</v>
      </c>
      <c r="I37" s="3" t="n">
        <v>1226033</v>
      </c>
      <c r="J37" s="3" t="n">
        <v>86818</v>
      </c>
      <c r="K37" s="3" t="n">
        <v>4537069</v>
      </c>
      <c r="L37" s="3" t="n">
        <v>995462</v>
      </c>
      <c r="M37" s="3" t="n">
        <v>662710</v>
      </c>
      <c r="N37" s="3" t="n">
        <v>37837</v>
      </c>
      <c r="O37" s="3" t="n">
        <v>32521</v>
      </c>
      <c r="P37" s="3" t="n">
        <v>697247</v>
      </c>
      <c r="Q37" s="3" t="n">
        <v>29462</v>
      </c>
      <c r="R37" s="3" t="n">
        <v>105996</v>
      </c>
      <c r="S37" s="3" t="n">
        <v>60317</v>
      </c>
      <c r="T37" s="3" t="n">
        <v>174055</v>
      </c>
      <c r="U37" s="3" t="n">
        <v>9343</v>
      </c>
      <c r="V37" s="3" t="n">
        <v>18624</v>
      </c>
      <c r="W37" s="3" t="n">
        <v>10166</v>
      </c>
      <c r="X37" s="3" t="n">
        <v>1942</v>
      </c>
      <c r="Y37" s="3" t="n">
        <v>1946</v>
      </c>
      <c r="Z37" s="3" t="n">
        <v>1162</v>
      </c>
      <c r="AA37" s="3" t="n">
        <v>7414</v>
      </c>
      <c r="AB37" s="3" t="n">
        <v>21703</v>
      </c>
      <c r="AC37" s="3" t="n">
        <v>2700</v>
      </c>
      <c r="AD37" s="3" t="n">
        <v>0</v>
      </c>
      <c r="AE37" s="3" t="n">
        <v>51435</v>
      </c>
      <c r="AF37" s="3" t="n">
        <v>48735</v>
      </c>
      <c r="AG37" s="3" t="n">
        <v>2974</v>
      </c>
      <c r="AH37" s="3" t="n">
        <v>35109</v>
      </c>
      <c r="AI37" s="3" t="n">
        <v>15401</v>
      </c>
      <c r="AJ37" s="3" t="n">
        <v>14272</v>
      </c>
      <c r="AK37" s="3" t="n">
        <v>11254</v>
      </c>
      <c r="AL37" s="3" t="n">
        <v>246837</v>
      </c>
      <c r="AM37" s="3" t="n">
        <v>10121</v>
      </c>
      <c r="AN37" s="3" t="n">
        <v>7760</v>
      </c>
      <c r="AO37" s="3" t="n">
        <v>46583</v>
      </c>
      <c r="AP37" s="3" t="n">
        <v>4058000</v>
      </c>
      <c r="AQ37" s="3" t="n">
        <v>126841</v>
      </c>
      <c r="AR37" s="3" t="n">
        <v>2873</v>
      </c>
      <c r="AS37" s="3" t="n">
        <v>12151</v>
      </c>
      <c r="AT37" s="3" t="n">
        <v>49810</v>
      </c>
      <c r="AU37" s="3" t="n">
        <v>313480</v>
      </c>
      <c r="AV37" s="3" t="n">
        <v>427875</v>
      </c>
      <c r="AW37" s="3" t="n">
        <v>132646</v>
      </c>
      <c r="AX37" s="3" t="n">
        <v>56627</v>
      </c>
      <c r="AY37" s="3" t="n">
        <v>17484</v>
      </c>
      <c r="AZ37" s="3" t="n">
        <v>49311</v>
      </c>
      <c r="BA37" s="3" t="n">
        <v>4348</v>
      </c>
      <c r="BB37" s="3" t="n">
        <v>115044</v>
      </c>
      <c r="BC37" s="3" t="n">
        <v>21298</v>
      </c>
      <c r="BD37" s="3" t="n">
        <v>218</v>
      </c>
      <c r="BE37" s="3" t="n">
        <v>75</v>
      </c>
      <c r="BF37" s="3" t="n">
        <v>529</v>
      </c>
      <c r="BG37" s="3" t="n">
        <v>421</v>
      </c>
      <c r="BH37" s="3" t="n">
        <v>40309</v>
      </c>
      <c r="BI37" s="3" t="n">
        <v>30580</v>
      </c>
      <c r="BJ37" s="3" t="n">
        <v>9017</v>
      </c>
      <c r="BK37" s="3" t="n">
        <v>370281</v>
      </c>
      <c r="BL37" s="3" t="n">
        <v>3795</v>
      </c>
      <c r="BM37" s="3" t="n">
        <v>17311</v>
      </c>
      <c r="BN37" s="3" t="n">
        <v>463</v>
      </c>
      <c r="BO37" s="3" t="n">
        <v>4424</v>
      </c>
      <c r="BP37" s="3" t="n">
        <v>5607</v>
      </c>
      <c r="BQ37" s="3" t="n">
        <v>10032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0</v>
      </c>
      <c r="D38" s="0" t="n">
        <v>0</v>
      </c>
      <c r="E38" s="0" t="n">
        <v>1</v>
      </c>
      <c r="F38" s="1" t="n">
        <v>4600</v>
      </c>
      <c r="G38" s="2" t="n">
        <v>15885.099609375</v>
      </c>
      <c r="H38" s="2" t="n">
        <v>110</v>
      </c>
      <c r="I38" s="3" t="n">
        <v>1669226</v>
      </c>
      <c r="J38" s="3" t="n">
        <v>60664</v>
      </c>
      <c r="K38" s="3" t="n">
        <v>4602908</v>
      </c>
      <c r="L38" s="3" t="n">
        <v>1299579</v>
      </c>
      <c r="M38" s="3" t="n">
        <v>738343</v>
      </c>
      <c r="N38" s="3" t="n">
        <v>96148</v>
      </c>
      <c r="O38" s="3" t="n">
        <v>45274</v>
      </c>
      <c r="P38" s="3" t="n">
        <v>935654</v>
      </c>
      <c r="Q38" s="3" t="n">
        <v>46462</v>
      </c>
      <c r="R38" s="3" t="n">
        <v>126490</v>
      </c>
      <c r="S38" s="3" t="n">
        <v>80149</v>
      </c>
      <c r="T38" s="3" t="n">
        <v>231883</v>
      </c>
      <c r="U38" s="3" t="n">
        <v>10283</v>
      </c>
      <c r="V38" s="3" t="n">
        <v>20293</v>
      </c>
      <c r="W38" s="3" t="n">
        <v>22776</v>
      </c>
      <c r="X38" s="3" t="n">
        <v>2081</v>
      </c>
      <c r="Y38" s="3" t="n">
        <v>1812</v>
      </c>
      <c r="Z38" s="3" t="n">
        <v>2233</v>
      </c>
      <c r="AA38" s="3" t="n">
        <v>10297</v>
      </c>
      <c r="AB38" s="3" t="n">
        <v>28234</v>
      </c>
      <c r="AC38" s="3" t="n">
        <v>8628</v>
      </c>
      <c r="AD38" s="3" t="n">
        <v>0</v>
      </c>
      <c r="AE38" s="3" t="n">
        <v>96677</v>
      </c>
      <c r="AF38" s="3" t="n">
        <v>33865</v>
      </c>
      <c r="AG38" s="3" t="n">
        <v>6844</v>
      </c>
      <c r="AH38" s="3" t="n">
        <v>19955</v>
      </c>
      <c r="AI38" s="3" t="n">
        <v>30075</v>
      </c>
      <c r="AJ38" s="3" t="n">
        <v>30250</v>
      </c>
      <c r="AK38" s="3" t="n">
        <v>16172</v>
      </c>
      <c r="AL38" s="3" t="n">
        <v>291108</v>
      </c>
      <c r="AM38" s="3" t="n">
        <v>15003</v>
      </c>
      <c r="AN38" s="3" t="n">
        <v>19666</v>
      </c>
      <c r="AO38" s="3" t="n">
        <v>31307</v>
      </c>
      <c r="AP38" s="3" t="n">
        <v>4005000</v>
      </c>
      <c r="AQ38" s="3" t="n">
        <v>164327</v>
      </c>
      <c r="AR38" s="3" t="n">
        <v>4455</v>
      </c>
      <c r="AS38" s="3" t="n">
        <v>15884</v>
      </c>
      <c r="AT38" s="3" t="n">
        <v>58362</v>
      </c>
      <c r="AU38" s="3" t="n">
        <v>337285</v>
      </c>
      <c r="AV38" s="3" t="n">
        <v>675825</v>
      </c>
      <c r="AW38" s="3" t="n">
        <v>137918</v>
      </c>
      <c r="AX38" s="3" t="n">
        <v>69850</v>
      </c>
      <c r="AY38" s="3" t="n">
        <v>17206</v>
      </c>
      <c r="AZ38" s="3" t="n">
        <v>71017</v>
      </c>
      <c r="BA38" s="3" t="n">
        <v>5551</v>
      </c>
      <c r="BB38" s="3" t="n">
        <v>142615</v>
      </c>
      <c r="BC38" s="3" t="n">
        <v>31544</v>
      </c>
      <c r="BD38" s="3" t="n">
        <v>238</v>
      </c>
      <c r="BE38" s="3" t="n">
        <v>75</v>
      </c>
      <c r="BF38" s="3" t="n">
        <v>589</v>
      </c>
      <c r="BG38" s="3" t="n">
        <v>2104</v>
      </c>
      <c r="BH38" s="3" t="n">
        <v>2124</v>
      </c>
      <c r="BI38" s="3" t="n">
        <v>33768</v>
      </c>
      <c r="BJ38" s="3" t="n">
        <v>38152</v>
      </c>
      <c r="BK38" s="3" t="n">
        <v>386246</v>
      </c>
      <c r="BL38" s="3" t="n">
        <v>7114</v>
      </c>
      <c r="BM38" s="3" t="n">
        <v>60727</v>
      </c>
      <c r="BN38" s="3" t="n">
        <v>470</v>
      </c>
      <c r="BO38" s="3" t="n">
        <v>4740</v>
      </c>
      <c r="BP38" s="3" t="n">
        <v>20511</v>
      </c>
      <c r="BQ38" s="3" t="n">
        <v>9700</v>
      </c>
    </row>
    <row r="39" customFormat="false" ht="13.8" hidden="false" customHeight="false" outlineLevel="0" collapsed="false">
      <c r="A39" s="0" t="n">
        <v>37</v>
      </c>
      <c r="B39" s="0" t="n">
        <v>1</v>
      </c>
      <c r="C39" s="0" t="n">
        <v>0</v>
      </c>
      <c r="D39" s="0" t="n">
        <v>0</v>
      </c>
      <c r="E39" s="0" t="n">
        <v>0</v>
      </c>
      <c r="F39" s="1" t="n">
        <v>4200</v>
      </c>
      <c r="G39" s="2" t="n">
        <v>15574.2001953125</v>
      </c>
      <c r="H39" s="2" t="n">
        <v>106.900001525879</v>
      </c>
      <c r="I39" s="3" t="n">
        <v>1163519</v>
      </c>
      <c r="J39" s="3" t="n">
        <v>55178</v>
      </c>
      <c r="K39" s="3" t="n">
        <v>4304074</v>
      </c>
      <c r="L39" s="3" t="n">
        <v>1203491</v>
      </c>
      <c r="M39" s="3" t="n">
        <v>674765</v>
      </c>
      <c r="N39" s="3" t="n">
        <v>82235</v>
      </c>
      <c r="O39" s="3" t="n">
        <v>0</v>
      </c>
      <c r="P39" s="3" t="n">
        <v>690607</v>
      </c>
      <c r="Q39" s="3" t="n">
        <v>27910</v>
      </c>
      <c r="R39" s="3" t="n">
        <v>92298</v>
      </c>
      <c r="S39" s="3" t="n">
        <v>69133</v>
      </c>
      <c r="T39" s="3" t="n">
        <v>145714</v>
      </c>
      <c r="U39" s="3" t="n">
        <v>8102</v>
      </c>
      <c r="V39" s="3" t="n">
        <v>19038</v>
      </c>
      <c r="W39" s="3" t="n">
        <v>22776</v>
      </c>
      <c r="X39" s="3" t="n">
        <v>1291</v>
      </c>
      <c r="Y39" s="3" t="n">
        <v>1753</v>
      </c>
      <c r="Z39" s="3" t="n">
        <v>0</v>
      </c>
      <c r="AA39" s="3" t="n">
        <v>7391</v>
      </c>
      <c r="AB39" s="3" t="n">
        <v>25070</v>
      </c>
      <c r="AC39" s="3" t="n">
        <v>11426</v>
      </c>
      <c r="AD39" s="3" t="n">
        <v>0</v>
      </c>
      <c r="AE39" s="3" t="n">
        <v>41010</v>
      </c>
      <c r="AF39" s="3" t="n">
        <v>27601</v>
      </c>
      <c r="AG39" s="3" t="n">
        <v>4834</v>
      </c>
      <c r="AH39" s="3" t="n">
        <v>22743</v>
      </c>
      <c r="AI39" s="3" t="n">
        <v>6752</v>
      </c>
      <c r="AJ39" s="3" t="n">
        <v>13864</v>
      </c>
      <c r="AK39" s="3" t="n">
        <v>12879</v>
      </c>
      <c r="AL39" s="3" t="n">
        <v>248113</v>
      </c>
      <c r="AM39" s="3" t="n">
        <v>12608</v>
      </c>
      <c r="AN39" s="3" t="n">
        <v>7312</v>
      </c>
      <c r="AO39" s="3" t="n">
        <v>25358</v>
      </c>
      <c r="AP39" s="3" t="n">
        <v>3873000</v>
      </c>
      <c r="AQ39" s="3" t="n">
        <v>104188</v>
      </c>
      <c r="AR39" s="3" t="n">
        <v>4455</v>
      </c>
      <c r="AS39" s="3" t="n">
        <v>10420</v>
      </c>
      <c r="AT39" s="3" t="n">
        <v>70077</v>
      </c>
      <c r="AU39" s="3" t="n">
        <v>373996</v>
      </c>
      <c r="AV39" s="3" t="n">
        <v>548375</v>
      </c>
      <c r="AW39" s="3" t="n">
        <v>138131</v>
      </c>
      <c r="AX39" s="3" t="n">
        <v>58037</v>
      </c>
      <c r="AY39" s="3" t="n">
        <v>14732</v>
      </c>
      <c r="AZ39" s="3" t="n">
        <v>40714</v>
      </c>
      <c r="BA39" s="3" t="n">
        <v>4124</v>
      </c>
      <c r="BB39" s="3" t="n">
        <v>126695</v>
      </c>
      <c r="BC39" s="3" t="n">
        <v>23420</v>
      </c>
      <c r="BD39" s="3" t="n">
        <v>238</v>
      </c>
      <c r="BE39" s="3" t="n">
        <v>75</v>
      </c>
      <c r="BF39" s="3" t="n">
        <v>628</v>
      </c>
      <c r="BG39" s="3" t="n">
        <v>0</v>
      </c>
      <c r="BH39" s="3" t="n">
        <v>21305</v>
      </c>
      <c r="BI39" s="3" t="n">
        <v>35467</v>
      </c>
      <c r="BJ39" s="3" t="n">
        <v>15168</v>
      </c>
      <c r="BK39" s="3" t="n">
        <v>386979</v>
      </c>
      <c r="BL39" s="3" t="n">
        <v>5220</v>
      </c>
      <c r="BM39" s="3" t="n">
        <v>51312</v>
      </c>
      <c r="BN39" s="3" t="n">
        <v>393</v>
      </c>
      <c r="BO39" s="3" t="n">
        <v>4740</v>
      </c>
      <c r="BP39" s="3" t="n">
        <v>16201</v>
      </c>
      <c r="BQ39" s="3" t="n">
        <v>9589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1</v>
      </c>
      <c r="D40" s="0" t="n">
        <v>0</v>
      </c>
      <c r="E40" s="0" t="n">
        <v>0</v>
      </c>
      <c r="F40" s="1" t="n">
        <v>4400</v>
      </c>
      <c r="G40" s="2" t="n">
        <v>15994.2001953125</v>
      </c>
      <c r="H40" s="2" t="n">
        <v>103.5</v>
      </c>
      <c r="I40" s="3" t="n">
        <v>1347184</v>
      </c>
      <c r="J40" s="3" t="n">
        <v>65674</v>
      </c>
      <c r="K40" s="3" t="n">
        <v>4481591</v>
      </c>
      <c r="L40" s="3" t="n">
        <v>1310328</v>
      </c>
      <c r="M40" s="3" t="n">
        <v>691814</v>
      </c>
      <c r="N40" s="3" t="n">
        <v>66483</v>
      </c>
      <c r="O40" s="3" t="n">
        <v>0</v>
      </c>
      <c r="P40" s="3" t="n">
        <v>761749</v>
      </c>
      <c r="Q40" s="3" t="n">
        <v>31534</v>
      </c>
      <c r="R40" s="3" t="n">
        <v>100329</v>
      </c>
      <c r="S40" s="3" t="n">
        <v>100443</v>
      </c>
      <c r="T40" s="3" t="n">
        <v>174351</v>
      </c>
      <c r="U40" s="3" t="n">
        <v>8685</v>
      </c>
      <c r="V40" s="3" t="n">
        <v>23093</v>
      </c>
      <c r="W40" s="3" t="n">
        <v>22776</v>
      </c>
      <c r="X40" s="3" t="n">
        <v>1781</v>
      </c>
      <c r="Y40" s="3" t="n">
        <v>1976</v>
      </c>
      <c r="Z40" s="3" t="n">
        <v>0</v>
      </c>
      <c r="AA40" s="3" t="n">
        <v>13359</v>
      </c>
      <c r="AB40" s="3" t="n">
        <v>29429</v>
      </c>
      <c r="AC40" s="3" t="n">
        <v>17458</v>
      </c>
      <c r="AD40" s="3" t="n">
        <v>0</v>
      </c>
      <c r="AE40" s="3" t="n">
        <v>60221</v>
      </c>
      <c r="AF40" s="3" t="n">
        <v>31689</v>
      </c>
      <c r="AG40" s="3" t="n">
        <v>5880</v>
      </c>
      <c r="AH40" s="3" t="n">
        <v>28105</v>
      </c>
      <c r="AI40" s="3" t="n">
        <v>16267</v>
      </c>
      <c r="AJ40" s="3" t="n">
        <v>17445</v>
      </c>
      <c r="AK40" s="3" t="n">
        <v>11838</v>
      </c>
      <c r="AL40" s="3" t="n">
        <v>281300</v>
      </c>
      <c r="AM40" s="3" t="n">
        <v>12894</v>
      </c>
      <c r="AN40" s="3" t="n">
        <v>6864</v>
      </c>
      <c r="AO40" s="3" t="n">
        <v>29347</v>
      </c>
      <c r="AP40" s="3" t="n">
        <v>3987000</v>
      </c>
      <c r="AQ40" s="3" t="n">
        <v>118636</v>
      </c>
      <c r="AR40" s="3" t="n">
        <v>4455</v>
      </c>
      <c r="AS40" s="3" t="n">
        <v>15496</v>
      </c>
      <c r="AT40" s="3" t="n">
        <v>46317</v>
      </c>
      <c r="AU40" s="3" t="n">
        <v>368265</v>
      </c>
      <c r="AV40" s="3" t="n">
        <v>658217</v>
      </c>
      <c r="AW40" s="3" t="n">
        <v>140516</v>
      </c>
      <c r="AX40" s="3" t="n">
        <v>77062</v>
      </c>
      <c r="AY40" s="3" t="n">
        <v>15443</v>
      </c>
      <c r="AZ40" s="3" t="n">
        <v>47201</v>
      </c>
      <c r="BA40" s="3" t="n">
        <v>5002</v>
      </c>
      <c r="BB40" s="3" t="n">
        <v>129546</v>
      </c>
      <c r="BC40" s="3" t="n">
        <v>19800</v>
      </c>
      <c r="BD40" s="3" t="n">
        <v>238</v>
      </c>
      <c r="BE40" s="3" t="n">
        <v>75</v>
      </c>
      <c r="BF40" s="3" t="n">
        <v>688</v>
      </c>
      <c r="BG40" s="3" t="n">
        <v>0</v>
      </c>
      <c r="BH40" s="3" t="n">
        <v>17705</v>
      </c>
      <c r="BI40" s="3" t="n">
        <v>31187</v>
      </c>
      <c r="BJ40" s="3" t="n">
        <v>26882</v>
      </c>
      <c r="BK40" s="3" t="n">
        <v>393698</v>
      </c>
      <c r="BL40" s="3" t="n">
        <v>4349</v>
      </c>
      <c r="BM40" s="3" t="n">
        <v>28185</v>
      </c>
      <c r="BN40" s="3" t="n">
        <v>423</v>
      </c>
      <c r="BO40" s="3" t="n">
        <v>4740</v>
      </c>
      <c r="BP40" s="3" t="n">
        <v>23841</v>
      </c>
      <c r="BQ40" s="3" t="n">
        <v>9294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0</v>
      </c>
      <c r="D41" s="0" t="n">
        <v>1</v>
      </c>
      <c r="E41" s="0" t="n">
        <v>0</v>
      </c>
      <c r="F41" s="1" t="n">
        <v>4600</v>
      </c>
      <c r="G41" s="2" t="n">
        <v>16198.900390625</v>
      </c>
      <c r="H41" s="2" t="n">
        <v>109.199996948242</v>
      </c>
      <c r="I41" s="3" t="n">
        <v>1318325</v>
      </c>
      <c r="J41" s="3" t="n">
        <v>54372</v>
      </c>
      <c r="K41" s="3" t="n">
        <v>4378944</v>
      </c>
      <c r="L41" s="3" t="n">
        <v>1193779</v>
      </c>
      <c r="M41" s="3" t="n">
        <v>666486</v>
      </c>
      <c r="N41" s="3" t="n">
        <v>78830</v>
      </c>
      <c r="O41" s="3" t="n">
        <v>0</v>
      </c>
      <c r="P41" s="3" t="n">
        <v>739426</v>
      </c>
      <c r="Q41" s="3" t="n">
        <v>30843</v>
      </c>
      <c r="R41" s="3" t="n">
        <v>107886</v>
      </c>
      <c r="S41" s="3" t="n">
        <v>77225</v>
      </c>
      <c r="T41" s="3" t="n">
        <v>177310</v>
      </c>
      <c r="U41" s="3" t="n">
        <v>11660</v>
      </c>
      <c r="V41" s="3" t="n">
        <v>26709</v>
      </c>
      <c r="W41" s="3" t="n">
        <v>14120</v>
      </c>
      <c r="X41" s="3" t="n">
        <v>1604</v>
      </c>
      <c r="Y41" s="3" t="n">
        <v>2413</v>
      </c>
      <c r="Z41" s="3" t="n">
        <v>0</v>
      </c>
      <c r="AA41" s="3" t="n">
        <v>12054</v>
      </c>
      <c r="AB41" s="3" t="n">
        <v>31897</v>
      </c>
      <c r="AC41" s="3" t="n">
        <v>37021</v>
      </c>
      <c r="AD41" s="3" t="n">
        <v>0</v>
      </c>
      <c r="AE41" s="3" t="n">
        <v>48157</v>
      </c>
      <c r="AF41" s="3" t="n">
        <v>24194</v>
      </c>
      <c r="AG41" s="3" t="n">
        <v>3716</v>
      </c>
      <c r="AH41" s="3" t="n">
        <v>26462</v>
      </c>
      <c r="AI41" s="3" t="n">
        <v>40457</v>
      </c>
      <c r="AJ41" s="3" t="n">
        <v>17348</v>
      </c>
      <c r="AK41" s="3" t="n">
        <v>11310</v>
      </c>
      <c r="AL41" s="3" t="n">
        <v>246563</v>
      </c>
      <c r="AM41" s="3" t="n">
        <v>13837</v>
      </c>
      <c r="AN41" s="3" t="n">
        <v>7800</v>
      </c>
      <c r="AO41" s="3" t="n">
        <v>21431</v>
      </c>
      <c r="AP41" s="3" t="n">
        <v>3898000</v>
      </c>
      <c r="AQ41" s="3" t="n">
        <v>122198</v>
      </c>
      <c r="AR41" s="3" t="n">
        <v>3434</v>
      </c>
      <c r="AS41" s="3" t="n">
        <v>14100</v>
      </c>
      <c r="AT41" s="3" t="n">
        <v>61586</v>
      </c>
      <c r="AU41" s="3" t="n">
        <v>363569</v>
      </c>
      <c r="AV41" s="3" t="n">
        <v>533768</v>
      </c>
      <c r="AW41" s="3" t="n">
        <v>141618</v>
      </c>
      <c r="AX41" s="3" t="n">
        <v>75704</v>
      </c>
      <c r="AY41" s="3" t="n">
        <v>15332</v>
      </c>
      <c r="AZ41" s="3" t="n">
        <v>43644</v>
      </c>
      <c r="BA41" s="3" t="n">
        <v>4606</v>
      </c>
      <c r="BB41" s="3" t="n">
        <v>118333</v>
      </c>
      <c r="BC41" s="3" t="n">
        <v>7132</v>
      </c>
      <c r="BD41" s="3" t="n">
        <v>9952</v>
      </c>
      <c r="BE41" s="3" t="n">
        <v>198</v>
      </c>
      <c r="BF41" s="3" t="n">
        <v>824</v>
      </c>
      <c r="BG41" s="3" t="n">
        <v>0</v>
      </c>
      <c r="BH41" s="3" t="n">
        <v>17586</v>
      </c>
      <c r="BI41" s="3" t="n">
        <v>34797</v>
      </c>
      <c r="BJ41" s="3" t="n">
        <v>15407</v>
      </c>
      <c r="BK41" s="3" t="n">
        <v>394465</v>
      </c>
      <c r="BL41" s="3" t="n">
        <v>4210</v>
      </c>
      <c r="BM41" s="3" t="n">
        <v>37570</v>
      </c>
      <c r="BN41" s="3" t="n">
        <v>469</v>
      </c>
      <c r="BO41" s="3" t="n">
        <v>5980</v>
      </c>
      <c r="BP41" s="3" t="n">
        <v>24438</v>
      </c>
      <c r="BQ41" s="3" t="n">
        <v>10373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0</v>
      </c>
      <c r="D42" s="0" t="n">
        <v>0</v>
      </c>
      <c r="E42" s="0" t="n">
        <v>1</v>
      </c>
      <c r="F42" s="1" t="n">
        <v>5200</v>
      </c>
      <c r="G42" s="2" t="n">
        <v>16074.900390625</v>
      </c>
      <c r="H42" s="2" t="n">
        <v>110</v>
      </c>
      <c r="I42" s="4" t="n">
        <v>1936044</v>
      </c>
      <c r="J42" s="4" t="n">
        <v>49995</v>
      </c>
      <c r="K42" s="4" t="n">
        <v>4671412</v>
      </c>
      <c r="L42" s="4" t="n">
        <v>1437883</v>
      </c>
      <c r="M42" s="4" t="n">
        <v>779509</v>
      </c>
      <c r="N42" s="4" t="n">
        <v>140904</v>
      </c>
      <c r="O42" s="3" t="n">
        <v>0</v>
      </c>
      <c r="P42" s="3" t="n">
        <v>1045951</v>
      </c>
      <c r="Q42" s="3" t="n">
        <v>35764</v>
      </c>
      <c r="R42" s="3" t="n">
        <v>149823</v>
      </c>
      <c r="S42" s="3" t="n">
        <v>155037</v>
      </c>
      <c r="T42" s="3" t="n">
        <v>264369</v>
      </c>
      <c r="U42" s="3" t="n">
        <v>32600</v>
      </c>
      <c r="V42" s="3" t="n">
        <v>40942</v>
      </c>
      <c r="W42" s="3" t="n">
        <v>25639</v>
      </c>
      <c r="X42" s="3" t="n">
        <v>3120</v>
      </c>
      <c r="Y42" s="3" t="n">
        <v>2675</v>
      </c>
      <c r="Z42" s="3" t="n">
        <v>0</v>
      </c>
      <c r="AA42" s="3" t="n">
        <v>20559</v>
      </c>
      <c r="AB42" s="3" t="n">
        <v>26948</v>
      </c>
      <c r="AC42" s="3" t="n">
        <v>23324</v>
      </c>
      <c r="AD42" s="3" t="n">
        <v>0</v>
      </c>
      <c r="AE42" s="3" t="n">
        <v>109293</v>
      </c>
      <c r="AF42" s="3" t="n">
        <v>16452</v>
      </c>
      <c r="AG42" s="3" t="n">
        <v>10786</v>
      </c>
      <c r="AH42" s="3" t="n">
        <v>22757</v>
      </c>
      <c r="AI42" s="3" t="n">
        <v>85029</v>
      </c>
      <c r="AJ42" s="3" t="n">
        <v>43791</v>
      </c>
      <c r="AK42" s="3" t="n">
        <v>16604</v>
      </c>
      <c r="AL42" s="3" t="n">
        <v>340766</v>
      </c>
      <c r="AM42" s="3" t="n">
        <v>16444</v>
      </c>
      <c r="AN42" s="3" t="n">
        <v>18918</v>
      </c>
      <c r="AO42" s="3" t="n">
        <v>13864</v>
      </c>
      <c r="AP42" s="3" t="n">
        <v>3957000</v>
      </c>
      <c r="AQ42" s="3" t="n">
        <v>178996</v>
      </c>
      <c r="AR42" s="3" t="n">
        <v>5660</v>
      </c>
      <c r="AS42" s="3" t="n">
        <v>21443</v>
      </c>
      <c r="AT42" s="3" t="n">
        <v>56569</v>
      </c>
      <c r="AU42" s="3" t="n">
        <v>376633</v>
      </c>
      <c r="AV42" s="3" t="n">
        <v>753451</v>
      </c>
      <c r="AW42" s="3" t="n">
        <v>146949</v>
      </c>
      <c r="AX42" s="3" t="n">
        <v>77178</v>
      </c>
      <c r="AY42" s="3" t="n">
        <v>18790</v>
      </c>
      <c r="AZ42" s="3" t="n">
        <v>95481</v>
      </c>
      <c r="BA42" s="3" t="n">
        <v>6662</v>
      </c>
      <c r="BB42" s="3" t="n">
        <v>167074</v>
      </c>
      <c r="BC42" s="3" t="n">
        <v>12168</v>
      </c>
      <c r="BD42" s="3" t="n">
        <v>26577</v>
      </c>
      <c r="BE42" s="3" t="n">
        <v>0</v>
      </c>
      <c r="BF42" s="3" t="n">
        <v>940</v>
      </c>
      <c r="BG42" s="3" t="n">
        <v>0</v>
      </c>
      <c r="BH42" s="3" t="n">
        <v>928</v>
      </c>
      <c r="BI42" s="3" t="n">
        <v>30435</v>
      </c>
      <c r="BJ42" s="3" t="n">
        <v>21194</v>
      </c>
      <c r="BK42" s="3" t="n">
        <v>394154</v>
      </c>
      <c r="BL42" s="3" t="n">
        <v>5106</v>
      </c>
      <c r="BM42" s="3" t="n">
        <v>81457</v>
      </c>
      <c r="BN42" s="3" t="n">
        <v>442</v>
      </c>
      <c r="BO42" s="3" t="n">
        <v>6684</v>
      </c>
      <c r="BP42" s="3" t="n">
        <v>36616</v>
      </c>
      <c r="BQ42" s="3" t="n">
        <v>15705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4.4" zeroHeight="false" outlineLevelRow="0" outlineLevelCol="0"/>
  <cols>
    <col collapsed="false" customWidth="true" hidden="false" outlineLevel="0" max="1025" min="1" style="5" width="9"/>
  </cols>
  <sheetData>
    <row r="1" customFormat="false" ht="14.4" hidden="false" customHeight="false" outlineLevel="0" collapsed="false">
      <c r="A1" s="6"/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</row>
    <row r="2" customFormat="false" ht="14.4" hidden="false" customHeight="false" outlineLevel="0" collapsed="false">
      <c r="A2" s="6" t="s">
        <v>74</v>
      </c>
      <c r="B2" s="7" t="n">
        <v>0.15</v>
      </c>
      <c r="C2" s="7" t="n">
        <v>-0.49</v>
      </c>
      <c r="D2" s="7" t="n">
        <v>-0.59</v>
      </c>
      <c r="E2" s="7" t="n">
        <v>-0.09</v>
      </c>
      <c r="F2" s="7"/>
    </row>
    <row r="3" customFormat="false" ht="14.4" hidden="false" customHeight="false" outlineLevel="0" collapsed="false">
      <c r="A3" s="6" t="s">
        <v>75</v>
      </c>
      <c r="B3" s="7" t="n">
        <f aca="false">B2+1</f>
        <v>1.15</v>
      </c>
      <c r="C3" s="7" t="n">
        <f aca="false">C2-B2</f>
        <v>-0.64</v>
      </c>
      <c r="D3" s="7" t="n">
        <f aca="false">D2-C2</f>
        <v>-0.1</v>
      </c>
      <c r="E3" s="7" t="n">
        <f aca="false">E2-D2</f>
        <v>0.5</v>
      </c>
      <c r="F3" s="7" t="n">
        <f aca="false">F2-E2</f>
        <v>0.09</v>
      </c>
    </row>
    <row r="6" customFormat="false" ht="14.4" hidden="false" customHeight="false" outlineLevel="0" collapsed="false">
      <c r="A6" s="6"/>
      <c r="B6" s="6" t="s">
        <v>69</v>
      </c>
      <c r="C6" s="6" t="s">
        <v>70</v>
      </c>
      <c r="D6" s="6" t="s">
        <v>71</v>
      </c>
      <c r="E6" s="6" t="s">
        <v>72</v>
      </c>
      <c r="F6" s="6" t="s">
        <v>73</v>
      </c>
    </row>
    <row r="7" customFormat="false" ht="14.4" hidden="false" customHeight="false" outlineLevel="0" collapsed="false">
      <c r="A7" s="6" t="s">
        <v>74</v>
      </c>
      <c r="B7" s="7" t="n">
        <v>-0.39</v>
      </c>
      <c r="C7" s="7" t="n">
        <v>0.02</v>
      </c>
      <c r="D7" s="7" t="n">
        <v>0.09</v>
      </c>
      <c r="E7" s="7"/>
      <c r="F7" s="7"/>
    </row>
    <row r="8" customFormat="false" ht="14.4" hidden="false" customHeight="false" outlineLevel="0" collapsed="false">
      <c r="A8" s="6" t="s">
        <v>75</v>
      </c>
      <c r="B8" s="7" t="n">
        <f aca="false">B7+1</f>
        <v>0.61</v>
      </c>
      <c r="C8" s="7" t="n">
        <f aca="false">C7-B7</f>
        <v>0.41</v>
      </c>
      <c r="D8" s="7" t="n">
        <f aca="false">D7-C7</f>
        <v>0.07</v>
      </c>
      <c r="E8" s="7" t="n">
        <f aca="false">E7-D7</f>
        <v>-0.09</v>
      </c>
      <c r="F8" s="7" t="n">
        <f aca="false">F7-E7</f>
        <v>0</v>
      </c>
    </row>
    <row r="11" customFormat="false" ht="14.4" hidden="false" customHeight="false" outlineLevel="0" collapsed="false">
      <c r="A11" s="6"/>
      <c r="B11" s="6" t="s">
        <v>69</v>
      </c>
      <c r="C11" s="6" t="s">
        <v>70</v>
      </c>
      <c r="D11" s="6" t="s">
        <v>71</v>
      </c>
      <c r="E11" s="6" t="s">
        <v>72</v>
      </c>
      <c r="F11" s="6" t="s">
        <v>73</v>
      </c>
    </row>
    <row r="12" customFormat="false" ht="14.4" hidden="false" customHeight="false" outlineLevel="0" collapsed="false">
      <c r="A12" s="6" t="s">
        <v>74</v>
      </c>
      <c r="B12" s="7" t="n">
        <f aca="false">-0.61</f>
        <v>-0.61</v>
      </c>
      <c r="C12" s="7" t="n">
        <v>-0.35</v>
      </c>
      <c r="D12" s="7" t="n">
        <v>-0.68</v>
      </c>
      <c r="E12" s="7"/>
      <c r="F12" s="7"/>
    </row>
    <row r="13" customFormat="false" ht="14.4" hidden="false" customHeight="false" outlineLevel="0" collapsed="false">
      <c r="A13" s="6" t="s">
        <v>75</v>
      </c>
      <c r="B13" s="7" t="n">
        <f aca="false">B12+1</f>
        <v>0.39</v>
      </c>
      <c r="C13" s="7" t="n">
        <f aca="false">C12-B12</f>
        <v>0.26</v>
      </c>
      <c r="D13" s="7" t="n">
        <f aca="false">D12-C12</f>
        <v>-0.33</v>
      </c>
      <c r="E13" s="7" t="n">
        <f aca="false">E12-D12</f>
        <v>0.68</v>
      </c>
      <c r="F13" s="7" t="n">
        <f aca="false">F12-E12</f>
        <v>0</v>
      </c>
    </row>
    <row r="16" customFormat="false" ht="14.4" hidden="false" customHeight="false" outlineLevel="0" collapsed="false">
      <c r="A16" s="6"/>
      <c r="B16" s="6" t="s">
        <v>69</v>
      </c>
      <c r="C16" s="6" t="s">
        <v>70</v>
      </c>
      <c r="D16" s="6" t="s">
        <v>71</v>
      </c>
      <c r="E16" s="6" t="s">
        <v>72</v>
      </c>
      <c r="F16" s="6" t="s">
        <v>73</v>
      </c>
    </row>
    <row r="17" customFormat="false" ht="14.4" hidden="false" customHeight="false" outlineLevel="0" collapsed="false">
      <c r="A17" s="6" t="s">
        <v>74</v>
      </c>
      <c r="B17" s="7" t="n">
        <v>-0.67</v>
      </c>
      <c r="C17" s="7" t="n">
        <v>0.15</v>
      </c>
      <c r="D17" s="7"/>
      <c r="E17" s="7"/>
      <c r="F17" s="7"/>
    </row>
    <row r="18" customFormat="false" ht="14.4" hidden="false" customHeight="false" outlineLevel="0" collapsed="false">
      <c r="A18" s="6" t="s">
        <v>75</v>
      </c>
      <c r="B18" s="7" t="n">
        <f aca="false">B17+1</f>
        <v>0.33</v>
      </c>
      <c r="C18" s="7" t="n">
        <f aca="false">C17-B17</f>
        <v>0.82</v>
      </c>
      <c r="D18" s="7" t="n">
        <f aca="false">D17-C17</f>
        <v>-0.15</v>
      </c>
      <c r="E18" s="7" t="n">
        <f aca="false">E17-D17</f>
        <v>0</v>
      </c>
      <c r="F18" s="7" t="n">
        <f aca="false">F17-E17</f>
        <v>0</v>
      </c>
    </row>
    <row r="21" customFormat="false" ht="14.4" hidden="false" customHeight="false" outlineLevel="0" collapsed="false">
      <c r="A21" s="6"/>
      <c r="B21" s="6" t="s">
        <v>69</v>
      </c>
      <c r="C21" s="6" t="s">
        <v>70</v>
      </c>
      <c r="D21" s="6" t="s">
        <v>71</v>
      </c>
      <c r="E21" s="6" t="s">
        <v>72</v>
      </c>
      <c r="F21" s="6" t="s">
        <v>73</v>
      </c>
      <c r="H21" s="5" t="s">
        <v>76</v>
      </c>
    </row>
    <row r="22" customFormat="false" ht="14.4" hidden="false" customHeight="false" outlineLevel="0" collapsed="false">
      <c r="A22" s="6" t="s">
        <v>74</v>
      </c>
      <c r="B22" s="7" t="n">
        <v>-0.62</v>
      </c>
      <c r="C22" s="7" t="n">
        <v>-0.12</v>
      </c>
      <c r="D22" s="7" t="n">
        <v>0.01</v>
      </c>
      <c r="E22" s="7" t="n">
        <v>0.42</v>
      </c>
      <c r="F22" s="7"/>
    </row>
    <row r="23" customFormat="false" ht="14.4" hidden="false" customHeight="false" outlineLevel="0" collapsed="false">
      <c r="A23" s="6" t="s">
        <v>75</v>
      </c>
      <c r="B23" s="7" t="n">
        <f aca="false">B22+1</f>
        <v>0.38</v>
      </c>
      <c r="C23" s="7" t="n">
        <f aca="false">C22-B22</f>
        <v>0.5</v>
      </c>
      <c r="D23" s="7" t="n">
        <f aca="false">D22-C22</f>
        <v>0.13</v>
      </c>
      <c r="E23" s="7" t="n">
        <f aca="false">E22-D22</f>
        <v>0.41</v>
      </c>
      <c r="F23" s="7" t="n">
        <f aca="false">F22-E22</f>
        <v>-0.42</v>
      </c>
    </row>
    <row r="26" customFormat="false" ht="14.4" hidden="false" customHeight="false" outlineLevel="0" collapsed="false">
      <c r="A26" s="6"/>
      <c r="B26" s="6" t="s">
        <v>69</v>
      </c>
      <c r="C26" s="6" t="s">
        <v>70</v>
      </c>
      <c r="D26" s="6" t="s">
        <v>71</v>
      </c>
      <c r="E26" s="6" t="s">
        <v>72</v>
      </c>
      <c r="F26" s="6" t="s">
        <v>73</v>
      </c>
      <c r="H26" s="5" t="s">
        <v>76</v>
      </c>
    </row>
    <row r="27" customFormat="false" ht="14.4" hidden="false" customHeight="false" outlineLevel="0" collapsed="false">
      <c r="A27" s="6" t="s">
        <v>74</v>
      </c>
      <c r="B27" s="7" t="n">
        <v>-0.76</v>
      </c>
      <c r="C27" s="7" t="n">
        <v>-0.75</v>
      </c>
      <c r="D27" s="7" t="n">
        <v>-0.92</v>
      </c>
      <c r="E27" s="7"/>
      <c r="F27" s="7"/>
    </row>
    <row r="28" customFormat="false" ht="14.4" hidden="false" customHeight="false" outlineLevel="0" collapsed="false">
      <c r="A28" s="6" t="s">
        <v>75</v>
      </c>
      <c r="B28" s="7" t="n">
        <f aca="false">B27+1</f>
        <v>0.24</v>
      </c>
      <c r="C28" s="7" t="n">
        <f aca="false">C27-B27</f>
        <v>0.01</v>
      </c>
      <c r="D28" s="7" t="n">
        <f aca="false">D27-C27</f>
        <v>-0.17</v>
      </c>
      <c r="E28" s="7" t="n">
        <f aca="false">E27-D27</f>
        <v>0.92</v>
      </c>
      <c r="F28" s="7" t="n">
        <f aca="false">F27-E27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8" zeroHeight="false" outlineLevelRow="0" outlineLevelCol="0"/>
  <cols>
    <col collapsed="false" customWidth="true" hidden="false" outlineLevel="0" max="15" min="1" style="0" width="8.53"/>
    <col collapsed="false" customWidth="true" hidden="false" outlineLevel="0" max="16" min="16" style="8" width="6.4"/>
    <col collapsed="false" customWidth="true" hidden="false" outlineLevel="0" max="21" min="17" style="0" width="5.4"/>
    <col collapsed="false" customWidth="true" hidden="false" outlineLevel="0" max="22" min="22" style="0" width="6.6"/>
    <col collapsed="false" customWidth="true" hidden="false" outlineLevel="0" max="28" min="23" style="0" width="5.4"/>
    <col collapsed="false" customWidth="true" hidden="false" outlineLevel="0" max="29" min="29" style="0" width="5.9"/>
    <col collapsed="false" customWidth="true" hidden="false" outlineLevel="0" max="1025" min="30" style="0" width="8.53"/>
  </cols>
  <sheetData>
    <row r="1" customFormat="false" ht="28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9"/>
      <c r="Q1" s="10" t="s">
        <v>0</v>
      </c>
      <c r="R1" s="10" t="s">
        <v>1</v>
      </c>
      <c r="S1" s="10" t="s">
        <v>3</v>
      </c>
      <c r="T1" s="10" t="s">
        <v>4</v>
      </c>
      <c r="U1" s="10" t="s">
        <v>5</v>
      </c>
      <c r="V1" s="10" t="s">
        <v>77</v>
      </c>
      <c r="W1" s="10" t="s">
        <v>78</v>
      </c>
      <c r="X1" s="10" t="s">
        <v>79</v>
      </c>
      <c r="Y1" s="10" t="s">
        <v>80</v>
      </c>
      <c r="Z1" s="10" t="s">
        <v>10</v>
      </c>
      <c r="AA1" s="10" t="s">
        <v>81</v>
      </c>
      <c r="AB1" s="10" t="s">
        <v>82</v>
      </c>
      <c r="AC1" s="10" t="s">
        <v>83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  <c r="F2" s="1" t="n">
        <v>2400</v>
      </c>
      <c r="G2" s="2" t="n">
        <v>14147.2001953125</v>
      </c>
      <c r="H2" s="2" t="n">
        <v>63.5</v>
      </c>
      <c r="I2" s="3" t="n">
        <v>140741</v>
      </c>
      <c r="J2" s="3" t="n">
        <v>6214</v>
      </c>
      <c r="K2" s="3" t="n">
        <v>4516755</v>
      </c>
      <c r="L2" s="3" t="n">
        <v>0</v>
      </c>
      <c r="M2" s="3" t="n">
        <v>293604</v>
      </c>
      <c r="N2" s="3" t="n">
        <v>0</v>
      </c>
      <c r="P2" s="11" t="s">
        <v>0</v>
      </c>
      <c r="Q2" s="12" t="n">
        <v>1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1" t="n">
        <v>2800</v>
      </c>
      <c r="G3" s="2" t="n">
        <v>14251.7998046875</v>
      </c>
      <c r="H3" s="2" t="n">
        <v>60.5</v>
      </c>
      <c r="I3" s="3" t="n">
        <v>184960</v>
      </c>
      <c r="J3" s="3" t="n">
        <v>6855</v>
      </c>
      <c r="K3" s="3" t="n">
        <v>4682195</v>
      </c>
      <c r="L3" s="3" t="n">
        <v>0</v>
      </c>
      <c r="M3" s="3" t="n">
        <v>281470</v>
      </c>
      <c r="N3" s="3" t="n">
        <v>0</v>
      </c>
      <c r="P3" s="11" t="s">
        <v>1</v>
      </c>
      <c r="Q3" s="12" t="n">
        <v>-0.0750234484920533</v>
      </c>
      <c r="R3" s="12" t="n">
        <v>1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1</v>
      </c>
      <c r="E4" s="0" t="n">
        <v>0</v>
      </c>
      <c r="F4" s="1" t="n">
        <v>2600</v>
      </c>
      <c r="G4" s="2" t="n">
        <v>14383</v>
      </c>
      <c r="H4" s="2" t="n">
        <v>67.0999984741211</v>
      </c>
      <c r="I4" s="3" t="n">
        <v>143624</v>
      </c>
      <c r="J4" s="3" t="n">
        <v>7770</v>
      </c>
      <c r="K4" s="3" t="n">
        <v>4700895</v>
      </c>
      <c r="L4" s="3" t="n">
        <v>0</v>
      </c>
      <c r="M4" s="3" t="n">
        <v>272263</v>
      </c>
      <c r="N4" s="3" t="n">
        <v>0</v>
      </c>
      <c r="P4" s="11" t="s">
        <v>2</v>
      </c>
      <c r="Q4" s="12" t="n">
        <v>-0.0250078161640178</v>
      </c>
      <c r="R4" s="12" t="n">
        <v>-0.333333333333333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1</v>
      </c>
      <c r="F5" s="1" t="n">
        <v>3000</v>
      </c>
      <c r="G5" s="2" t="n">
        <v>14042.7001953125</v>
      </c>
      <c r="H5" s="2" t="n">
        <v>64.5999984741211</v>
      </c>
      <c r="I5" s="3" t="n">
        <v>290509</v>
      </c>
      <c r="J5" s="3" t="n">
        <v>4818</v>
      </c>
      <c r="K5" s="3" t="n">
        <v>4912579</v>
      </c>
      <c r="L5" s="3" t="n">
        <v>0</v>
      </c>
      <c r="M5" s="3" t="n">
        <v>376521</v>
      </c>
      <c r="N5" s="3" t="n">
        <v>0</v>
      </c>
      <c r="P5" s="11" t="s">
        <v>3</v>
      </c>
      <c r="Q5" s="12" t="n">
        <v>0.0250078161640178</v>
      </c>
      <c r="R5" s="12" t="n">
        <v>-0.333333333333333</v>
      </c>
      <c r="S5" s="12" t="n">
        <v>1</v>
      </c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1" t="n">
        <v>2800</v>
      </c>
      <c r="G6" s="2" t="n">
        <v>13697.099609375</v>
      </c>
      <c r="H6" s="2" t="n">
        <v>65.9000015258789</v>
      </c>
      <c r="I6" s="3" t="n">
        <v>187937</v>
      </c>
      <c r="J6" s="3" t="n">
        <v>6959</v>
      </c>
      <c r="K6" s="3" t="n">
        <v>4705541</v>
      </c>
      <c r="L6" s="3" t="n">
        <v>0</v>
      </c>
      <c r="M6" s="3" t="n">
        <v>260896</v>
      </c>
      <c r="N6" s="3" t="n">
        <v>0</v>
      </c>
      <c r="P6" s="11" t="s">
        <v>4</v>
      </c>
      <c r="Q6" s="12" t="n">
        <v>0.0750234484920533</v>
      </c>
      <c r="R6" s="12" t="n">
        <v>-0.333333333333333</v>
      </c>
      <c r="S6" s="12" t="n">
        <v>-0.333333333333333</v>
      </c>
      <c r="T6" s="12" t="n">
        <v>1</v>
      </c>
      <c r="U6" s="12"/>
      <c r="V6" s="12"/>
      <c r="W6" s="12"/>
      <c r="X6" s="12"/>
      <c r="Y6" s="12"/>
      <c r="Z6" s="12"/>
      <c r="AA6" s="12"/>
      <c r="AB6" s="12"/>
      <c r="AC6" s="12"/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0</v>
      </c>
      <c r="E7" s="0" t="n">
        <v>0</v>
      </c>
      <c r="F7" s="1" t="n">
        <v>2800</v>
      </c>
      <c r="G7" s="2" t="n">
        <v>13820.2998046875</v>
      </c>
      <c r="H7" s="2" t="n">
        <v>67.4000015258789</v>
      </c>
      <c r="I7" s="3" t="n">
        <v>133637</v>
      </c>
      <c r="J7" s="3" t="n">
        <v>1609</v>
      </c>
      <c r="K7" s="3" t="n">
        <v>4781721</v>
      </c>
      <c r="L7" s="3" t="n">
        <v>0</v>
      </c>
      <c r="M7" s="3" t="n">
        <v>251038</v>
      </c>
      <c r="N7" s="3" t="n">
        <v>0</v>
      </c>
      <c r="P7" s="11" t="s">
        <v>5</v>
      </c>
      <c r="Q7" s="12" t="n">
        <v>0.882474002385512</v>
      </c>
      <c r="R7" s="12" t="n">
        <v>-0.187901637094088</v>
      </c>
      <c r="S7" s="12" t="n">
        <v>-0.0102491802051321</v>
      </c>
      <c r="T7" s="12" t="n">
        <v>0.263062291931724</v>
      </c>
      <c r="U7" s="12" t="n">
        <v>1</v>
      </c>
      <c r="V7" s="12"/>
      <c r="W7" s="12"/>
      <c r="X7" s="12"/>
      <c r="Y7" s="12"/>
      <c r="Z7" s="12"/>
      <c r="AA7" s="12"/>
      <c r="AB7" s="12"/>
      <c r="AC7" s="12"/>
    </row>
    <row r="8" customFormat="false" ht="28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1</v>
      </c>
      <c r="E8" s="0" t="n">
        <v>0</v>
      </c>
      <c r="F8" s="1" t="n">
        <v>2600</v>
      </c>
      <c r="G8" s="2" t="n">
        <v>13888.099609375</v>
      </c>
      <c r="H8" s="2" t="n">
        <v>71.5999984741211</v>
      </c>
      <c r="I8" s="3" t="n">
        <v>124638</v>
      </c>
      <c r="J8" s="3" t="n">
        <v>6040</v>
      </c>
      <c r="K8" s="3" t="n">
        <v>4879081</v>
      </c>
      <c r="L8" s="3" t="n">
        <v>0</v>
      </c>
      <c r="M8" s="3" t="n">
        <v>239889</v>
      </c>
      <c r="N8" s="3" t="n">
        <v>0</v>
      </c>
      <c r="P8" s="11" t="s">
        <v>77</v>
      </c>
      <c r="Q8" s="12" t="n">
        <v>0.8916542781812</v>
      </c>
      <c r="R8" s="12" t="n">
        <v>-0.177491420288368</v>
      </c>
      <c r="S8" s="12" t="n">
        <v>0.121202540983666</v>
      </c>
      <c r="T8" s="12" t="n">
        <v>0.0864001076648887</v>
      </c>
      <c r="U8" s="12" t="n">
        <v>0.921864748320287</v>
      </c>
      <c r="V8" s="12" t="n">
        <v>1</v>
      </c>
      <c r="W8" s="12"/>
      <c r="X8" s="12"/>
      <c r="Y8" s="12"/>
      <c r="Z8" s="12"/>
      <c r="AA8" s="12"/>
      <c r="AB8" s="12"/>
      <c r="AC8" s="12"/>
    </row>
    <row r="9" customFormat="false" ht="19.2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1</v>
      </c>
      <c r="F9" s="1" t="n">
        <v>3000</v>
      </c>
      <c r="G9" s="2" t="n">
        <v>13722.2001953125</v>
      </c>
      <c r="H9" s="2" t="n">
        <v>69.5999984741211</v>
      </c>
      <c r="I9" s="3" t="n">
        <v>270038</v>
      </c>
      <c r="J9" s="3" t="n">
        <v>2672</v>
      </c>
      <c r="K9" s="3" t="n">
        <v>5031563</v>
      </c>
      <c r="L9" s="3" t="n">
        <v>0</v>
      </c>
      <c r="M9" s="3" t="n">
        <v>247041</v>
      </c>
      <c r="N9" s="3" t="n">
        <v>0</v>
      </c>
      <c r="P9" s="9" t="s">
        <v>78</v>
      </c>
      <c r="Q9" s="12" t="n">
        <v>0.971331465113995</v>
      </c>
      <c r="R9" s="12" t="n">
        <v>-0.0673368139892657</v>
      </c>
      <c r="S9" s="12" t="n">
        <v>0.115367317963862</v>
      </c>
      <c r="T9" s="12" t="n">
        <v>0.101429045161383</v>
      </c>
      <c r="U9" s="12" t="n">
        <v>0.88976219661795</v>
      </c>
      <c r="V9" s="12" t="n">
        <v>0.931170156777965</v>
      </c>
      <c r="W9" s="12" t="n">
        <v>1</v>
      </c>
      <c r="X9" s="12"/>
      <c r="Y9" s="12"/>
      <c r="Z9" s="12"/>
      <c r="AA9" s="12"/>
      <c r="AB9" s="12"/>
      <c r="AC9" s="12"/>
    </row>
    <row r="10" customFormat="false" ht="19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1" t="n">
        <v>2400</v>
      </c>
      <c r="G10" s="2" t="n">
        <v>13348.099609375</v>
      </c>
      <c r="H10" s="2" t="n">
        <v>70.6999969482422</v>
      </c>
      <c r="I10" s="3" t="n">
        <v>167236</v>
      </c>
      <c r="J10" s="3" t="n">
        <v>3272</v>
      </c>
      <c r="K10" s="3" t="n">
        <v>4815774</v>
      </c>
      <c r="L10" s="3" t="n">
        <v>0</v>
      </c>
      <c r="M10" s="3" t="n">
        <v>233434</v>
      </c>
      <c r="N10" s="3" t="n">
        <v>0</v>
      </c>
      <c r="P10" s="11" t="s">
        <v>84</v>
      </c>
      <c r="Q10" s="12" t="n">
        <v>0.792159811092844</v>
      </c>
      <c r="R10" s="12" t="n">
        <v>-0.200196871419416</v>
      </c>
      <c r="S10" s="12" t="n">
        <v>-0.0931693416642246</v>
      </c>
      <c r="T10" s="12" t="n">
        <v>0.346757974829418</v>
      </c>
      <c r="U10" s="12" t="n">
        <v>0.885488416605032</v>
      </c>
      <c r="V10" s="12" t="n">
        <v>0.844049730551427</v>
      </c>
      <c r="W10" s="12" t="n">
        <v>0.815273888814188</v>
      </c>
      <c r="X10" s="12" t="n">
        <v>1</v>
      </c>
      <c r="Y10" s="12"/>
      <c r="Z10" s="12"/>
      <c r="AA10" s="12"/>
      <c r="AB10" s="12"/>
      <c r="AC10" s="12"/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0</v>
      </c>
      <c r="E11" s="0" t="n">
        <v>0</v>
      </c>
      <c r="F11" s="1" t="n">
        <v>2400</v>
      </c>
      <c r="G11" s="2" t="n">
        <v>13656.7998046875</v>
      </c>
      <c r="H11" s="2" t="n">
        <v>68.0999984741211</v>
      </c>
      <c r="I11" s="3" t="n">
        <v>143017</v>
      </c>
      <c r="J11" s="3" t="n">
        <v>3565</v>
      </c>
      <c r="K11" s="3" t="n">
        <v>4948303</v>
      </c>
      <c r="L11" s="3" t="n">
        <v>0</v>
      </c>
      <c r="M11" s="3" t="n">
        <v>250403</v>
      </c>
      <c r="N11" s="3" t="n">
        <v>0</v>
      </c>
      <c r="P11" s="11" t="s">
        <v>80</v>
      </c>
      <c r="Q11" s="12" t="n">
        <v>0.683691857314247</v>
      </c>
      <c r="R11" s="12" t="n">
        <v>-0.0360082114888289</v>
      </c>
      <c r="S11" s="12" t="n">
        <v>0.0993788320898609</v>
      </c>
      <c r="T11" s="12" t="n">
        <v>-0.0329808528681412</v>
      </c>
      <c r="U11" s="12" t="n">
        <v>0.56031817135107</v>
      </c>
      <c r="V11" s="12" t="n">
        <v>0.678912078145329</v>
      </c>
      <c r="W11" s="12" t="n">
        <v>0.733549764103168</v>
      </c>
      <c r="X11" s="12" t="n">
        <v>0.482840460616591</v>
      </c>
      <c r="Y11" s="12" t="n">
        <v>1</v>
      </c>
      <c r="Z11" s="12"/>
      <c r="AA11" s="12"/>
      <c r="AB11" s="12"/>
      <c r="AC11" s="12"/>
    </row>
    <row r="12" customFormat="false" ht="13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1</v>
      </c>
      <c r="E12" s="0" t="n">
        <v>0</v>
      </c>
      <c r="F12" s="1" t="n">
        <v>2400</v>
      </c>
      <c r="G12" s="2" t="n">
        <v>13744.099609375</v>
      </c>
      <c r="H12" s="2" t="n">
        <v>74.9000015258789</v>
      </c>
      <c r="I12" s="3" t="n">
        <v>136868</v>
      </c>
      <c r="J12" s="3" t="n">
        <v>7432</v>
      </c>
      <c r="K12" s="3" t="n">
        <v>4930322</v>
      </c>
      <c r="L12" s="3" t="n">
        <v>0</v>
      </c>
      <c r="M12" s="3" t="n">
        <v>255866</v>
      </c>
      <c r="N12" s="3" t="n">
        <v>0</v>
      </c>
      <c r="P12" s="11" t="s">
        <v>10</v>
      </c>
      <c r="Q12" s="12" t="n">
        <v>-0.0493619478869537</v>
      </c>
      <c r="R12" s="12" t="n">
        <v>-0.238872716037935</v>
      </c>
      <c r="S12" s="12" t="n">
        <v>-0.0877171621517143</v>
      </c>
      <c r="T12" s="12" t="n">
        <v>0.341648170234821</v>
      </c>
      <c r="U12" s="12" t="n">
        <v>0.078636299918438</v>
      </c>
      <c r="V12" s="12" t="n">
        <v>-0.134092528130267</v>
      </c>
      <c r="W12" s="12" t="n">
        <v>-0.126119111923192</v>
      </c>
      <c r="X12" s="12" t="n">
        <v>0.159913162794741</v>
      </c>
      <c r="Y12" s="12" t="n">
        <v>-0.235956662210373</v>
      </c>
      <c r="Z12" s="12" t="n">
        <v>1</v>
      </c>
      <c r="AA12" s="12"/>
      <c r="AB12" s="12"/>
      <c r="AC12" s="12"/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1</v>
      </c>
      <c r="F13" s="1" t="n">
        <v>2600</v>
      </c>
      <c r="G13" s="2" t="n">
        <v>13718.099609375</v>
      </c>
      <c r="H13" s="2" t="n">
        <v>73.5999984741211</v>
      </c>
      <c r="I13" s="3" t="n">
        <v>206331</v>
      </c>
      <c r="J13" s="3" t="n">
        <v>2936</v>
      </c>
      <c r="K13" s="3" t="n">
        <v>5175275</v>
      </c>
      <c r="L13" s="3" t="n">
        <v>175514</v>
      </c>
      <c r="M13" s="3" t="n">
        <v>287708</v>
      </c>
      <c r="N13" s="3" t="n">
        <v>0</v>
      </c>
      <c r="P13" s="11" t="s">
        <v>81</v>
      </c>
      <c r="Q13" s="12" t="n">
        <v>0.964768957525645</v>
      </c>
      <c r="R13" s="12" t="n">
        <v>-0.0736089621438767</v>
      </c>
      <c r="S13" s="12" t="n">
        <v>-0.0713369906226322</v>
      </c>
      <c r="T13" s="12" t="n">
        <v>0.140245174953017</v>
      </c>
      <c r="U13" s="12" t="n">
        <v>0.917716078813513</v>
      </c>
      <c r="V13" s="12" t="n">
        <v>0.942949841048546</v>
      </c>
      <c r="W13" s="12" t="n">
        <v>0.963834804618869</v>
      </c>
      <c r="X13" s="12" t="n">
        <v>0.861464109719971</v>
      </c>
      <c r="Y13" s="12" t="n">
        <v>0.675941101362</v>
      </c>
      <c r="Z13" s="12" t="n">
        <v>-0.130123992607483</v>
      </c>
      <c r="AA13" s="12" t="n">
        <v>1</v>
      </c>
      <c r="AB13" s="12"/>
      <c r="AC13" s="12"/>
    </row>
    <row r="14" customFormat="false" ht="19.2" hidden="false" customHeight="false" outlineLevel="0" collapsed="false">
      <c r="A14" s="0" t="n">
        <v>13</v>
      </c>
      <c r="B14" s="0" t="n">
        <v>1</v>
      </c>
      <c r="C14" s="0" t="n">
        <v>0</v>
      </c>
      <c r="D14" s="0" t="n">
        <v>0</v>
      </c>
      <c r="E14" s="0" t="n">
        <v>0</v>
      </c>
      <c r="F14" s="1" t="n">
        <v>2400</v>
      </c>
      <c r="G14" s="2" t="n">
        <v>13465.2001953125</v>
      </c>
      <c r="H14" s="2" t="n">
        <v>73.8000030517578</v>
      </c>
      <c r="I14" s="3" t="n">
        <v>185273</v>
      </c>
      <c r="J14" s="3" t="n">
        <v>27671</v>
      </c>
      <c r="K14" s="3" t="n">
        <v>4982949</v>
      </c>
      <c r="L14" s="3" t="n">
        <v>158662</v>
      </c>
      <c r="M14" s="3" t="n">
        <v>275499</v>
      </c>
      <c r="N14" s="3" t="n">
        <v>0</v>
      </c>
      <c r="P14" s="11" t="s">
        <v>85</v>
      </c>
      <c r="Q14" s="12" t="n">
        <v>0.901141294400765</v>
      </c>
      <c r="R14" s="12" t="n">
        <v>-0.128941979007666</v>
      </c>
      <c r="S14" s="12" t="n">
        <v>-0.0617071143959678</v>
      </c>
      <c r="T14" s="12" t="n">
        <v>0.214917207509359</v>
      </c>
      <c r="U14" s="12" t="n">
        <v>0.918592227547099</v>
      </c>
      <c r="V14" s="12" t="n">
        <v>0.957500695918848</v>
      </c>
      <c r="W14" s="12" t="n">
        <v>0.931987824795865</v>
      </c>
      <c r="X14" s="12" t="n">
        <v>0.905985748482535</v>
      </c>
      <c r="Y14" s="12" t="n">
        <v>0.679507857275721</v>
      </c>
      <c r="Z14" s="12" t="n">
        <v>-0.0708242903894877</v>
      </c>
      <c r="AA14" s="12" t="n">
        <v>0.962749536078279</v>
      </c>
      <c r="AB14" s="12" t="n">
        <v>1</v>
      </c>
      <c r="AC14" s="12"/>
    </row>
    <row r="15" customFormat="false" ht="19.2" hidden="false" customHeight="false" outlineLevel="0" collapsed="false">
      <c r="A15" s="0" t="n">
        <v>14</v>
      </c>
      <c r="B15" s="0" t="n">
        <v>0</v>
      </c>
      <c r="C15" s="0" t="n">
        <v>1</v>
      </c>
      <c r="D15" s="0" t="n">
        <v>0</v>
      </c>
      <c r="E15" s="0" t="n">
        <v>0</v>
      </c>
      <c r="F15" s="1" t="n">
        <v>2600</v>
      </c>
      <c r="G15" s="2" t="n">
        <v>13682.2998046875</v>
      </c>
      <c r="H15" s="2" t="n">
        <v>69.3000030517578</v>
      </c>
      <c r="I15" s="3" t="n">
        <v>211001</v>
      </c>
      <c r="J15" s="3" t="n">
        <v>38346</v>
      </c>
      <c r="K15" s="3" t="n">
        <v>5099229</v>
      </c>
      <c r="L15" s="3" t="n">
        <v>202844</v>
      </c>
      <c r="M15" s="3" t="n">
        <v>291313</v>
      </c>
      <c r="N15" s="3" t="n">
        <v>0</v>
      </c>
      <c r="P15" s="10" t="s">
        <v>83</v>
      </c>
      <c r="Q15" s="12" t="n">
        <v>0.794972113264146</v>
      </c>
      <c r="R15" s="12" t="n">
        <v>-0.124883670183242</v>
      </c>
      <c r="S15" s="12" t="n">
        <v>-0.0960765952911909</v>
      </c>
      <c r="T15" s="12" t="n">
        <v>0.320015401255785</v>
      </c>
      <c r="U15" s="12" t="n">
        <v>0.852399484792815</v>
      </c>
      <c r="V15" s="12" t="n">
        <v>0.824819187422835</v>
      </c>
      <c r="W15" s="12" t="n">
        <v>0.835975857301994</v>
      </c>
      <c r="X15" s="12" t="n">
        <v>0.877311181057178</v>
      </c>
      <c r="Y15" s="12" t="n">
        <v>0.534213570672011</v>
      </c>
      <c r="Z15" s="12" t="n">
        <v>-0.1739704164518</v>
      </c>
      <c r="AA15" s="12" t="n">
        <v>0.884013978240373</v>
      </c>
      <c r="AB15" s="12" t="n">
        <v>0.881731994803402</v>
      </c>
      <c r="AC15" s="12" t="n">
        <v>1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1</v>
      </c>
      <c r="E16" s="0" t="n">
        <v>0</v>
      </c>
      <c r="F16" s="1" t="n">
        <v>2800</v>
      </c>
      <c r="G16" s="2" t="n">
        <v>13969.7998046875</v>
      </c>
      <c r="H16" s="2" t="n">
        <v>79.9000015258789</v>
      </c>
      <c r="I16" s="3" t="n">
        <v>234090</v>
      </c>
      <c r="J16" s="3" t="n">
        <v>54289</v>
      </c>
      <c r="K16" s="3" t="n">
        <v>5110950</v>
      </c>
      <c r="L16" s="3" t="n">
        <v>149577</v>
      </c>
      <c r="M16" s="3" t="n">
        <v>297886</v>
      </c>
      <c r="N16" s="3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1</v>
      </c>
      <c r="F17" s="1" t="n">
        <v>3200</v>
      </c>
      <c r="G17" s="2" t="n">
        <v>14058.2001953125</v>
      </c>
      <c r="H17" s="2" t="n">
        <v>75.5999984741211</v>
      </c>
      <c r="I17" s="3" t="n">
        <v>416636</v>
      </c>
      <c r="J17" s="3" t="n">
        <v>71591</v>
      </c>
      <c r="K17" s="3" t="n">
        <v>5247141</v>
      </c>
      <c r="L17" s="3" t="n">
        <v>230117</v>
      </c>
      <c r="M17" s="3" t="n">
        <v>332151</v>
      </c>
      <c r="N17" s="3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0</v>
      </c>
      <c r="D18" s="0" t="n">
        <v>0</v>
      </c>
      <c r="E18" s="0" t="n">
        <v>0</v>
      </c>
      <c r="F18" s="1" t="n">
        <v>3000</v>
      </c>
      <c r="G18" s="2" t="n">
        <v>13767.099609375</v>
      </c>
      <c r="H18" s="2" t="n">
        <v>77.3000030517578</v>
      </c>
      <c r="I18" s="3" t="n">
        <v>240851</v>
      </c>
      <c r="J18" s="3" t="n">
        <v>24086</v>
      </c>
      <c r="K18" s="3" t="n">
        <v>4914361</v>
      </c>
      <c r="L18" s="3" t="n">
        <v>210303</v>
      </c>
      <c r="M18" s="3" t="n">
        <v>280054</v>
      </c>
      <c r="N18" s="3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n">
        <v>1</v>
      </c>
      <c r="D19" s="0" t="n">
        <v>0</v>
      </c>
      <c r="E19" s="0" t="n">
        <v>0</v>
      </c>
      <c r="F19" s="1" t="n">
        <v>3000</v>
      </c>
      <c r="G19" s="2" t="n">
        <v>13947.2998046875</v>
      </c>
      <c r="H19" s="2" t="n">
        <v>73.6999969482422</v>
      </c>
      <c r="I19" s="3" t="n">
        <v>283648</v>
      </c>
      <c r="J19" s="3" t="n">
        <v>12053</v>
      </c>
      <c r="K19" s="3" t="n">
        <v>5121491</v>
      </c>
      <c r="L19" s="3" t="n">
        <v>233778</v>
      </c>
      <c r="M19" s="3" t="n">
        <v>285592</v>
      </c>
      <c r="N19" s="3" t="n">
        <v>3227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1</v>
      </c>
      <c r="E20" s="0" t="n">
        <v>0</v>
      </c>
      <c r="F20" s="1" t="n">
        <v>3200</v>
      </c>
      <c r="G20" s="2" t="n">
        <v>14358.5</v>
      </c>
      <c r="H20" s="2" t="n">
        <v>80.5999984741211</v>
      </c>
      <c r="I20" s="3" t="n">
        <v>453116</v>
      </c>
      <c r="J20" s="3" t="n">
        <v>18196</v>
      </c>
      <c r="K20" s="3" t="n">
        <v>5096217</v>
      </c>
      <c r="L20" s="3" t="n">
        <v>254874</v>
      </c>
      <c r="M20" s="3" t="n">
        <v>296281</v>
      </c>
      <c r="N20" s="3" t="n">
        <v>3220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1</v>
      </c>
      <c r="F21" s="1" t="n">
        <v>3600</v>
      </c>
      <c r="G21" s="2" t="n">
        <v>14389.400390625</v>
      </c>
      <c r="H21" s="2" t="n">
        <v>80.5999984741211</v>
      </c>
      <c r="I21" s="3" t="n">
        <v>931020</v>
      </c>
      <c r="J21" s="3" t="n">
        <v>5680</v>
      </c>
      <c r="K21" s="3" t="n">
        <v>5427687</v>
      </c>
      <c r="L21" s="3" t="n">
        <v>403956</v>
      </c>
      <c r="M21" s="3" t="n">
        <v>375829</v>
      </c>
      <c r="N21" s="3" t="n">
        <v>5867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0</v>
      </c>
      <c r="D22" s="0" t="n">
        <v>0</v>
      </c>
      <c r="E22" s="0" t="n">
        <v>0</v>
      </c>
      <c r="F22" s="1" t="n">
        <v>3400</v>
      </c>
      <c r="G22" s="2" t="n">
        <v>14098.2001953125</v>
      </c>
      <c r="H22" s="2" t="n">
        <v>79</v>
      </c>
      <c r="I22" s="3" t="n">
        <v>588990</v>
      </c>
      <c r="J22" s="3" t="n">
        <v>3475</v>
      </c>
      <c r="K22" s="3" t="n">
        <v>5081626</v>
      </c>
      <c r="L22" s="3" t="n">
        <v>402755</v>
      </c>
      <c r="M22" s="3" t="n">
        <v>331514</v>
      </c>
      <c r="N22" s="3" t="n">
        <v>12783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0</v>
      </c>
      <c r="E23" s="0" t="n">
        <v>0</v>
      </c>
      <c r="F23" s="1" t="n">
        <v>3400</v>
      </c>
      <c r="G23" s="2" t="n">
        <v>14459.400390625</v>
      </c>
      <c r="H23" s="2" t="n">
        <v>77.5999984741211</v>
      </c>
      <c r="I23" s="3" t="n">
        <v>618791</v>
      </c>
      <c r="J23" s="3" t="n">
        <v>7437</v>
      </c>
      <c r="K23" s="3" t="n">
        <v>5115414</v>
      </c>
      <c r="L23" s="3" t="n">
        <v>481431</v>
      </c>
      <c r="M23" s="3" t="n">
        <v>367041</v>
      </c>
      <c r="N23" s="3" t="n">
        <v>12359</v>
      </c>
    </row>
    <row r="24" customFormat="false" ht="13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1</v>
      </c>
      <c r="E24" s="0" t="n">
        <v>0</v>
      </c>
      <c r="F24" s="1" t="n">
        <v>3400</v>
      </c>
      <c r="G24" s="2" t="n">
        <v>14905.5</v>
      </c>
      <c r="H24" s="2" t="n">
        <v>85.4000015258789</v>
      </c>
      <c r="I24" s="3" t="n">
        <v>729063</v>
      </c>
      <c r="J24" s="3" t="n">
        <v>22317</v>
      </c>
      <c r="K24" s="3" t="n">
        <v>5184403</v>
      </c>
      <c r="L24" s="3" t="n">
        <v>381472</v>
      </c>
      <c r="M24" s="3" t="n">
        <v>479787</v>
      </c>
      <c r="N24" s="3" t="n">
        <v>5802</v>
      </c>
    </row>
    <row r="25" customFormat="false" ht="13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1</v>
      </c>
      <c r="F25" s="1" t="n">
        <v>4000</v>
      </c>
      <c r="G25" s="2" t="n">
        <v>14911.2998046875</v>
      </c>
      <c r="H25" s="2" t="n">
        <v>87.6999969482422</v>
      </c>
      <c r="I25" s="3" t="n">
        <v>944643</v>
      </c>
      <c r="J25" s="3" t="n">
        <v>10564</v>
      </c>
      <c r="K25" s="3" t="n">
        <v>5457752</v>
      </c>
      <c r="L25" s="3" t="n">
        <v>583171</v>
      </c>
      <c r="M25" s="3" t="n">
        <v>535845</v>
      </c>
      <c r="N25" s="3" t="n">
        <v>10644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0</v>
      </c>
      <c r="D26" s="0" t="n">
        <v>0</v>
      </c>
      <c r="E26" s="0" t="n">
        <v>0</v>
      </c>
      <c r="F26" s="1" t="n">
        <v>3600</v>
      </c>
      <c r="G26" s="2" t="n">
        <v>14839.2998046875</v>
      </c>
      <c r="H26" s="2" t="n">
        <v>86.4000015258789</v>
      </c>
      <c r="I26" s="3" t="n">
        <v>772052</v>
      </c>
      <c r="J26" s="3" t="n">
        <v>3063</v>
      </c>
      <c r="K26" s="3" t="n">
        <v>5088814</v>
      </c>
      <c r="L26" s="3" t="n">
        <v>687771</v>
      </c>
      <c r="M26" s="3" t="n">
        <v>397542</v>
      </c>
      <c r="N26" s="3" t="n">
        <v>9236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0" t="n">
        <v>1</v>
      </c>
      <c r="D27" s="0" t="n">
        <v>0</v>
      </c>
      <c r="E27" s="0" t="n">
        <v>0</v>
      </c>
      <c r="F27" s="1" t="n">
        <v>4000</v>
      </c>
      <c r="G27" s="2" t="n">
        <v>15152.2998046875</v>
      </c>
      <c r="H27" s="2" t="n">
        <v>86.6999969482422</v>
      </c>
      <c r="I27" s="3" t="n">
        <v>1011524</v>
      </c>
      <c r="J27" s="3" t="n">
        <v>10836</v>
      </c>
      <c r="K27" s="3" t="n">
        <v>5283868</v>
      </c>
      <c r="L27" s="3" t="n">
        <v>766427</v>
      </c>
      <c r="M27" s="3" t="n">
        <v>584158</v>
      </c>
      <c r="N27" s="3" t="n">
        <v>17847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1</v>
      </c>
      <c r="E28" s="0" t="n">
        <v>0</v>
      </c>
      <c r="F28" s="1" t="n">
        <v>4000</v>
      </c>
      <c r="G28" s="2" t="n">
        <v>15432.2998046875</v>
      </c>
      <c r="H28" s="2" t="n">
        <v>94.4000015258789</v>
      </c>
      <c r="I28" s="3" t="n">
        <v>1158275</v>
      </c>
      <c r="J28" s="3" t="n">
        <v>7182</v>
      </c>
      <c r="K28" s="3" t="n">
        <v>5247351</v>
      </c>
      <c r="L28" s="3" t="n">
        <v>689539</v>
      </c>
      <c r="M28" s="3" t="n">
        <v>489653</v>
      </c>
      <c r="N28" s="3" t="n">
        <v>29532</v>
      </c>
    </row>
    <row r="29" customFormat="false" ht="13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1</v>
      </c>
      <c r="F29" s="1" t="n">
        <v>4800</v>
      </c>
      <c r="G29" s="2" t="n">
        <v>15538</v>
      </c>
      <c r="H29" s="2" t="n">
        <v>95</v>
      </c>
      <c r="I29" s="3" t="n">
        <v>2168746</v>
      </c>
      <c r="J29" s="3" t="n">
        <v>25648</v>
      </c>
      <c r="K29" s="3" t="n">
        <v>5477418</v>
      </c>
      <c r="L29" s="3" t="n">
        <v>957092</v>
      </c>
      <c r="M29" s="3" t="n">
        <v>690488</v>
      </c>
      <c r="N29" s="3" t="n">
        <v>105216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0</v>
      </c>
      <c r="D30" s="0" t="n">
        <v>0</v>
      </c>
      <c r="E30" s="0" t="n">
        <v>0</v>
      </c>
      <c r="F30" s="1" t="n">
        <v>4400</v>
      </c>
      <c r="G30" s="2" t="n">
        <v>15515</v>
      </c>
      <c r="H30" s="2" t="n">
        <v>97.5999984741211</v>
      </c>
      <c r="I30" s="3" t="n">
        <v>742214</v>
      </c>
      <c r="J30" s="3" t="n">
        <v>70057</v>
      </c>
      <c r="K30" s="3" t="n">
        <v>5155859</v>
      </c>
      <c r="L30" s="3" t="n">
        <v>846068</v>
      </c>
      <c r="M30" s="3" t="n">
        <v>590727</v>
      </c>
      <c r="N30" s="3" t="n">
        <v>39241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1</v>
      </c>
      <c r="D31" s="0" t="n">
        <v>0</v>
      </c>
      <c r="E31" s="0" t="n">
        <v>0</v>
      </c>
      <c r="F31" s="1" t="n">
        <v>4800</v>
      </c>
      <c r="G31" s="2" t="n">
        <v>15689.099609375</v>
      </c>
      <c r="H31" s="2" t="n">
        <v>95.5</v>
      </c>
      <c r="I31" s="3" t="n">
        <v>2047508</v>
      </c>
      <c r="J31" s="3" t="n">
        <v>32340</v>
      </c>
      <c r="K31" s="3" t="n">
        <v>5330896</v>
      </c>
      <c r="L31" s="3" t="n">
        <v>1020933</v>
      </c>
      <c r="M31" s="3" t="n">
        <v>696279</v>
      </c>
      <c r="N31" s="3" t="n">
        <v>48376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1</v>
      </c>
      <c r="E32" s="0" t="n">
        <v>0</v>
      </c>
      <c r="F32" s="1" t="n">
        <v>5000</v>
      </c>
      <c r="G32" s="2" t="n">
        <v>15990</v>
      </c>
      <c r="H32" s="2" t="n">
        <v>103.099998474121</v>
      </c>
      <c r="I32" s="3" t="n">
        <v>1203185</v>
      </c>
      <c r="J32" s="3" t="n">
        <v>92979</v>
      </c>
      <c r="K32" s="3" t="n">
        <v>5127194</v>
      </c>
      <c r="L32" s="3" t="n">
        <v>858940</v>
      </c>
      <c r="M32" s="3" t="n">
        <v>604261</v>
      </c>
      <c r="N32" s="3" t="n">
        <v>45148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  <c r="E33" s="0" t="n">
        <v>1</v>
      </c>
      <c r="F33" s="1" t="n">
        <v>4800</v>
      </c>
      <c r="G33" s="2" t="n">
        <v>16005.2998046875</v>
      </c>
      <c r="H33" s="2" t="n">
        <v>103.800003051758</v>
      </c>
      <c r="I33" s="3" t="n">
        <v>3249641</v>
      </c>
      <c r="J33" s="3" t="n">
        <v>53048</v>
      </c>
      <c r="K33" s="3" t="n">
        <v>5414872</v>
      </c>
      <c r="L33" s="3" t="n">
        <v>1160114</v>
      </c>
      <c r="M33" s="3" t="n">
        <v>809862</v>
      </c>
      <c r="N33" s="3" t="n">
        <v>109109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1" t="n">
        <v>3600</v>
      </c>
      <c r="G34" s="2" t="n">
        <v>15714.2998046875</v>
      </c>
      <c r="H34" s="2" t="n">
        <v>104.599998474121</v>
      </c>
      <c r="I34" s="3" t="n">
        <v>1235465</v>
      </c>
      <c r="J34" s="3" t="n">
        <v>86045</v>
      </c>
      <c r="K34" s="3" t="n">
        <v>4842959</v>
      </c>
      <c r="L34" s="3" t="n">
        <v>996083</v>
      </c>
      <c r="M34" s="3" t="n">
        <v>706301</v>
      </c>
      <c r="N34" s="3" t="n">
        <v>38353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n">
        <v>1</v>
      </c>
      <c r="D35" s="0" t="n">
        <v>0</v>
      </c>
      <c r="E35" s="0" t="n">
        <v>0</v>
      </c>
      <c r="F35" s="1" t="n">
        <v>3800</v>
      </c>
      <c r="G35" s="2" t="n">
        <v>15846.400390625</v>
      </c>
      <c r="H35" s="2" t="n">
        <v>101.599998474121</v>
      </c>
      <c r="I35" s="3" t="n">
        <v>1230194</v>
      </c>
      <c r="J35" s="3" t="n">
        <v>110267</v>
      </c>
      <c r="K35" s="3" t="n">
        <v>4724441</v>
      </c>
      <c r="L35" s="3" t="n">
        <v>1127390</v>
      </c>
      <c r="M35" s="3" t="n">
        <v>688894</v>
      </c>
      <c r="N35" s="3" t="n">
        <v>50162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1</v>
      </c>
      <c r="E36" s="0" t="n">
        <v>0</v>
      </c>
      <c r="F36" s="1" t="n">
        <v>4200</v>
      </c>
      <c r="G36" s="2" t="n">
        <v>16026.2001953125</v>
      </c>
      <c r="H36" s="2" t="n">
        <v>108</v>
      </c>
      <c r="I36" s="3" t="n">
        <v>1226033</v>
      </c>
      <c r="J36" s="3" t="n">
        <v>86818</v>
      </c>
      <c r="K36" s="3" t="n">
        <v>4537069</v>
      </c>
      <c r="L36" s="3" t="n">
        <v>995462</v>
      </c>
      <c r="M36" s="3" t="n">
        <v>662710</v>
      </c>
      <c r="N36" s="3" t="n">
        <v>37837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1</v>
      </c>
      <c r="F37" s="1" t="n">
        <v>4600</v>
      </c>
      <c r="G37" s="2" t="n">
        <v>15885.099609375</v>
      </c>
      <c r="H37" s="2" t="n">
        <v>110</v>
      </c>
      <c r="I37" s="3" t="n">
        <v>1669226</v>
      </c>
      <c r="J37" s="3" t="n">
        <v>60664</v>
      </c>
      <c r="K37" s="3" t="n">
        <v>4602908</v>
      </c>
      <c r="L37" s="3" t="n">
        <v>1299579</v>
      </c>
      <c r="M37" s="3" t="n">
        <v>738343</v>
      </c>
      <c r="N37" s="3" t="n">
        <v>96148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1" t="n">
        <v>4200</v>
      </c>
      <c r="G38" s="2" t="n">
        <v>15574.2001953125</v>
      </c>
      <c r="H38" s="2" t="n">
        <v>106.900001525879</v>
      </c>
      <c r="I38" s="3" t="n">
        <v>1163519</v>
      </c>
      <c r="J38" s="3" t="n">
        <v>55178</v>
      </c>
      <c r="K38" s="3" t="n">
        <v>4304074</v>
      </c>
      <c r="L38" s="3" t="n">
        <v>1203491</v>
      </c>
      <c r="M38" s="3" t="n">
        <v>674765</v>
      </c>
      <c r="N38" s="3" t="n">
        <v>82235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n">
        <v>1</v>
      </c>
      <c r="D39" s="0" t="n">
        <v>0</v>
      </c>
      <c r="E39" s="0" t="n">
        <v>0</v>
      </c>
      <c r="F39" s="1" t="n">
        <v>4400</v>
      </c>
      <c r="G39" s="2" t="n">
        <v>15994.2001953125</v>
      </c>
      <c r="H39" s="2" t="n">
        <v>103.5</v>
      </c>
      <c r="I39" s="3" t="n">
        <v>1347184</v>
      </c>
      <c r="J39" s="3" t="n">
        <v>65674</v>
      </c>
      <c r="K39" s="3" t="n">
        <v>4481591</v>
      </c>
      <c r="L39" s="3" t="n">
        <v>1310328</v>
      </c>
      <c r="M39" s="3" t="n">
        <v>691814</v>
      </c>
      <c r="N39" s="3" t="n">
        <v>66483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1</v>
      </c>
      <c r="E40" s="0" t="n">
        <v>0</v>
      </c>
      <c r="F40" s="1" t="n">
        <v>4600</v>
      </c>
      <c r="G40" s="2" t="n">
        <v>16198.900390625</v>
      </c>
      <c r="H40" s="2" t="n">
        <v>109.199996948242</v>
      </c>
      <c r="I40" s="3" t="n">
        <v>1318325</v>
      </c>
      <c r="J40" s="3" t="n">
        <v>54372</v>
      </c>
      <c r="K40" s="3" t="n">
        <v>4378944</v>
      </c>
      <c r="L40" s="3" t="n">
        <v>1193779</v>
      </c>
      <c r="M40" s="3" t="n">
        <v>666486</v>
      </c>
      <c r="N40" s="3" t="n">
        <v>78830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  <c r="E41" s="0" t="n">
        <v>1</v>
      </c>
      <c r="F41" s="1" t="n">
        <v>5200</v>
      </c>
      <c r="G41" s="2" t="n">
        <v>16074.900390625</v>
      </c>
      <c r="H41" s="2" t="n">
        <v>110</v>
      </c>
      <c r="I41" s="4" t="n">
        <v>1936044</v>
      </c>
      <c r="J41" s="4" t="n">
        <v>49995</v>
      </c>
      <c r="K41" s="4" t="n">
        <v>4671412</v>
      </c>
      <c r="L41" s="4" t="n">
        <v>1437883</v>
      </c>
      <c r="M41" s="4" t="n">
        <v>779509</v>
      </c>
      <c r="N41" s="4" t="n">
        <v>140904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2011-06-10T14:16:45Z</dcterms:created>
  <dc:creator>Konrad</dc:creator>
  <dc:description/>
  <dc:language>en-US</dc:language>
  <cp:lastModifiedBy/>
  <dcterms:modified xsi:type="dcterms:W3CDTF">2019-06-17T19:21:23Z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