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<sst xmlns="http://schemas.openxmlformats.org/spreadsheetml/2006/main" count="455" uniqueCount="231">
  <si>
    <t>source</t>
  </si>
  <si>
    <t>year</t>
  </si>
  <si>
    <t>id</t>
  </si>
  <si>
    <t>level</t>
  </si>
  <si>
    <t>code</t>
  </si>
  <si>
    <t>solution/vulnerabilty</t>
  </si>
  <si>
    <t>Tools / Libs</t>
  </si>
  <si>
    <t>ice ctf</t>
  </si>
  <si>
    <t>alien-contact</t>
  </si>
  <si>
    <t>easy</t>
  </si>
  <si>
    <t>SSTV</t>
  </si>
  <si>
    <t>put on martin1 mode and play the audio file, enter the coordinates that appear and scan the QR code to get the flag</t>
  </si>
  <si>
    <t>Any SSTV Software</t>
  </si>
  <si>
    <t>document troubles</t>
  </si>
  <si>
    <t xml:space="preserve">.docx </t>
  </si>
  <si>
    <t>.docx file is actually a zip file that contains the flag</t>
  </si>
  <si>
    <t>epilepsy warning</t>
  </si>
  <si>
    <t>medium</t>
  </si>
  <si>
    <t>.gif</t>
  </si>
  <si>
    <t>convert the .gif and open the images in stegosolve, scan the barcode to get the first part of the flag, listen to the audio track to get the second part</t>
  </si>
  <si>
    <t xml:space="preserve">linux command 'convert rave.gif rave.png' , stegsolve, </t>
  </si>
  <si>
    <t>forensics</t>
  </si>
  <si>
    <t>husavik</t>
  </si>
  <si>
    <t>.apk - java</t>
  </si>
  <si>
    <t>decombile the apk there's a base 64 string in c0151b.java that is the flag</t>
  </si>
  <si>
    <t>apktool, jadx, gd-gui</t>
  </si>
  <si>
    <t>logoventures 2: reloaded</t>
  </si>
  <si>
    <t>.jpg</t>
  </si>
  <si>
    <t>flag is contained in the metadata</t>
  </si>
  <si>
    <t>exiftool</t>
  </si>
  <si>
    <t>logoventures 2</t>
  </si>
  <si>
    <t>use imagemagic to split the image into seprate frames, the flag is contained in logo-0.png</t>
  </si>
  <si>
    <t>imagemagic / any gif splitter</t>
  </si>
  <si>
    <t>mondiran</t>
  </si>
  <si>
    <t>youtube video</t>
  </si>
  <si>
    <t>take the first letter of each spoken word to from 'webdriver', then overlay each rectangle to get 'torso'. Enter the phrase into the software to get a second image which is actually a program writen piet. get a piet interpreter and run the program to get the flag</t>
  </si>
  <si>
    <t>openpuff stego software</t>
  </si>
  <si>
    <t>ryan gooseling</t>
  </si>
  <si>
    <t>disk img .img</t>
  </si>
  <si>
    <t>Use foremost to carve images from the given data, 00002562.jpg contains the flag</t>
  </si>
  <si>
    <t>scan me</t>
  </si>
  <si>
    <t>broken qr code</t>
  </si>
  <si>
    <t>Open up gimp and create a bigger image than given and paste the broken qr code in, then scan for flag</t>
  </si>
  <si>
    <t>Any Online QR decoder</t>
  </si>
  <si>
    <t xml:space="preserve">SHARKNADO! </t>
  </si>
  <si>
    <t>.pcap</t>
  </si>
  <si>
    <t>filter the traffic 'http.request.method==POST' to find the flag</t>
  </si>
  <si>
    <t>Wireshark</t>
  </si>
  <si>
    <t>facebook</t>
  </si>
  <si>
    <t>none</t>
  </si>
  <si>
    <t>flag was hidden on a facebook page about icectf</t>
  </si>
  <si>
    <t>misc</t>
  </si>
  <si>
    <t>not found</t>
  </si>
  <si>
    <t xml:space="preserve">none </t>
  </si>
  <si>
    <t>flag was hidden on 'https://icec.tf/CDIV(194)'</t>
  </si>
  <si>
    <t>warm up</t>
  </si>
  <si>
    <t xml:space="preserve">Hack the planet! </t>
  </si>
  <si>
    <t>Go watch hackers http://www.imdb.com/title/tt0113243/?ref_=nv_sr_1</t>
  </si>
  <si>
    <t>null</t>
  </si>
  <si>
    <t>unknown</t>
  </si>
  <si>
    <t>NO WRITEUP - NO LINKS (programming)</t>
  </si>
  <si>
    <t xml:space="preserve">statistics </t>
  </si>
  <si>
    <t>python</t>
  </si>
  <si>
    <t>write a python script to parse the operation and given numbers and solve</t>
  </si>
  <si>
    <t>authorize</t>
  </si>
  <si>
    <t>php / sql</t>
  </si>
  <si>
    <t>basic sql injection using sqlmap</t>
  </si>
  <si>
    <t>http://sqlmap.org/</t>
  </si>
  <si>
    <t>barista</t>
  </si>
  <si>
    <t xml:space="preserve">overwrite the get function for is_admin </t>
  </si>
  <si>
    <t>Similar to hack_lu's 'Objection' problem</t>
  </si>
  <si>
    <t>bomb</t>
  </si>
  <si>
    <t xml:space="preserve">php </t>
  </si>
  <si>
    <t>change the index.php action to 'defuse' to get the flag</t>
  </si>
  <si>
    <t>giffy</t>
  </si>
  <si>
    <t>The flag is one level below 'http://web2015.icec.tf/giffy/gif.php?gif=../flag.txt' (must use curl)</t>
  </si>
  <si>
    <t>giga</t>
  </si>
  <si>
    <t>hard</t>
  </si>
  <si>
    <t>php</t>
  </si>
  <si>
    <t>website calculates hash(secret + message) which is vunerable to length exention attacks</t>
  </si>
  <si>
    <t>https://github.com/iagox86/hash_extender , https://en.wikipedia.org/wiki/Length_extension_attack</t>
  </si>
  <si>
    <t>hackers in disguise</t>
  </si>
  <si>
    <t>perl</t>
  </si>
  <si>
    <t xml:space="preserve">Perl's open() function is vunerable to command injection </t>
  </si>
  <si>
    <t>injection</t>
  </si>
  <si>
    <t>Possible to set variables through GET 'http://web2015.icec.tf/injection/login.php?dbg=true'</t>
  </si>
  <si>
    <t>Liar</t>
  </si>
  <si>
    <t>very easy</t>
  </si>
  <si>
    <t>php / javascript</t>
  </si>
  <si>
    <t>Call the function printflag() in the developer console to print the flag</t>
  </si>
  <si>
    <t>oh no!</t>
  </si>
  <si>
    <t>flag is contained in the source</t>
  </si>
  <si>
    <t>SQL Injection 1</t>
  </si>
  <si>
    <t>SQL</t>
  </si>
  <si>
    <t>basic sql injection ''OR 1=1 --'</t>
  </si>
  <si>
    <t>Wiki and the Furious</t>
  </si>
  <si>
    <t>PHP</t>
  </si>
  <si>
    <t>web element is vunerable to DOM XSS 'http://furious-wiki.icec.tf/post/miBFx2VpRdsXClehVdqyBKCuaZZOIFsO/title#%3Cimg%20src%3Dn%20onerror%3Dalert(%22weee%22)%3E '</t>
  </si>
  <si>
    <t>wiki</t>
  </si>
  <si>
    <t>Believe the app is vuln to XSS - Part 2 is Wiki and the Furious</t>
  </si>
  <si>
    <t>school ctf</t>
  </si>
  <si>
    <t>affine-cipher</t>
  </si>
  <si>
    <t>Rules given in challenge, just translate the encrypted message</t>
  </si>
  <si>
    <t>bypassing the snake</t>
  </si>
  <si>
    <t>NO ENGLISH WRITEUPS (crypto)</t>
  </si>
  <si>
    <t>crypto-leggo</t>
  </si>
  <si>
    <t>super digest</t>
  </si>
  <si>
    <t>super digest strong</t>
  </si>
  <si>
    <t>hidden file</t>
  </si>
  <si>
    <t>JPG image files</t>
  </si>
  <si>
    <t xml:space="preserve">extract the thumbs.db using 7z, delete catalog and extract metadata bytes using ' for i in *; do xxd -s12 -p "$i" | xxd -r -p &gt; "jpgs/$i.jpg"; done' </t>
  </si>
  <si>
    <t>XP_WAS_SO_SWEET_FOR_HACKERS</t>
  </si>
  <si>
    <t>agreement by default</t>
  </si>
  <si>
    <t>NO ENGLISH WRITEUPS (joy)</t>
  </si>
  <si>
    <t xml:space="preserve">alpha to foxtrot alpha </t>
  </si>
  <si>
    <t>darkness</t>
  </si>
  <si>
    <t xml:space="preserve">not weird selfie </t>
  </si>
  <si>
    <t>Tweet a picture of you and your team with a bear and the hashtag #schoolctf (medium)</t>
  </si>
  <si>
    <t>oldschool hacking</t>
  </si>
  <si>
    <t xml:space="preserve">weird selfie </t>
  </si>
  <si>
    <t>misconfiguration</t>
  </si>
  <si>
    <t>Using the provided proxy request 'localhost:11911/' to retrieve the flag (web)</t>
  </si>
  <si>
    <t xml:space="preserve">tricky authorization </t>
  </si>
  <si>
    <t>Follow the TCP stream in wireshark using the filter 'filter: tcp.port eq 11811' (web)</t>
  </si>
  <si>
    <t>ssh jail</t>
  </si>
  <si>
    <t>NO ENGLISH WRITEUPS (pwn)</t>
  </si>
  <si>
    <t xml:space="preserve">school incident </t>
  </si>
  <si>
    <t xml:space="preserve">md5 </t>
  </si>
  <si>
    <t>grab the md5 password hash from /etc/shadow and use an online md5 table to bruteforce the flag (crypto)</t>
  </si>
  <si>
    <t>strange program</t>
  </si>
  <si>
    <t>NO ENGLISH WRITEUPS (reversing)</t>
  </si>
  <si>
    <t>run the image</t>
  </si>
  <si>
    <t>hidden PE32 executable embedded in .jpg, extract the exe and run in online sandbox for flag. (forensics)</t>
  </si>
  <si>
    <t>binwalk, foremost</t>
  </si>
  <si>
    <t>strange spam</t>
  </si>
  <si>
    <t>decode the given message using the spam site you find on google (forensics)</t>
  </si>
  <si>
    <t>tacticus abilitus</t>
  </si>
  <si>
    <t>.png</t>
  </si>
  <si>
    <t>There are malformed characters in the provided image, write them all down to get the flag</t>
  </si>
  <si>
    <t>the great thing</t>
  </si>
  <si>
    <t>wikipedia article</t>
  </si>
  <si>
    <t>contatinate the given wiki article with the actual wiki page to find the flag</t>
  </si>
  <si>
    <t>junior pentesting</t>
  </si>
  <si>
    <t>sql</t>
  </si>
  <si>
    <t>Use a basic sql injection  ' or 1=1;--</t>
  </si>
  <si>
    <t>shop of goodness</t>
  </si>
  <si>
    <t>php?</t>
  </si>
  <si>
    <t>Bypass the 4th step by changing the parameter in the URL</t>
  </si>
  <si>
    <t>stored-pass</t>
  </si>
  <si>
    <t>php / html</t>
  </si>
  <si>
    <t>Using the object inspector find the password string and change the type to text to retrieve the flag</t>
  </si>
  <si>
    <t>unusual redirection</t>
  </si>
  <si>
    <t>Flag is in HTTP body when you access /flag. Proxy your browser using burpsuite to retrieve the flag</t>
  </si>
  <si>
    <t>BeEF / Burpsuite</t>
  </si>
  <si>
    <t>school ctf winter</t>
  </si>
  <si>
    <t>awesome web</t>
  </si>
  <si>
    <t>download provided admin key and ssh into the server. Use ' echo "$(cat flag.txt)" ' to retrieve the flag (web)</t>
  </si>
  <si>
    <t xml:space="preserve"> </t>
  </si>
  <si>
    <t>can you follow me, neo?</t>
  </si>
  <si>
    <t>bash</t>
  </si>
  <si>
    <t>reverse the given bash command to undo the original operations (programming)</t>
  </si>
  <si>
    <t>Cipollino, little onion</t>
  </si>
  <si>
    <t>jpg is actually a rar archive that contains a QR code. The QR code decodes into c++, when run the C++ spits out base64 encoded python code, run the py code to get hex, turn hex into ascii for flag (forensics)</t>
  </si>
  <si>
    <t>Any online QR decoder</t>
  </si>
  <si>
    <t>3 bits RGB</t>
  </si>
  <si>
    <t>Russian Idioms / XOR</t>
  </si>
  <si>
    <t>Translate the russian words and connect them with colors to form idioms, then translate these colors into 3 bit RGB values then XOR them with the given byte string to get the flag (crypto)</t>
  </si>
  <si>
    <t>ancient message</t>
  </si>
  <si>
    <t>NO WRITEUP - Poor Writeup (crypto)</t>
  </si>
  <si>
    <t>cyber criminal</t>
  </si>
  <si>
    <t>Write given text in 8 rows and get the phrase from the cut out cells and ratate the grille CW until you get the flag</t>
  </si>
  <si>
    <t>lazy cryptanalyst</t>
  </si>
  <si>
    <t>substitution cipher</t>
  </si>
  <si>
    <t>use quipquip on the given text (crypto)</t>
  </si>
  <si>
    <t>master of guesswork</t>
  </si>
  <si>
    <t>XOR</t>
  </si>
  <si>
    <t>Script is trying to download from an encrypted URI, read the wiki and guess the scheme with XOR to get the flag</t>
  </si>
  <si>
    <t>Command line security</t>
  </si>
  <si>
    <t>Provided app is CLI vunerable '; ls;' -&gt; '; cat flat.txt; ' (exploit)</t>
  </si>
  <si>
    <t>heartless types</t>
  </si>
  <si>
    <t>You need to get min_len == 0, send 255 random chars using python (exploit)</t>
  </si>
  <si>
    <t>Try to guess</t>
  </si>
  <si>
    <t>C / C++</t>
  </si>
  <si>
    <t>Send 2^32-1 twice to cause an integer overflow</t>
  </si>
  <si>
    <t>feel like siberian</t>
  </si>
  <si>
    <t>Take a selfe and send it to the team (misc)</t>
  </si>
  <si>
    <t>Highly professional</t>
  </si>
  <si>
    <t>Google for 'mr robot allsafe owner' - Gideon Goddard (forensics)</t>
  </si>
  <si>
    <t>Information Leak</t>
  </si>
  <si>
    <t>Medium</t>
  </si>
  <si>
    <t>The photo contains flag transformations listed on the white board. The only challenege with a QR code is Cipollino, little onion, which is the flag (forensics)</t>
  </si>
  <si>
    <t>Newton style</t>
  </si>
  <si>
    <t>custom game</t>
  </si>
  <si>
    <t>Earn 1000 points in the game or use 'strings' on level0 (misc)</t>
  </si>
  <si>
    <t>Bonkers Banker</t>
  </si>
  <si>
    <t>c / c++</t>
  </si>
  <si>
    <t>write script to solve all of the given challenges according to the given algorithim (programming)</t>
  </si>
  <si>
    <t>Erratic elder</t>
  </si>
  <si>
    <t>find the numbers upperbound and then use binary search to find the correct number (programming)</t>
  </si>
  <si>
    <t>my little grep quest</t>
  </si>
  <si>
    <t>.rar</t>
  </si>
  <si>
    <t>each file contains a letter of the flag and a path to the next file containing the same, automate. (programming)</t>
  </si>
  <si>
    <t>With a speed force</t>
  </si>
  <si>
    <t>javascript</t>
  </si>
  <si>
    <t>write a simple script / download macro tool to spam the website's register button (programming)</t>
  </si>
  <si>
    <t>Parallel comparator</t>
  </si>
  <si>
    <t>user string must be equal to 0, solved by the equation 'Input = 0 ⊕ (108 + Differences))' (reversing)</t>
  </si>
  <si>
    <t xml:space="preserve">  </t>
  </si>
  <si>
    <t>Secret galaxy</t>
  </si>
  <si>
    <t>x64 elf</t>
  </si>
  <si>
    <t xml:space="preserve">binary contains a mapped structure that contains ptr's to the next item. Find the item that isn't printed out though normal execution (reversing) </t>
  </si>
  <si>
    <t>Secret String</t>
  </si>
  <si>
    <t>NO WRITEUP - Poor Writeup (reversing)</t>
  </si>
  <si>
    <t>Simple Check</t>
  </si>
  <si>
    <t>set rax register to non zero value in the &lt;check_key&gt; function 'set $rax = 1' (reversing)</t>
  </si>
  <si>
    <t>What's the hell</t>
  </si>
  <si>
    <t>Fovourite Song</t>
  </si>
  <si>
    <t>.mp3</t>
  </si>
  <si>
    <t>Analyze the waveform, the peaks of the waveform are morse code. Long peak for dash and short peak for dot. (forensics)</t>
  </si>
  <si>
    <t>audacity</t>
  </si>
  <si>
    <t>Meaningless Text</t>
  </si>
  <si>
    <t>html filled with text</t>
  </si>
  <si>
    <t>Use grep to cut all the words with the &lt;e&gt; tag, this will leave you with text of one or zero. Translate the binary text into ASCII. 'grep -o -e "&lt;e&gt;[^/]*&lt;/e&gt;" st2.html' (forensics)</t>
  </si>
  <si>
    <t>Pure Color</t>
  </si>
  <si>
    <t>Change the background color or look at the screen with an angle (forensics)</t>
  </si>
  <si>
    <t>Hunger games</t>
  </si>
  <si>
    <t>use the developer console and send the value '$("input").val("banana")' (web)</t>
  </si>
  <si>
    <t>Poetry of Hacking</t>
  </si>
  <si>
    <t>https://github.com/ctfs/write-ups-2015/tree/master/school-ctf-winter-2015/web/poetry-of-hacking-200</t>
  </si>
  <si>
    <t xml:space="preserve">Voting Fraud </t>
  </si>
  <si>
    <t>https://github.com/ctfs/write-ups-2015/tree/master/school-ctf-winter-2015/web/voting-fraud-400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</si>
</sst>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name val="Arial"/>
    </font>
    <font/>
    <font>
      <u/>
      <color rgb="FF0000FF"/>
    </font>
    <font>
      <u/>
      <color rgb="FF0000FF"/>
    </font>
    <font>
      <b/>
    </font>
    <font>
      <u/>
      <color rgb="FF0000FF"/>
    </font>
    <font>
      <u/>
      <color rgb="FF0000FF"/>
    </font>
    <font>
      <sz val="10.0"/>
      <color rgb="FF333333"/>
      <name val="Arial"/>
    </font>
    <font>
      <sz val="10.0"/>
      <name val="Arial"/>
    </font>
    <font>
      <u/>
      <sz val="10.0"/>
      <color rgb="FF4A86E8"/>
      <name val="Arial"/>
    </font>
    <font>
      <sz val="9.0"/>
      <color rgb="FF333333"/>
      <name val="Consolas"/>
    </font>
    <font>
      <u/>
      <color rgb="FF0000FF"/>
    </font>
    <font>
      <u/>
      <color rgb="FF0000FF"/>
    </font>
    <font>
      <color rgb="FF333333"/>
      <name val="Consolas"/>
    </font>
    <font>
      <u/>
      <sz val="12.0"/>
      <color rgb="FF333333"/>
      <name val="&quot;Helvetica Neue&quot;"/>
    </font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A61C00"/>
        <bgColor rgb="FFA61C00"/>
      </patternFill>
    </fill>
    <fill>
      <patternFill patternType="solid">
        <fgColor rgb="FFA4C2F4"/>
        <bgColor rgb="FFA4C2F4"/>
      </patternFill>
    </fill>
    <fill>
      <patternFill patternType="solid">
        <fgColor rgb="FF3D85C6"/>
        <bgColor rgb="FF3D85C6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</fills>
  <borders count="2">
    <border>
      <left/>
      <right/>
      <top/>
      <bottom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2" numFmtId="0" xfId="0" applyAlignment="1" applyFill="1" applyFont="1">
      <alignment/>
    </xf>
    <xf borderId="0" fillId="2" fontId="2" numFmtId="0" xfId="0" applyFont="1"/>
    <xf borderId="0" fillId="3" fontId="2" numFmtId="0" xfId="0" applyFill="1" applyFont="1"/>
    <xf borderId="0" fillId="3" fontId="2" numFmtId="0" xfId="0" applyAlignment="1" applyFont="1">
      <alignment/>
    </xf>
    <xf borderId="0" fillId="4" fontId="2" numFmtId="0" xfId="0" applyAlignment="1" applyFill="1" applyFont="1">
      <alignment/>
    </xf>
    <xf borderId="0" fillId="4" fontId="2" numFmtId="0" xfId="0" applyFont="1"/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6" numFmtId="0" xfId="0" applyFont="1"/>
    <xf borderId="0" fillId="5" fontId="2" numFmtId="0" xfId="0" applyAlignment="1" applyFill="1" applyFont="1">
      <alignment/>
    </xf>
    <xf borderId="0" fillId="5" fontId="7" numFmtId="0" xfId="0" applyFont="1"/>
    <xf borderId="0" fillId="5" fontId="8" numFmtId="0" xfId="0" applyAlignment="1" applyFont="1">
      <alignment vertical="top"/>
    </xf>
    <xf borderId="0" fillId="5" fontId="9" numFmtId="0" xfId="0" applyFont="1"/>
    <xf borderId="1" fillId="6" fontId="0" numFmtId="0" xfId="0" applyAlignment="1" applyBorder="1" applyFill="1" applyFont="1">
      <alignment horizontal="left" vertical="top"/>
    </xf>
    <xf borderId="0" fillId="0" fontId="10" numFmtId="0" xfId="0" applyAlignment="1" applyFont="1">
      <alignment vertical="top"/>
    </xf>
    <xf borderId="0" fillId="6" fontId="11" numFmtId="0" xfId="0" applyAlignment="1" applyFont="1">
      <alignment vertical="top"/>
    </xf>
    <xf borderId="0" fillId="7" fontId="2" numFmtId="0" xfId="0" applyAlignment="1" applyFill="1" applyFont="1">
      <alignment/>
    </xf>
    <xf borderId="0" fillId="7" fontId="2" numFmtId="0" xfId="0" applyAlignment="1" applyFont="1">
      <alignment horizontal="left"/>
    </xf>
    <xf borderId="0" fillId="7" fontId="12" numFmtId="0" xfId="0" applyFont="1"/>
    <xf borderId="0" fillId="5" fontId="13" numFmtId="0" xfId="0" applyAlignment="1" applyFont="1">
      <alignment/>
    </xf>
    <xf borderId="0" fillId="5" fontId="2" numFmtId="0" xfId="0" applyFont="1"/>
    <xf borderId="0" fillId="0" fontId="2" numFmtId="0" xfId="0" applyAlignment="1" applyFont="1">
      <alignment/>
    </xf>
    <xf borderId="0" fillId="7" fontId="14" numFmtId="0" xfId="0" applyAlignment="1" applyFont="1">
      <alignment/>
    </xf>
    <xf borderId="0" fillId="8" fontId="2" numFmtId="0" xfId="0" applyAlignment="1" applyFill="1" applyFont="1">
      <alignment/>
    </xf>
    <xf borderId="0" fillId="8" fontId="2" numFmtId="0" xfId="0" applyFont="1"/>
    <xf borderId="0" fillId="9" fontId="2" numFmtId="0" xfId="0" applyAlignment="1" applyFill="1" applyFont="1">
      <alignment/>
    </xf>
    <xf borderId="0" fillId="9" fontId="2" numFmtId="0" xfId="0" applyFont="1"/>
    <xf borderId="0" fillId="6" fontId="15" numFmtId="0" xfId="0" applyAlignment="1" applyFont="1">
      <alignment/>
    </xf>
    <xf borderId="0" fillId="3" fontId="16" numFmtId="0" xfId="0" applyFont="1"/>
    <xf borderId="0" fillId="8" fontId="1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owasp.org/index.php/Command_Injection" TargetMode="External"/><Relationship Id="rId10" Type="http://schemas.openxmlformats.org/officeDocument/2006/relationships/hyperlink" Target="https://en.wikipedia.org/wiki/Uniform_Resource_Identifier" TargetMode="External"/><Relationship Id="rId13" Type="http://schemas.openxmlformats.org/officeDocument/2006/relationships/hyperlink" Target="https://github.com/ctfs/write-ups-2015/tree/master/school-ctf-winter-2015/web/voting-fraud-400" TargetMode="External"/><Relationship Id="rId12" Type="http://schemas.openxmlformats.org/officeDocument/2006/relationships/hyperlink" Target="https://github.com/ctfs/write-ups-2015/tree/master/school-ctf-winter-2015/web/poetry-of-hacking-200" TargetMode="External"/><Relationship Id="rId1" Type="http://schemas.openxmlformats.org/officeDocument/2006/relationships/hyperlink" Target="http://sqlmap.org/" TargetMode="External"/><Relationship Id="rId2" Type="http://schemas.openxmlformats.org/officeDocument/2006/relationships/hyperlink" Target="http://coffeescript.org/" TargetMode="External"/><Relationship Id="rId3" Type="http://schemas.openxmlformats.org/officeDocument/2006/relationships/hyperlink" Target="http://www.coffeecup.com/help/articles/absolute-vs-relative-pathslinks/" TargetMode="External"/><Relationship Id="rId4" Type="http://schemas.openxmlformats.org/officeDocument/2006/relationships/hyperlink" Target="http://stackoverflow.com/questions/26614348/perl-open-injection-prevention/26614530" TargetMode="External"/><Relationship Id="rId9" Type="http://schemas.openxmlformats.org/officeDocument/2006/relationships/hyperlink" Target="https://en.wikipedia.org/wiki/Grille_(cryptography)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developer.chrome.com/devtools/docs/console" TargetMode="External"/><Relationship Id="rId6" Type="http://schemas.openxmlformats.org/officeDocument/2006/relationships/hyperlink" Target="https://www.owasp.org/index.php/DOM_Based_XSS" TargetMode="External"/><Relationship Id="rId7" Type="http://schemas.openxmlformats.org/officeDocument/2006/relationships/hyperlink" Target="https://en.wikipedia.org/wiki/Affine_cipher" TargetMode="External"/><Relationship Id="rId8" Type="http://schemas.openxmlformats.org/officeDocument/2006/relationships/hyperlink" Target="http://www.spammimic.com/index.cg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8.71"/>
    <col customWidth="1" min="3" max="3" width="17.71"/>
    <col customWidth="1" min="4" max="4" width="19.86"/>
    <col customWidth="1" min="5" max="5" width="21.71"/>
    <col customWidth="1" min="6" max="6" width="25.57"/>
    <col customWidth="1" min="7" max="7" width="2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3">
        <v>2015.0</v>
      </c>
      <c r="C2" s="3" t="s">
        <v>8</v>
      </c>
      <c r="D2" s="3" t="s">
        <v>9</v>
      </c>
      <c r="E2" s="3" t="s">
        <v>10</v>
      </c>
      <c r="F2" s="3" t="s">
        <v>11</v>
      </c>
      <c r="G2" s="4" t="s">
        <v>12</v>
      </c>
    </row>
    <row r="3">
      <c r="A3" s="3" t="s">
        <v>7</v>
      </c>
      <c r="B3" s="3">
        <v>2015.0</v>
      </c>
      <c r="C3" s="3" t="s">
        <v>13</v>
      </c>
      <c r="D3" s="3" t="s">
        <v>9</v>
      </c>
      <c r="E3" s="3" t="s">
        <v>14</v>
      </c>
      <c r="F3" s="3" t="s">
        <v>15</v>
      </c>
      <c r="G3" s="5"/>
    </row>
    <row r="4">
      <c r="A4" s="3" t="s">
        <v>7</v>
      </c>
      <c r="B4" s="3">
        <v>2015.0</v>
      </c>
      <c r="C4" s="3" t="s">
        <v>16</v>
      </c>
      <c r="D4" s="3" t="s">
        <v>17</v>
      </c>
      <c r="E4" s="3" t="s">
        <v>18</v>
      </c>
      <c r="F4" s="3" t="s">
        <v>19</v>
      </c>
      <c r="G4" s="4" t="s">
        <v>20</v>
      </c>
      <c r="J4" s="3" t="s">
        <v>21</v>
      </c>
    </row>
    <row r="5">
      <c r="A5" s="3" t="s">
        <v>7</v>
      </c>
      <c r="B5" s="3">
        <v>2015.0</v>
      </c>
      <c r="C5" s="3" t="s">
        <v>22</v>
      </c>
      <c r="D5" s="3" t="s">
        <v>17</v>
      </c>
      <c r="E5" s="3" t="s">
        <v>23</v>
      </c>
      <c r="F5" s="3" t="s">
        <v>24</v>
      </c>
      <c r="G5" s="4" t="s">
        <v>25</v>
      </c>
    </row>
    <row r="6">
      <c r="A6" s="3" t="s">
        <v>7</v>
      </c>
      <c r="B6" s="3">
        <v>2015.0</v>
      </c>
      <c r="C6" s="3" t="s">
        <v>26</v>
      </c>
      <c r="D6" s="3" t="s">
        <v>9</v>
      </c>
      <c r="E6" s="3" t="s">
        <v>27</v>
      </c>
      <c r="F6" s="3" t="s">
        <v>28</v>
      </c>
      <c r="G6" s="4" t="s">
        <v>29</v>
      </c>
    </row>
    <row r="7">
      <c r="A7" s="3" t="s">
        <v>7</v>
      </c>
      <c r="B7" s="3">
        <v>2015.0</v>
      </c>
      <c r="C7" s="3" t="s">
        <v>30</v>
      </c>
      <c r="D7" s="3" t="s">
        <v>9</v>
      </c>
      <c r="E7" s="3" t="s">
        <v>18</v>
      </c>
      <c r="F7" s="3" t="s">
        <v>31</v>
      </c>
      <c r="G7" s="4" t="s">
        <v>32</v>
      </c>
    </row>
    <row r="8">
      <c r="A8" s="3" t="s">
        <v>7</v>
      </c>
      <c r="B8" s="3">
        <v>2015.0</v>
      </c>
      <c r="C8" s="3" t="s">
        <v>33</v>
      </c>
      <c r="D8" s="3" t="s">
        <v>17</v>
      </c>
      <c r="E8" s="3" t="s">
        <v>34</v>
      </c>
      <c r="F8" s="3" t="s">
        <v>35</v>
      </c>
      <c r="G8" s="4" t="s">
        <v>36</v>
      </c>
    </row>
    <row r="9">
      <c r="A9" s="3" t="s">
        <v>7</v>
      </c>
      <c r="B9" s="3">
        <v>2015.0</v>
      </c>
      <c r="C9" s="3" t="s">
        <v>37</v>
      </c>
      <c r="D9" s="3" t="s">
        <v>9</v>
      </c>
      <c r="E9" s="3" t="s">
        <v>38</v>
      </c>
      <c r="F9" s="3" t="s">
        <v>39</v>
      </c>
      <c r="G9" s="5"/>
    </row>
    <row r="10">
      <c r="A10" s="3" t="s">
        <v>7</v>
      </c>
      <c r="B10" s="3">
        <v>2015.0</v>
      </c>
      <c r="C10" s="3" t="s">
        <v>40</v>
      </c>
      <c r="D10" s="3" t="s">
        <v>9</v>
      </c>
      <c r="E10" s="3" t="s">
        <v>41</v>
      </c>
      <c r="F10" s="3" t="s">
        <v>42</v>
      </c>
      <c r="G10" s="4" t="s">
        <v>43</v>
      </c>
    </row>
    <row r="11">
      <c r="A11" s="3" t="s">
        <v>7</v>
      </c>
      <c r="B11" s="3">
        <v>2015.0</v>
      </c>
      <c r="C11" s="3" t="s">
        <v>44</v>
      </c>
      <c r="D11" s="3" t="s">
        <v>17</v>
      </c>
      <c r="E11" s="3" t="s">
        <v>45</v>
      </c>
      <c r="F11" s="3" t="s">
        <v>46</v>
      </c>
      <c r="G11" s="4" t="s">
        <v>47</v>
      </c>
    </row>
    <row r="12">
      <c r="A12" s="3" t="s">
        <v>7</v>
      </c>
      <c r="B12" s="3">
        <v>2015.0</v>
      </c>
      <c r="C12" s="3" t="s">
        <v>48</v>
      </c>
      <c r="D12" s="3" t="s">
        <v>9</v>
      </c>
      <c r="E12" s="3" t="s">
        <v>49</v>
      </c>
      <c r="F12" s="3" t="s">
        <v>50</v>
      </c>
      <c r="G12" s="6"/>
      <c r="J12" s="3" t="s">
        <v>51</v>
      </c>
    </row>
    <row r="13">
      <c r="A13" s="3" t="s">
        <v>7</v>
      </c>
      <c r="B13" s="3">
        <v>2015.0</v>
      </c>
      <c r="C13" s="3" t="s">
        <v>52</v>
      </c>
      <c r="D13" s="3" t="s">
        <v>9</v>
      </c>
      <c r="E13" s="3" t="s">
        <v>53</v>
      </c>
      <c r="F13" s="3" t="s">
        <v>54</v>
      </c>
      <c r="G13" s="6"/>
    </row>
    <row r="14">
      <c r="A14" s="3" t="s">
        <v>7</v>
      </c>
      <c r="B14" s="3">
        <v>2015.0</v>
      </c>
      <c r="C14" s="3" t="s">
        <v>55</v>
      </c>
      <c r="D14" s="3" t="s">
        <v>9</v>
      </c>
      <c r="E14" s="3" t="s">
        <v>49</v>
      </c>
      <c r="F14" s="3" t="s">
        <v>56</v>
      </c>
      <c r="G14" s="7" t="s">
        <v>57</v>
      </c>
    </row>
    <row r="15">
      <c r="A15" s="8" t="s">
        <v>7</v>
      </c>
      <c r="B15" s="8">
        <v>2015.0</v>
      </c>
      <c r="C15" s="8" t="s">
        <v>58</v>
      </c>
      <c r="D15" s="8" t="s">
        <v>59</v>
      </c>
      <c r="E15" s="9"/>
      <c r="F15" s="8" t="s">
        <v>60</v>
      </c>
      <c r="G15" s="9"/>
    </row>
    <row r="16">
      <c r="A16" s="8" t="s">
        <v>7</v>
      </c>
      <c r="B16" s="8">
        <v>2015.0</v>
      </c>
      <c r="C16" s="8" t="s">
        <v>61</v>
      </c>
      <c r="D16" s="8" t="s">
        <v>9</v>
      </c>
      <c r="E16" s="8" t="s">
        <v>62</v>
      </c>
      <c r="F16" s="8" t="s">
        <v>63</v>
      </c>
      <c r="G16" s="9"/>
    </row>
    <row r="17">
      <c r="A17" s="3" t="s">
        <v>7</v>
      </c>
      <c r="B17" s="3">
        <v>2015.0</v>
      </c>
      <c r="C17" s="3" t="s">
        <v>64</v>
      </c>
      <c r="D17" s="3" t="s">
        <v>9</v>
      </c>
      <c r="E17" s="3" t="s">
        <v>65</v>
      </c>
      <c r="F17" s="3" t="s">
        <v>66</v>
      </c>
      <c r="G17" s="10" t="s">
        <v>67</v>
      </c>
    </row>
    <row r="18">
      <c r="A18" s="3" t="s">
        <v>7</v>
      </c>
      <c r="B18" s="3">
        <v>2015.0</v>
      </c>
      <c r="C18" s="3" t="s">
        <v>68</v>
      </c>
      <c r="D18" s="3" t="s">
        <v>17</v>
      </c>
      <c r="E18" s="11" t="str">
        <f>HYPERLINK("http://coffeescript.org/","coffescript")</f>
        <v>coffescript</v>
      </c>
      <c r="F18" s="3" t="s">
        <v>69</v>
      </c>
      <c r="G18" s="3" t="s">
        <v>70</v>
      </c>
    </row>
    <row r="19">
      <c r="A19" s="3" t="s">
        <v>7</v>
      </c>
      <c r="B19" s="3">
        <v>2015.0</v>
      </c>
      <c r="C19" s="3" t="s">
        <v>71</v>
      </c>
      <c r="D19" s="3" t="s">
        <v>9</v>
      </c>
      <c r="E19" s="3" t="s">
        <v>72</v>
      </c>
      <c r="F19" s="3" t="s">
        <v>73</v>
      </c>
    </row>
    <row r="20">
      <c r="A20" s="12" t="s">
        <v>7</v>
      </c>
      <c r="B20" s="3">
        <v>2015.0</v>
      </c>
      <c r="C20" s="3" t="s">
        <v>74</v>
      </c>
      <c r="D20" s="3" t="s">
        <v>9</v>
      </c>
      <c r="E20" s="3" t="s">
        <v>49</v>
      </c>
      <c r="F20" s="3" t="s">
        <v>75</v>
      </c>
      <c r="G20" s="13" t="str">
        <f>HYPERLINK("http://www.coffeecup.com/help/articles/absolute-vs-relative-pathslinks/","relative vs absolute paths")</f>
        <v>relative vs absolute paths</v>
      </c>
    </row>
    <row r="21">
      <c r="A21" s="14" t="s">
        <v>7</v>
      </c>
      <c r="B21" s="14">
        <v>2015.0</v>
      </c>
      <c r="C21" s="14" t="s">
        <v>76</v>
      </c>
      <c r="D21" s="14" t="s">
        <v>77</v>
      </c>
      <c r="E21" s="14" t="s">
        <v>78</v>
      </c>
      <c r="F21" s="14" t="s">
        <v>79</v>
      </c>
      <c r="G21" s="14" t="s">
        <v>80</v>
      </c>
    </row>
    <row r="22">
      <c r="A22" s="14" t="s">
        <v>7</v>
      </c>
      <c r="B22" s="14">
        <v>2015.0</v>
      </c>
      <c r="C22" s="14" t="s">
        <v>81</v>
      </c>
      <c r="D22" s="14" t="s">
        <v>9</v>
      </c>
      <c r="E22" s="14" t="s">
        <v>82</v>
      </c>
      <c r="F22" s="14" t="s">
        <v>83</v>
      </c>
      <c r="G22" s="15" t="str">
        <f>HYPERLINK("http://stackoverflow.com/questions/26614348/perl-open-injection-prevention/26614530#26614530","Prevent command injection in perl")</f>
        <v>Prevent command injection in perl</v>
      </c>
    </row>
    <row r="23">
      <c r="A23" s="14" t="s">
        <v>7</v>
      </c>
      <c r="B23" s="14">
        <v>2015.0</v>
      </c>
      <c r="C23" s="14" t="s">
        <v>84</v>
      </c>
      <c r="D23" s="14" t="s">
        <v>9</v>
      </c>
      <c r="E23" s="14" t="s">
        <v>78</v>
      </c>
      <c r="F23" s="16" t="s">
        <v>85</v>
      </c>
      <c r="G23" s="17"/>
    </row>
    <row r="24">
      <c r="A24" s="3" t="s">
        <v>7</v>
      </c>
      <c r="B24" s="3">
        <v>2015.0</v>
      </c>
      <c r="C24" s="3" t="s">
        <v>86</v>
      </c>
      <c r="D24" s="3" t="s">
        <v>87</v>
      </c>
      <c r="E24" s="3" t="s">
        <v>88</v>
      </c>
      <c r="F24" s="18" t="s">
        <v>89</v>
      </c>
      <c r="G24" s="19" t="str">
        <f>HYPERLINK("https://developer.chrome.com/devtools/docs/console","Chrome dev console")</f>
        <v>Chrome dev console</v>
      </c>
    </row>
    <row r="25">
      <c r="A25" s="3" t="s">
        <v>7</v>
      </c>
      <c r="B25" s="3">
        <v>2015.0</v>
      </c>
      <c r="C25" s="3" t="s">
        <v>90</v>
      </c>
      <c r="D25" s="3" t="s">
        <v>87</v>
      </c>
      <c r="E25" s="3" t="s">
        <v>78</v>
      </c>
      <c r="F25" s="18" t="s">
        <v>91</v>
      </c>
      <c r="G25" s="20"/>
    </row>
    <row r="26">
      <c r="A26" s="21" t="s">
        <v>7</v>
      </c>
      <c r="B26" s="21">
        <v>2015.0</v>
      </c>
      <c r="C26" s="21" t="s">
        <v>92</v>
      </c>
      <c r="D26" s="21" t="s">
        <v>9</v>
      </c>
      <c r="E26" s="21" t="s">
        <v>93</v>
      </c>
      <c r="F26" s="21" t="s">
        <v>94</v>
      </c>
    </row>
    <row r="27">
      <c r="A27" s="21" t="s">
        <v>7</v>
      </c>
      <c r="B27" s="21">
        <v>2015.0</v>
      </c>
      <c r="C27" s="21" t="s">
        <v>95</v>
      </c>
      <c r="D27" s="22" t="s">
        <v>17</v>
      </c>
      <c r="E27" s="21" t="s">
        <v>96</v>
      </c>
      <c r="F27" s="21" t="s">
        <v>97</v>
      </c>
      <c r="G27" s="23" t="str">
        <f>HYPERLINK("https://www.owasp.org/index.php/DOM_Based_XSS","DOM XSS")</f>
        <v>DOM XSS</v>
      </c>
    </row>
    <row r="28">
      <c r="A28" s="3" t="s">
        <v>7</v>
      </c>
      <c r="B28" s="3">
        <v>2015.0</v>
      </c>
      <c r="C28" s="3" t="s">
        <v>98</v>
      </c>
      <c r="D28" s="3" t="s">
        <v>17</v>
      </c>
      <c r="E28" s="3" t="s">
        <v>96</v>
      </c>
      <c r="F28" s="3" t="s">
        <v>99</v>
      </c>
    </row>
    <row r="30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2" t="s">
        <v>6</v>
      </c>
    </row>
    <row r="31">
      <c r="A31" s="14" t="s">
        <v>100</v>
      </c>
      <c r="B31" s="14">
        <v>2015.0</v>
      </c>
      <c r="C31" s="14" t="s">
        <v>101</v>
      </c>
      <c r="D31" s="14" t="s">
        <v>9</v>
      </c>
      <c r="E31" s="24" t="str">
        <f>HYPERLINK("https://en.wikipedia.org/wiki/Affine_cipher","affine cipher")</f>
        <v>affine cipher</v>
      </c>
      <c r="F31" s="14" t="s">
        <v>102</v>
      </c>
      <c r="G31" s="25"/>
    </row>
    <row r="32">
      <c r="A32" s="3" t="s">
        <v>100</v>
      </c>
      <c r="B32" s="3">
        <v>2015.0</v>
      </c>
      <c r="C32" s="3" t="s">
        <v>103</v>
      </c>
      <c r="D32" s="3" t="s">
        <v>59</v>
      </c>
      <c r="F32" s="3" t="s">
        <v>104</v>
      </c>
    </row>
    <row r="33">
      <c r="A33" s="3" t="s">
        <v>100</v>
      </c>
      <c r="B33" s="3">
        <v>2015.0</v>
      </c>
      <c r="C33" s="3" t="s">
        <v>105</v>
      </c>
      <c r="D33" s="3" t="s">
        <v>59</v>
      </c>
      <c r="F33" s="3" t="s">
        <v>104</v>
      </c>
    </row>
    <row r="34">
      <c r="A34" s="3" t="s">
        <v>100</v>
      </c>
      <c r="B34" s="3">
        <v>2015.0</v>
      </c>
      <c r="C34" s="3" t="s">
        <v>106</v>
      </c>
      <c r="D34" s="3" t="s">
        <v>59</v>
      </c>
      <c r="F34" s="3" t="s">
        <v>104</v>
      </c>
    </row>
    <row r="35">
      <c r="A35" s="3" t="s">
        <v>100</v>
      </c>
      <c r="B35" s="3">
        <v>2015.0</v>
      </c>
      <c r="C35" s="3" t="s">
        <v>107</v>
      </c>
      <c r="D35" s="3" t="s">
        <v>59</v>
      </c>
      <c r="F35" s="26" t="s">
        <v>104</v>
      </c>
    </row>
    <row r="36">
      <c r="A36" s="21" t="s">
        <v>100</v>
      </c>
      <c r="B36" s="21">
        <v>2015.0</v>
      </c>
      <c r="C36" s="21" t="s">
        <v>108</v>
      </c>
      <c r="D36" s="21" t="s">
        <v>17</v>
      </c>
      <c r="E36" s="21" t="s">
        <v>109</v>
      </c>
      <c r="F36" s="21" t="s">
        <v>110</v>
      </c>
      <c r="G36" s="27" t="s">
        <v>111</v>
      </c>
    </row>
    <row r="37">
      <c r="A37" s="3" t="s">
        <v>100</v>
      </c>
      <c r="B37" s="3">
        <v>2015.0</v>
      </c>
      <c r="C37" s="3" t="s">
        <v>112</v>
      </c>
      <c r="D37" s="3" t="s">
        <v>59</v>
      </c>
      <c r="F37" s="3" t="s">
        <v>113</v>
      </c>
    </row>
    <row r="38">
      <c r="A38" s="3" t="s">
        <v>100</v>
      </c>
      <c r="B38" s="3">
        <v>2015.0</v>
      </c>
      <c r="C38" s="3" t="s">
        <v>114</v>
      </c>
      <c r="D38" s="3" t="s">
        <v>59</v>
      </c>
      <c r="F38" s="3" t="s">
        <v>113</v>
      </c>
    </row>
    <row r="39">
      <c r="A39" s="3" t="s">
        <v>100</v>
      </c>
      <c r="B39" s="3">
        <v>2015.0</v>
      </c>
      <c r="C39" s="3" t="s">
        <v>115</v>
      </c>
      <c r="D39" s="3" t="s">
        <v>59</v>
      </c>
      <c r="F39" s="3" t="s">
        <v>113</v>
      </c>
    </row>
    <row r="40">
      <c r="A40" s="3" t="s">
        <v>100</v>
      </c>
      <c r="B40" s="3">
        <v>2015.0</v>
      </c>
      <c r="C40" s="3" t="s">
        <v>116</v>
      </c>
      <c r="D40" s="3" t="s">
        <v>9</v>
      </c>
      <c r="F40" s="3" t="s">
        <v>117</v>
      </c>
    </row>
    <row r="41">
      <c r="A41" s="3" t="s">
        <v>100</v>
      </c>
      <c r="B41" s="3">
        <v>2015.0</v>
      </c>
      <c r="C41" s="3" t="s">
        <v>118</v>
      </c>
      <c r="D41" s="3" t="s">
        <v>59</v>
      </c>
      <c r="F41" s="3" t="s">
        <v>113</v>
      </c>
    </row>
    <row r="42">
      <c r="A42" s="3" t="s">
        <v>100</v>
      </c>
      <c r="B42" s="3">
        <v>2015.0</v>
      </c>
      <c r="C42" s="3" t="s">
        <v>119</v>
      </c>
      <c r="D42" s="3" t="s">
        <v>59</v>
      </c>
      <c r="F42" s="3" t="s">
        <v>113</v>
      </c>
    </row>
    <row r="43">
      <c r="A43" s="3" t="s">
        <v>100</v>
      </c>
      <c r="B43" s="3">
        <v>2015.0</v>
      </c>
      <c r="C43" s="3" t="s">
        <v>120</v>
      </c>
      <c r="D43" s="3" t="s">
        <v>17</v>
      </c>
      <c r="E43" s="3" t="s">
        <v>49</v>
      </c>
      <c r="F43" s="3" t="s">
        <v>121</v>
      </c>
    </row>
    <row r="44">
      <c r="A44" s="3" t="s">
        <v>100</v>
      </c>
      <c r="B44" s="3">
        <v>2015.0</v>
      </c>
      <c r="C44" s="3" t="s">
        <v>122</v>
      </c>
      <c r="D44" s="3" t="s">
        <v>9</v>
      </c>
      <c r="E44" s="3" t="s">
        <v>49</v>
      </c>
      <c r="F44" s="3" t="s">
        <v>123</v>
      </c>
      <c r="G44" s="3" t="s">
        <v>47</v>
      </c>
    </row>
    <row r="45">
      <c r="A45" s="3" t="s">
        <v>100</v>
      </c>
      <c r="B45" s="3">
        <v>2015.0</v>
      </c>
      <c r="C45" s="3" t="s">
        <v>124</v>
      </c>
      <c r="D45" s="3" t="s">
        <v>59</v>
      </c>
      <c r="F45" s="3" t="s">
        <v>125</v>
      </c>
    </row>
    <row r="46">
      <c r="A46" s="3" t="s">
        <v>100</v>
      </c>
      <c r="B46" s="3">
        <v>2015.0</v>
      </c>
      <c r="C46" s="3" t="s">
        <v>126</v>
      </c>
      <c r="D46" s="3" t="s">
        <v>17</v>
      </c>
      <c r="E46" s="3" t="s">
        <v>127</v>
      </c>
      <c r="F46" s="3" t="s">
        <v>128</v>
      </c>
    </row>
    <row r="47">
      <c r="A47" s="3" t="s">
        <v>100</v>
      </c>
      <c r="B47" s="3">
        <v>2015.0</v>
      </c>
      <c r="C47" s="3" t="s">
        <v>129</v>
      </c>
      <c r="D47" s="3" t="s">
        <v>59</v>
      </c>
      <c r="F47" s="3" t="s">
        <v>130</v>
      </c>
    </row>
    <row r="48">
      <c r="A48" s="21" t="s">
        <v>100</v>
      </c>
      <c r="B48" s="21">
        <v>2015.0</v>
      </c>
      <c r="C48" s="21" t="s">
        <v>131</v>
      </c>
      <c r="D48" s="21" t="s">
        <v>17</v>
      </c>
      <c r="E48" s="21" t="s">
        <v>27</v>
      </c>
      <c r="F48" s="21" t="s">
        <v>132</v>
      </c>
      <c r="G48" s="21" t="s">
        <v>133</v>
      </c>
    </row>
    <row r="49">
      <c r="A49" s="3" t="s">
        <v>100</v>
      </c>
      <c r="B49" s="3">
        <v>2015.0</v>
      </c>
      <c r="C49" s="3" t="s">
        <v>134</v>
      </c>
      <c r="D49" s="3" t="s">
        <v>9</v>
      </c>
      <c r="E49" s="3" t="s">
        <v>49</v>
      </c>
      <c r="F49" s="3" t="s">
        <v>135</v>
      </c>
      <c r="G49" s="11" t="str">
        <f>HYPERLINK("http://www.spammimic.com/index.cgi","spam mimic")</f>
        <v>spam mimic</v>
      </c>
    </row>
    <row r="50">
      <c r="A50" s="3" t="s">
        <v>100</v>
      </c>
      <c r="B50" s="3">
        <v>2015.0</v>
      </c>
      <c r="C50" s="3" t="s">
        <v>136</v>
      </c>
      <c r="D50" s="3" t="s">
        <v>9</v>
      </c>
      <c r="E50" s="3" t="s">
        <v>137</v>
      </c>
      <c r="F50" s="3" t="s">
        <v>138</v>
      </c>
    </row>
    <row r="51">
      <c r="A51" s="3" t="s">
        <v>100</v>
      </c>
      <c r="B51" s="3">
        <v>2015.0</v>
      </c>
      <c r="C51" s="3" t="s">
        <v>139</v>
      </c>
      <c r="D51" s="3" t="s">
        <v>17</v>
      </c>
      <c r="E51" s="3" t="s">
        <v>140</v>
      </c>
      <c r="F51" s="3" t="s">
        <v>141</v>
      </c>
    </row>
    <row r="52">
      <c r="A52" s="3" t="s">
        <v>100</v>
      </c>
      <c r="B52" s="3">
        <v>2015.0</v>
      </c>
      <c r="C52" s="3" t="s">
        <v>142</v>
      </c>
      <c r="D52" s="3" t="s">
        <v>9</v>
      </c>
      <c r="E52" s="3" t="s">
        <v>143</v>
      </c>
      <c r="F52" s="3" t="s">
        <v>144</v>
      </c>
    </row>
    <row r="53">
      <c r="A53" s="28" t="s">
        <v>100</v>
      </c>
      <c r="B53" s="28">
        <v>2015.0</v>
      </c>
      <c r="C53" s="28" t="s">
        <v>145</v>
      </c>
      <c r="D53" s="28" t="s">
        <v>9</v>
      </c>
      <c r="E53" s="28" t="s">
        <v>146</v>
      </c>
      <c r="F53" s="28" t="s">
        <v>147</v>
      </c>
      <c r="G53" s="29"/>
    </row>
    <row r="54">
      <c r="A54" s="30" t="s">
        <v>100</v>
      </c>
      <c r="B54" s="30">
        <v>2015.0</v>
      </c>
      <c r="C54" s="30" t="s">
        <v>148</v>
      </c>
      <c r="D54" s="30" t="s">
        <v>9</v>
      </c>
      <c r="E54" s="30" t="s">
        <v>149</v>
      </c>
      <c r="F54" s="30" t="s">
        <v>150</v>
      </c>
      <c r="G54" s="31"/>
    </row>
    <row r="55">
      <c r="A55" s="30" t="s">
        <v>100</v>
      </c>
      <c r="B55" s="30">
        <v>2015.0</v>
      </c>
      <c r="C55" s="30" t="s">
        <v>151</v>
      </c>
      <c r="D55" s="30" t="s">
        <v>17</v>
      </c>
      <c r="E55" s="30" t="s">
        <v>149</v>
      </c>
      <c r="F55" s="30" t="s">
        <v>152</v>
      </c>
      <c r="G55" s="31"/>
      <c r="H55" s="3" t="s">
        <v>153</v>
      </c>
    </row>
    <row r="57">
      <c r="A57" s="1" t="s">
        <v>0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2" t="s">
        <v>6</v>
      </c>
    </row>
    <row r="58">
      <c r="A58" s="3" t="s">
        <v>154</v>
      </c>
      <c r="B58" s="3">
        <v>2015.0</v>
      </c>
      <c r="C58" s="3" t="s">
        <v>155</v>
      </c>
      <c r="D58" s="3" t="s">
        <v>17</v>
      </c>
      <c r="E58" s="3" t="s">
        <v>49</v>
      </c>
      <c r="F58" s="3" t="s">
        <v>156</v>
      </c>
      <c r="G58" s="3" t="s">
        <v>157</v>
      </c>
    </row>
    <row r="59">
      <c r="A59" s="3" t="s">
        <v>154</v>
      </c>
      <c r="B59" s="3">
        <v>2015.0</v>
      </c>
      <c r="C59" s="3" t="s">
        <v>158</v>
      </c>
      <c r="D59" s="3" t="s">
        <v>17</v>
      </c>
      <c r="E59" s="3" t="s">
        <v>159</v>
      </c>
      <c r="F59" s="3" t="s">
        <v>160</v>
      </c>
      <c r="G59" s="3" t="s">
        <v>157</v>
      </c>
    </row>
    <row r="60">
      <c r="A60" s="14" t="s">
        <v>154</v>
      </c>
      <c r="B60" s="14">
        <v>2015.0</v>
      </c>
      <c r="C60" s="14" t="s">
        <v>161</v>
      </c>
      <c r="D60" s="14" t="s">
        <v>17</v>
      </c>
      <c r="E60" s="14" t="s">
        <v>27</v>
      </c>
      <c r="F60" s="14" t="s">
        <v>162</v>
      </c>
      <c r="G60" s="14" t="s">
        <v>163</v>
      </c>
    </row>
    <row r="61">
      <c r="A61" s="3" t="s">
        <v>154</v>
      </c>
      <c r="B61" s="3">
        <v>2015.0</v>
      </c>
      <c r="C61" s="3" t="s">
        <v>164</v>
      </c>
      <c r="D61" s="3" t="s">
        <v>77</v>
      </c>
      <c r="E61" s="3" t="s">
        <v>165</v>
      </c>
      <c r="F61" s="3" t="s">
        <v>166</v>
      </c>
      <c r="G61" s="3" t="s">
        <v>157</v>
      </c>
    </row>
    <row r="62">
      <c r="A62" s="3" t="s">
        <v>154</v>
      </c>
      <c r="B62" s="3">
        <v>2015.0</v>
      </c>
      <c r="C62" s="3" t="s">
        <v>167</v>
      </c>
      <c r="D62" s="3" t="s">
        <v>59</v>
      </c>
      <c r="F62" s="3" t="s">
        <v>168</v>
      </c>
    </row>
    <row r="63">
      <c r="A63" s="3" t="s">
        <v>154</v>
      </c>
      <c r="B63" s="3">
        <v>2015.0</v>
      </c>
      <c r="C63" s="3" t="s">
        <v>169</v>
      </c>
      <c r="D63" s="3" t="s">
        <v>17</v>
      </c>
      <c r="E63" s="32" t="str">
        <f>HYPERLINK("https://en.wikipedia.org/wiki/Grille_(cryptography)","Cardian grille ")</f>
        <v>Cardian grille </v>
      </c>
      <c r="F63" s="3" t="s">
        <v>170</v>
      </c>
      <c r="G63" s="3" t="s">
        <v>157</v>
      </c>
    </row>
    <row r="64">
      <c r="A64" s="3" t="s">
        <v>154</v>
      </c>
      <c r="B64" s="3">
        <v>2015.0</v>
      </c>
      <c r="C64" s="3" t="s">
        <v>171</v>
      </c>
      <c r="D64" s="3" t="s">
        <v>9</v>
      </c>
      <c r="E64" s="3" t="s">
        <v>172</v>
      </c>
      <c r="F64" s="3" t="s">
        <v>173</v>
      </c>
    </row>
    <row r="65">
      <c r="A65" s="7" t="s">
        <v>154</v>
      </c>
      <c r="B65" s="7">
        <v>2015.0</v>
      </c>
      <c r="C65" s="7" t="s">
        <v>174</v>
      </c>
      <c r="D65" s="7" t="s">
        <v>17</v>
      </c>
      <c r="E65" s="7" t="s">
        <v>175</v>
      </c>
      <c r="F65" s="7" t="s">
        <v>176</v>
      </c>
      <c r="G65" s="33" t="str">
        <f>HYPERLINK("https://en.wikipedia.org/wiki/Uniform_Resource_Identifier","Information about URI's")</f>
        <v>Information about URI's</v>
      </c>
    </row>
    <row r="66">
      <c r="A66" s="21" t="s">
        <v>154</v>
      </c>
      <c r="B66" s="21">
        <v>2015.0</v>
      </c>
      <c r="C66" s="21" t="s">
        <v>177</v>
      </c>
      <c r="D66" s="21" t="s">
        <v>17</v>
      </c>
      <c r="E66" s="21" t="s">
        <v>159</v>
      </c>
      <c r="F66" s="21" t="s">
        <v>178</v>
      </c>
      <c r="G66" s="23" t="str">
        <f>HYPERLINK("https://www.owasp.org/index.php/Command_Injection","Command Line Injection")</f>
        <v>Command Line Injection</v>
      </c>
    </row>
    <row r="67">
      <c r="A67" s="3" t="s">
        <v>154</v>
      </c>
      <c r="B67" s="3">
        <v>2015.0</v>
      </c>
      <c r="C67" s="3" t="s">
        <v>179</v>
      </c>
      <c r="D67" s="3" t="s">
        <v>17</v>
      </c>
      <c r="E67" s="3" t="s">
        <v>62</v>
      </c>
      <c r="F67" s="3" t="s">
        <v>180</v>
      </c>
      <c r="G67" s="3" t="s">
        <v>157</v>
      </c>
    </row>
    <row r="68">
      <c r="A68" s="3" t="s">
        <v>154</v>
      </c>
      <c r="B68" s="3">
        <v>2015.0</v>
      </c>
      <c r="C68" s="3" t="s">
        <v>181</v>
      </c>
      <c r="D68" s="3" t="s">
        <v>17</v>
      </c>
      <c r="E68" s="3" t="s">
        <v>182</v>
      </c>
      <c r="F68" s="3" t="s">
        <v>183</v>
      </c>
      <c r="G68" s="3" t="s">
        <v>157</v>
      </c>
    </row>
    <row r="69">
      <c r="A69" s="3" t="s">
        <v>154</v>
      </c>
      <c r="B69" s="3">
        <v>2015.0</v>
      </c>
      <c r="C69" s="3" t="s">
        <v>184</v>
      </c>
      <c r="D69" s="3" t="s">
        <v>9</v>
      </c>
      <c r="E69" s="3" t="s">
        <v>49</v>
      </c>
      <c r="F69" s="3" t="s">
        <v>185</v>
      </c>
      <c r="G69" s="3" t="s">
        <v>157</v>
      </c>
    </row>
    <row r="70">
      <c r="A70" s="3" t="s">
        <v>154</v>
      </c>
      <c r="B70" s="3">
        <v>2015.0</v>
      </c>
      <c r="C70" s="3" t="s">
        <v>186</v>
      </c>
      <c r="D70" s="3" t="s">
        <v>9</v>
      </c>
      <c r="E70" s="3" t="s">
        <v>27</v>
      </c>
      <c r="F70" s="3" t="s">
        <v>187</v>
      </c>
      <c r="G70" s="3" t="s">
        <v>157</v>
      </c>
    </row>
    <row r="71">
      <c r="A71" s="3" t="s">
        <v>154</v>
      </c>
      <c r="B71" s="3">
        <v>2015.0</v>
      </c>
      <c r="C71" s="3" t="s">
        <v>188</v>
      </c>
      <c r="D71" s="3" t="s">
        <v>189</v>
      </c>
      <c r="E71" s="3" t="s">
        <v>27</v>
      </c>
      <c r="F71" s="3" t="s">
        <v>190</v>
      </c>
      <c r="G71" s="3" t="s">
        <v>157</v>
      </c>
      <c r="H71" s="3" t="s">
        <v>157</v>
      </c>
    </row>
    <row r="72">
      <c r="A72" s="3" t="s">
        <v>154</v>
      </c>
      <c r="B72" s="3">
        <v>2015.0</v>
      </c>
      <c r="C72" s="3" t="s">
        <v>191</v>
      </c>
      <c r="D72" s="3" t="s">
        <v>9</v>
      </c>
      <c r="E72" s="3" t="s">
        <v>192</v>
      </c>
      <c r="F72" s="3" t="s">
        <v>193</v>
      </c>
      <c r="G72" s="3" t="s">
        <v>157</v>
      </c>
    </row>
    <row r="73">
      <c r="A73" s="3" t="s">
        <v>154</v>
      </c>
      <c r="B73" s="3">
        <v>2015.0</v>
      </c>
      <c r="C73" s="3" t="s">
        <v>194</v>
      </c>
      <c r="D73" s="3" t="s">
        <v>17</v>
      </c>
      <c r="E73" s="3" t="s">
        <v>195</v>
      </c>
      <c r="F73" s="3" t="s">
        <v>196</v>
      </c>
      <c r="G73" s="3" t="s">
        <v>157</v>
      </c>
    </row>
    <row r="74">
      <c r="A74" s="3" t="s">
        <v>154</v>
      </c>
      <c r="B74" s="3">
        <v>2015.0</v>
      </c>
      <c r="C74" s="3" t="s">
        <v>197</v>
      </c>
      <c r="D74" s="3" t="s">
        <v>9</v>
      </c>
      <c r="E74" s="3" t="s">
        <v>49</v>
      </c>
      <c r="F74" s="3" t="s">
        <v>198</v>
      </c>
      <c r="G74" s="3" t="s">
        <v>157</v>
      </c>
    </row>
    <row r="75">
      <c r="A75" s="3" t="s">
        <v>154</v>
      </c>
      <c r="B75" s="3">
        <v>2015.0</v>
      </c>
      <c r="C75" s="3" t="s">
        <v>199</v>
      </c>
      <c r="D75" s="3" t="s">
        <v>9</v>
      </c>
      <c r="E75" s="3" t="s">
        <v>200</v>
      </c>
      <c r="F75" s="3" t="s">
        <v>201</v>
      </c>
      <c r="G75" s="3" t="s">
        <v>157</v>
      </c>
    </row>
    <row r="76">
      <c r="A76" s="3" t="s">
        <v>154</v>
      </c>
      <c r="B76" s="3">
        <v>2015.0</v>
      </c>
      <c r="C76" s="3" t="s">
        <v>202</v>
      </c>
      <c r="D76" s="3" t="s">
        <v>9</v>
      </c>
      <c r="E76" s="3" t="s">
        <v>203</v>
      </c>
      <c r="F76" s="3" t="s">
        <v>204</v>
      </c>
      <c r="G76" s="3" t="s">
        <v>157</v>
      </c>
    </row>
    <row r="77">
      <c r="A77" s="28" t="s">
        <v>154</v>
      </c>
      <c r="B77" s="28">
        <v>2015.0</v>
      </c>
      <c r="C77" s="28" t="s">
        <v>205</v>
      </c>
      <c r="D77" s="28" t="s">
        <v>17</v>
      </c>
      <c r="E77" s="28" t="s">
        <v>195</v>
      </c>
      <c r="F77" s="28" t="s">
        <v>206</v>
      </c>
      <c r="G77" s="3" t="s">
        <v>207</v>
      </c>
    </row>
    <row r="78">
      <c r="A78" s="3" t="s">
        <v>154</v>
      </c>
      <c r="B78" s="3">
        <v>2015.0</v>
      </c>
      <c r="C78" s="3" t="s">
        <v>208</v>
      </c>
      <c r="D78" s="3" t="s">
        <v>9</v>
      </c>
      <c r="E78" s="3" t="s">
        <v>209</v>
      </c>
      <c r="F78" s="3" t="s">
        <v>210</v>
      </c>
      <c r="G78" s="3" t="s">
        <v>157</v>
      </c>
    </row>
    <row r="79">
      <c r="A79" s="3" t="s">
        <v>154</v>
      </c>
      <c r="B79" s="3">
        <v>2015.0</v>
      </c>
      <c r="C79" s="3" t="s">
        <v>211</v>
      </c>
      <c r="D79" s="3" t="s">
        <v>59</v>
      </c>
      <c r="E79" s="3" t="s">
        <v>203</v>
      </c>
      <c r="F79" s="3" t="s">
        <v>212</v>
      </c>
      <c r="G79" s="3" t="s">
        <v>157</v>
      </c>
    </row>
    <row r="80">
      <c r="A80" s="21" t="s">
        <v>154</v>
      </c>
      <c r="B80" s="21">
        <v>2015.0</v>
      </c>
      <c r="C80" s="21" t="s">
        <v>213</v>
      </c>
      <c r="D80" s="21" t="s">
        <v>9</v>
      </c>
      <c r="E80" s="21" t="s">
        <v>209</v>
      </c>
      <c r="F80" s="21" t="s">
        <v>214</v>
      </c>
      <c r="G80" s="3" t="s">
        <v>157</v>
      </c>
    </row>
    <row r="81">
      <c r="A81" s="3" t="s">
        <v>154</v>
      </c>
      <c r="B81" s="3">
        <v>2015.0</v>
      </c>
      <c r="C81" s="3" t="s">
        <v>215</v>
      </c>
      <c r="D81" s="3" t="s">
        <v>59</v>
      </c>
      <c r="E81" s="3" t="s">
        <v>195</v>
      </c>
      <c r="F81" s="3" t="s">
        <v>212</v>
      </c>
      <c r="G81" s="3" t="s">
        <v>157</v>
      </c>
    </row>
    <row r="82">
      <c r="A82" s="3" t="s">
        <v>154</v>
      </c>
      <c r="B82" s="3">
        <v>2015.0</v>
      </c>
      <c r="C82" s="3" t="s">
        <v>216</v>
      </c>
      <c r="D82" s="3" t="s">
        <v>9</v>
      </c>
      <c r="E82" s="3" t="s">
        <v>217</v>
      </c>
      <c r="F82" s="3" t="s">
        <v>218</v>
      </c>
      <c r="G82" s="3" t="s">
        <v>219</v>
      </c>
    </row>
    <row r="83">
      <c r="A83" s="3" t="s">
        <v>154</v>
      </c>
      <c r="B83" s="3">
        <v>2015.0</v>
      </c>
      <c r="C83" s="3" t="s">
        <v>220</v>
      </c>
      <c r="D83" s="3" t="s">
        <v>17</v>
      </c>
      <c r="E83" s="3" t="s">
        <v>221</v>
      </c>
      <c r="F83" s="3" t="s">
        <v>222</v>
      </c>
      <c r="G83" s="3" t="s">
        <v>157</v>
      </c>
    </row>
    <row r="84">
      <c r="A84" s="3" t="s">
        <v>154</v>
      </c>
      <c r="B84" s="3">
        <v>2015.0</v>
      </c>
      <c r="C84" s="3" t="s">
        <v>223</v>
      </c>
      <c r="D84" s="3" t="s">
        <v>9</v>
      </c>
      <c r="E84" s="3" t="s">
        <v>137</v>
      </c>
      <c r="F84" s="3" t="s">
        <v>224</v>
      </c>
      <c r="G84" s="3" t="s">
        <v>157</v>
      </c>
    </row>
    <row r="85">
      <c r="A85" s="3" t="s">
        <v>154</v>
      </c>
      <c r="B85" s="3">
        <v>2015.0</v>
      </c>
      <c r="C85" s="3" t="s">
        <v>225</v>
      </c>
      <c r="D85" s="3" t="s">
        <v>9</v>
      </c>
      <c r="E85" s="3" t="s">
        <v>203</v>
      </c>
      <c r="F85" s="3" t="s">
        <v>226</v>
      </c>
      <c r="G85" s="3" t="s">
        <v>157</v>
      </c>
    </row>
    <row r="86">
      <c r="A86" s="28" t="s">
        <v>154</v>
      </c>
      <c r="B86" s="28">
        <v>2015.0</v>
      </c>
      <c r="C86" s="28" t="s">
        <v>227</v>
      </c>
      <c r="D86" s="29"/>
      <c r="E86" s="29"/>
      <c r="F86" s="34" t="s">
        <v>228</v>
      </c>
      <c r="G86" s="3" t="s">
        <v>157</v>
      </c>
    </row>
    <row r="87">
      <c r="A87" s="3" t="s">
        <v>154</v>
      </c>
      <c r="B87" s="3">
        <v>2015.0</v>
      </c>
      <c r="C87" s="3" t="s">
        <v>229</v>
      </c>
      <c r="F87" s="10" t="s">
        <v>230</v>
      </c>
      <c r="G87" s="3" t="s">
        <v>157</v>
      </c>
    </row>
    <row r="89">
      <c r="A89" s="1"/>
      <c r="B89" s="1"/>
      <c r="C89" s="1"/>
      <c r="D89" s="1"/>
      <c r="E89" s="1"/>
      <c r="F89" s="1"/>
      <c r="G89" s="2"/>
    </row>
    <row r="90">
      <c r="A90" s="3"/>
      <c r="B90" s="3"/>
      <c r="C90" s="3"/>
      <c r="E90" s="3"/>
    </row>
  </sheetData>
  <hyperlinks>
    <hyperlink r:id="rId1" ref="G17"/>
    <hyperlink r:id="rId2" ref="E18"/>
    <hyperlink r:id="rId3" ref="G20"/>
    <hyperlink r:id="rId4" location="26614530" ref="G22"/>
    <hyperlink r:id="rId5" ref="G24"/>
    <hyperlink r:id="rId6" ref="G27"/>
    <hyperlink r:id="rId7" ref="E31"/>
    <hyperlink r:id="rId8" ref="G49"/>
    <hyperlink r:id="rId9" ref="E63"/>
    <hyperlink r:id="rId10" ref="G65"/>
    <hyperlink r:id="rId11" ref="G66"/>
    <hyperlink r:id="rId12" ref="F86"/>
    <hyperlink r:id="rId13" ref="F87"/>
  </hyperlinks>
  <drawing r:id="rId14"/>
</worksheet>
</file>