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<sst xmlns="http://schemas.openxmlformats.org/spreadsheetml/2006/main" count="286" uniqueCount="172">
  <si>
    <t>source</t>
  </si>
  <si>
    <t>year</t>
  </si>
  <si>
    <t>id</t>
  </si>
  <si>
    <t>level</t>
  </si>
  <si>
    <t>code</t>
  </si>
  <si>
    <t>solution/vulnerabilty</t>
  </si>
  <si>
    <t>tools/libs</t>
  </si>
  <si>
    <t>doom6</t>
  </si>
  <si>
    <t>NO WRITEUP(misc)</t>
  </si>
  <si>
    <t>europe01</t>
  </si>
  <si>
    <t>hard (Up for discussion)</t>
  </si>
  <si>
    <t>32bit asm</t>
  </si>
  <si>
    <t>Trigger race condition by logging in as two users(exploitation)</t>
  </si>
  <si>
    <t>gdb</t>
  </si>
  <si>
    <t>europe02</t>
  </si>
  <si>
    <t>medium</t>
  </si>
  <si>
    <t>execute stack overflow via long username (exploit)</t>
  </si>
  <si>
    <t>europe03</t>
  </si>
  <si>
    <t>fuckpyjails</t>
  </si>
  <si>
    <t xml:space="preserve">hard </t>
  </si>
  <si>
    <t>python</t>
  </si>
  <si>
    <t>execute python shell -&gt; allocate other string using python libc to access raw memory of python process</t>
  </si>
  <si>
    <t>future</t>
  </si>
  <si>
    <t>easy</t>
  </si>
  <si>
    <t>none</t>
  </si>
  <si>
    <t>connect to server using IPV6 and SCTP, find open SCTP port. (misc / networking)</t>
  </si>
  <si>
    <t>https://tunnelbroker.net/ , nmap</t>
  </si>
  <si>
    <t>geocap</t>
  </si>
  <si>
    <t>write custom pcap-ng parser (forensics)</t>
  </si>
  <si>
    <t>010editor, http://www.winpcap.org/ntar/draft/PCAP-DumpFileFormat.html</t>
  </si>
  <si>
    <t>hellomike</t>
  </si>
  <si>
    <t>very hard</t>
  </si>
  <si>
    <t>erlang</t>
  </si>
  <si>
    <t>reverse enginner 5 finite automata states to find the lexicographically smallest shortest string (reversing)</t>
  </si>
  <si>
    <t>https://www.youtube.com/watch?v=uKfKtXYLG78, Erlang/OTP HiPE</t>
  </si>
  <si>
    <t>insanity_check</t>
  </si>
  <si>
    <t>x86 asm</t>
  </si>
  <si>
    <t>run strings command or simply open in dissassembler (reversing)</t>
  </si>
  <si>
    <t>strings, hopper, idapro</t>
  </si>
  <si>
    <t>johnlions</t>
  </si>
  <si>
    <t>gain root in a unix system using any method (exploit)</t>
  </si>
  <si>
    <t>no-strings-attached</t>
  </si>
  <si>
    <t>jump to decrypt function, look at contents of EAX register, turn hex into ascii(reversing)</t>
  </si>
  <si>
    <t>command: 'objdump -D -M intel no_strings_attached', gdb, hopper, https://en.wikibooks.org/wiki/X86_Disassembly/Calling_Conventions#CDECL</t>
  </si>
  <si>
    <t>nosql</t>
  </si>
  <si>
    <t>sql</t>
  </si>
  <si>
    <t>Replay attack / ECB vuln(reversing / web)</t>
  </si>
  <si>
    <t>wireshark</t>
  </si>
  <si>
    <t>polydata</t>
  </si>
  <si>
    <t>hard</t>
  </si>
  <si>
    <t>General Problemsolving - provide one input valid for 3 problems (misc)</t>
  </si>
  <si>
    <t>ramble</t>
  </si>
  <si>
    <t>medium (discuss)</t>
  </si>
  <si>
    <t>Javascript</t>
  </si>
  <si>
    <t>take control of global variable to set website language to LC_ALL (Exploit shellshock vuln?)(web)</t>
  </si>
  <si>
    <t>rolling</t>
  </si>
  <si>
    <t>x64 asm</t>
  </si>
  <si>
    <t>enter string starting with 9 on execution to get proper execution flow, then trace functions for flag.(reversing)</t>
  </si>
  <si>
    <t>radare, gdb, https://en.wikipedia.org/wiki/X86_calling_conventions#System_V_AMD64_ABI</t>
  </si>
  <si>
    <t>securestore</t>
  </si>
  <si>
    <t>unknown</t>
  </si>
  <si>
    <t>NO WRITEUP(exploitation)</t>
  </si>
  <si>
    <t>https://rzhou.org/~ricky/9447_2014/securestore/leak.py</t>
  </si>
  <si>
    <t>shmap</t>
  </si>
  <si>
    <t>bash</t>
  </si>
  <si>
    <t>brute force flag using python(misc)</t>
  </si>
  <si>
    <t>grep</t>
  </si>
  <si>
    <t>tumorous</t>
  </si>
  <si>
    <t>git</t>
  </si>
  <si>
    <t>write several scripts to rip git directory(web)</t>
  </si>
  <si>
    <t>git, https://github.com/kost/dvcs-ripper</t>
  </si>
  <si>
    <t>pwnium</t>
  </si>
  <si>
    <t>Write AI to play the game and solve the challenge</t>
  </si>
  <si>
    <t>c, python</t>
  </si>
  <si>
    <t>Reach the 2048 tile in less than 3:30 minutes(programming)</t>
  </si>
  <si>
    <t>altered code</t>
  </si>
  <si>
    <t>c</t>
  </si>
  <si>
    <t>Code is indented with tabs and spaces. Remove tabs and execute code(forensics)</t>
  </si>
  <si>
    <t>any text editor</t>
  </si>
  <si>
    <t>baybe crackme</t>
  </si>
  <si>
    <t>Pass more than one argument (reversing)</t>
  </si>
  <si>
    <t>gdb, edb, hopper</t>
  </si>
  <si>
    <t>be a robot</t>
  </si>
  <si>
    <t>exploit atExit function using stack overflow(reversing)</t>
  </si>
  <si>
    <t>break_me</t>
  </si>
  <si>
    <t>base 64</t>
  </si>
  <si>
    <t>Given String -&gt; Base 64 -&gt; Run File CMD -&gt; Use Bzip2(crypto)</t>
  </si>
  <si>
    <t>breakpoints</t>
  </si>
  <si>
    <t>x64 elf</t>
  </si>
  <si>
    <t>Use watchpoints to NOP call, then follow program execution(reversing)</t>
  </si>
  <si>
    <t>crackme fast</t>
  </si>
  <si>
    <t>PE32 EXE</t>
  </si>
  <si>
    <t>Download File -&gt; Fix PE Header -&gt; reverse program -&gt; Automate Program (programming)</t>
  </si>
  <si>
    <t>xvi32, notepad++</t>
  </si>
  <si>
    <t>find the owner</t>
  </si>
  <si>
    <t>EXE</t>
  </si>
  <si>
    <t>Run file in Sandbox enviroment, research worm, md5 ip:port(forensics)</t>
  </si>
  <si>
    <t>Malwr.com, Bitfrost malware</t>
  </si>
  <si>
    <t>guest book</t>
  </si>
  <si>
    <t>SQL</t>
  </si>
  <si>
    <t>SQL Injection (Web)</t>
  </si>
  <si>
    <t>is_empty</t>
  </si>
  <si>
    <t>NO WRITEUP</t>
  </si>
  <si>
    <t>kernel_land</t>
  </si>
  <si>
    <t>32bit ELF</t>
  </si>
  <si>
    <t>Find tick function, breakpoint, flag on third iteration(reverse)</t>
  </si>
  <si>
    <t>qemu, objdump</t>
  </si>
  <si>
    <t>look closer</t>
  </si>
  <si>
    <t>Rar File</t>
  </si>
  <si>
    <t>Given Rar File, Convert to PNG, open img.(forensics)</t>
  </si>
  <si>
    <t>linux cmd: file</t>
  </si>
  <si>
    <t>main()</t>
  </si>
  <si>
    <t>Matter of combination</t>
  </si>
  <si>
    <t>NoDebug</t>
  </si>
  <si>
    <t>WRITEUPS NOT IN ENGLISH</t>
  </si>
  <si>
    <t>Numbers and Shit</t>
  </si>
  <si>
    <t>Old Wrold</t>
  </si>
  <si>
    <t>Atari 6502 Executable</t>
  </si>
  <si>
    <t>Reverse 6502 Atari to notice Event Handler, Press keys in correct order(reversing)</t>
  </si>
  <si>
    <t xml:space="preserve">Problem ? </t>
  </si>
  <si>
    <t>Flag hidden on CTF scoreboard (Forensics / Stego)</t>
  </si>
  <si>
    <t>pwn100</t>
  </si>
  <si>
    <t>Stack overflow to jump to flag</t>
  </si>
  <si>
    <t>Remote Kg</t>
  </si>
  <si>
    <t>Unknown</t>
  </si>
  <si>
    <t>ROT</t>
  </si>
  <si>
    <t>PNG Image</t>
  </si>
  <si>
    <t>Strip ASCII from Stream, Split image, combine, write script to automate process(Forensics / Programming)</t>
  </si>
  <si>
    <t>So Basic</t>
  </si>
  <si>
    <t>Various Files</t>
  </si>
  <si>
    <t>Cat all 39 files, Calculate Md5, Concat Hex bytes in correct order(Forensics)</t>
  </si>
  <si>
    <t>linux command: 'sed', 'xxd'</t>
  </si>
  <si>
    <t>USB is Fun</t>
  </si>
  <si>
    <t>USB(MS) packets</t>
  </si>
  <si>
    <t>Run the standard 'strings | grep' command(Forensics)</t>
  </si>
  <si>
    <t>XWebSite</t>
  </si>
  <si>
    <t>XPATH</t>
  </si>
  <si>
    <t>Inject field of vuln web app(Web)</t>
  </si>
  <si>
    <t>secuinside</t>
  </si>
  <si>
    <t>javascript jail</t>
  </si>
  <si>
    <t>javascript</t>
  </si>
  <si>
    <t>Replace math.random with trivial function, replace array functions(programming)</t>
  </si>
  <si>
    <t>lupin-iii</t>
  </si>
  <si>
    <t>Reverse game logic -&gt; write script to automate playing(programming)</t>
  </si>
  <si>
    <t>mic check</t>
  </si>
  <si>
    <t>run string through ceaser cipher solver then decode with base 64 (crypto)</t>
  </si>
  <si>
    <t>quipquip</t>
  </si>
  <si>
    <t>pillow</t>
  </si>
  <si>
    <t>Paillier</t>
  </si>
  <si>
    <t>generate large integer due to integer representation of key as integer(crypto)</t>
  </si>
  <si>
    <t>unpyc3</t>
  </si>
  <si>
    <t>rarara</t>
  </si>
  <si>
    <t>Strip x64 requirement, Strip antireversing, Crack CRC (reversing)</t>
  </si>
  <si>
    <t>simple login</t>
  </si>
  <si>
    <t>php</t>
  </si>
  <si>
    <t>bruteforce cookie generation to get admin password(web)</t>
  </si>
  <si>
    <t>Tears in Wooyaggo</t>
  </si>
  <si>
    <t>The greatest physicists</t>
  </si>
  <si>
    <t>php?</t>
  </si>
  <si>
    <t>Xpath injection to retrieve admin login(web)</t>
  </si>
  <si>
    <t>this is not bad</t>
  </si>
  <si>
    <t xml:space="preserve">crc32 </t>
  </si>
  <si>
    <t>Bypass CRC32 salt and launch shellcode</t>
  </si>
  <si>
    <t>wooyatalk</t>
  </si>
  <si>
    <t>NO WRITEUP(reversing)</t>
  </si>
  <si>
    <t>yaggoya</t>
  </si>
  <si>
    <t>yayaya</t>
  </si>
  <si>
    <t>Swf flash</t>
  </si>
  <si>
    <t>compile .swf with flascc and manually record blocks(forensics)</t>
  </si>
  <si>
    <t>FlasCC</t>
  </si>
  <si>
    <t>yet another javascript jail</t>
  </si>
  <si>
    <t>NO WRITEUP(pwn)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</si>
</sst>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name val="Arial"/>
    </font>
    <font/>
    <font>
      <u/>
      <color rgb="FF0000FF"/>
    </font>
    <font>
      <u/>
      <color rgb="FF0000FF"/>
    </font>
    <font>
      <b/>
    </font>
    <font>
      <u/>
      <color rgb="FF0000FF"/>
    </font>
    <font>
      <u/>
      <color rgb="FF0000FF"/>
    </font>
    <font>
      <u/>
      <color rgb="FF0000FF"/>
    </font>
    <font>
      <sz val="9.0"/>
      <color rgb="FF323232"/>
      <name val="Verdana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EFF1F3"/>
        <bgColor rgb="FFEFF1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/>
    </xf>
    <xf borderId="0" fillId="2" fontId="2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3" fontId="2" numFmtId="0" xfId="0" applyAlignment="1" applyFill="1" applyFont="1">
      <alignment/>
    </xf>
    <xf borderId="0" fillId="3" fontId="4" numFmtId="0" xfId="0" applyAlignment="1" applyFont="1">
      <alignment/>
    </xf>
    <xf borderId="0" fillId="3" fontId="5" numFmtId="0" xfId="0" applyAlignment="1" applyFont="1">
      <alignment/>
    </xf>
    <xf borderId="0" fillId="4" fontId="2" numFmtId="0" xfId="0" applyAlignment="1" applyFill="1" applyFont="1">
      <alignment/>
    </xf>
    <xf borderId="0" fillId="4" fontId="6" numFmtId="0" xfId="0" applyFont="1"/>
    <xf borderId="0" fillId="0" fontId="7" numFmtId="0" xfId="0" applyFont="1"/>
    <xf borderId="0" fillId="2" fontId="8" numFmtId="0" xfId="0" applyAlignment="1" applyFont="1">
      <alignment/>
    </xf>
    <xf borderId="0" fillId="3" fontId="2" numFmtId="0" xfId="0" applyFont="1"/>
    <xf borderId="0" fillId="5" fontId="2" numFmtId="0" xfId="0" applyAlignment="1" applyFill="1" applyFont="1">
      <alignment/>
    </xf>
    <xf borderId="0" fillId="4" fontId="2" numFmtId="0" xfId="0" applyFont="1"/>
    <xf borderId="0" fillId="6" fontId="2" numFmtId="0" xfId="0" applyAlignment="1" applyFill="1" applyFont="1">
      <alignment/>
    </xf>
    <xf borderId="0" fillId="7" fontId="9" numFmtId="0" xfId="0" applyAlignment="1" applyFill="1" applyFont="1">
      <alignment/>
    </xf>
    <xf borderId="0" fillId="3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itctf.de/writeups/9447ctf2014/europe-writeup/" TargetMode="External"/><Relationship Id="rId2" Type="http://schemas.openxmlformats.org/officeDocument/2006/relationships/hyperlink" Target="http://blog.germano.io/2014/fuckpyjails-writeup-9447-ctf/" TargetMode="External"/><Relationship Id="rId3" Type="http://schemas.openxmlformats.org/officeDocument/2006/relationships/hyperlink" Target="http://www.lemis.com/grog/Documentation/Lions/book.pdf" TargetMode="External"/><Relationship Id="rId4" Type="http://schemas.openxmlformats.org/officeDocument/2006/relationships/hyperlink" Target="https://github.com/pwning/public-writeup/blob/master/9447ctf2014/misc/polydata/polydata.md" TargetMode="External"/><Relationship Id="rId5" Type="http://schemas.openxmlformats.org/officeDocument/2006/relationships/hyperlink" Target="https://en.wikipedia.org/wiki/Shellshock_%28software_bug%29" TargetMode="External"/><Relationship Id="rId6" Type="http://schemas.openxmlformats.org/officeDocument/2006/relationships/hyperlink" Target="https://rzhou.org/~ricky/9447_2014/securestore/leak.py" TargetMode="External"/><Relationship Id="rId7" Type="http://schemas.openxmlformats.org/officeDocument/2006/relationships/hyperlink" Target="https://code.google.com/archive/p/lxyppc-snake/source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71"/>
    <col customWidth="1" min="2" max="2" width="20.57"/>
    <col customWidth="1" min="3" max="3" width="23.86"/>
    <col customWidth="1" min="4" max="4" width="25.86"/>
    <col customWidth="1" min="5" max="5" width="21.0"/>
    <col customWidth="1" min="6" max="6" width="94.57"/>
    <col customWidth="1" min="7" max="7" width="7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9447.0</v>
      </c>
      <c r="B2" s="2">
        <v>2014.0</v>
      </c>
      <c r="C2" s="2" t="s">
        <v>7</v>
      </c>
      <c r="D2" s="3"/>
      <c r="E2" s="3"/>
      <c r="F2" s="2" t="s">
        <v>8</v>
      </c>
      <c r="G2" s="3"/>
    </row>
    <row r="3">
      <c r="A3" s="4">
        <v>9447.0</v>
      </c>
      <c r="B3" s="4">
        <v>2014.0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</row>
    <row r="4">
      <c r="A4" s="4">
        <v>9477.0</v>
      </c>
      <c r="B4" s="4">
        <v>2014.0</v>
      </c>
      <c r="C4" s="4" t="s">
        <v>14</v>
      </c>
      <c r="D4" s="4" t="s">
        <v>15</v>
      </c>
      <c r="E4" s="4" t="s">
        <v>11</v>
      </c>
      <c r="F4" s="4" t="s">
        <v>16</v>
      </c>
    </row>
    <row r="5">
      <c r="A5" s="4">
        <v>9477.0</v>
      </c>
      <c r="B5" s="4">
        <v>2014.0</v>
      </c>
      <c r="C5" s="4" t="s">
        <v>17</v>
      </c>
      <c r="D5" s="4" t="s">
        <v>15</v>
      </c>
      <c r="E5" s="4" t="s">
        <v>11</v>
      </c>
      <c r="F5" s="4" t="s">
        <v>16</v>
      </c>
      <c r="G5" s="5" t="str">
        <f>HYPERLINK("https://kitctf.de/writeups/9447ctf2014/europe-writeup/","Europe writeup")</f>
        <v>Europe writeup</v>
      </c>
    </row>
    <row r="6">
      <c r="A6" s="6">
        <v>9477.0</v>
      </c>
      <c r="B6" s="6">
        <v>2014.0</v>
      </c>
      <c r="C6" s="6" t="s">
        <v>18</v>
      </c>
      <c r="D6" s="6" t="s">
        <v>19</v>
      </c>
      <c r="E6" s="6" t="s">
        <v>20</v>
      </c>
      <c r="F6" s="6" t="s">
        <v>21</v>
      </c>
      <c r="G6" s="7" t="str">
        <f>HYPERLINK("http://blog.germano.io/2014/fuckpyjails-writeup-9447-ctf/","fuckpyjails writeup")</f>
        <v>fuckpyjails writeup</v>
      </c>
    </row>
    <row r="7">
      <c r="A7" s="4">
        <v>9447.0</v>
      </c>
      <c r="B7" s="4">
        <v>2014.0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</row>
    <row r="8">
      <c r="A8" s="4">
        <v>9447.0</v>
      </c>
      <c r="B8" s="4">
        <v>2014.0</v>
      </c>
      <c r="C8" s="4" t="s">
        <v>27</v>
      </c>
      <c r="D8" s="4" t="s">
        <v>15</v>
      </c>
      <c r="E8" s="4" t="s">
        <v>24</v>
      </c>
      <c r="F8" s="4" t="s">
        <v>28</v>
      </c>
      <c r="G8" s="4" t="s">
        <v>29</v>
      </c>
    </row>
    <row r="9">
      <c r="A9" s="4">
        <v>9447.0</v>
      </c>
      <c r="B9" s="4">
        <v>2014.0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</row>
    <row r="10">
      <c r="A10" s="6">
        <v>9447.0</v>
      </c>
      <c r="B10" s="6">
        <v>2014.0</v>
      </c>
      <c r="C10" s="6" t="s">
        <v>35</v>
      </c>
      <c r="D10" s="6" t="s">
        <v>23</v>
      </c>
      <c r="E10" s="6" t="s">
        <v>36</v>
      </c>
      <c r="F10" s="6" t="s">
        <v>37</v>
      </c>
      <c r="G10" s="6" t="s">
        <v>38</v>
      </c>
    </row>
    <row r="11">
      <c r="A11" s="6">
        <v>9447.0</v>
      </c>
      <c r="B11" s="6">
        <v>2014.0</v>
      </c>
      <c r="C11" s="6" t="s">
        <v>39</v>
      </c>
      <c r="D11" s="6" t="s">
        <v>15</v>
      </c>
      <c r="E11" s="6" t="s">
        <v>24</v>
      </c>
      <c r="F11" s="8" t="s">
        <v>40</v>
      </c>
      <c r="G11" s="7" t="str">
        <f>HYPERLINK("http://www.lemis.com/grog/Documentation/Lions/book.pdf","Unix Documentation")</f>
        <v>Unix Documentation</v>
      </c>
    </row>
    <row r="12">
      <c r="A12" s="6">
        <v>9447.0</v>
      </c>
      <c r="B12" s="6">
        <v>2014.0</v>
      </c>
      <c r="C12" s="6" t="s">
        <v>41</v>
      </c>
      <c r="D12" s="6" t="s">
        <v>15</v>
      </c>
      <c r="E12" s="6" t="s">
        <v>36</v>
      </c>
      <c r="F12" s="6" t="s">
        <v>42</v>
      </c>
      <c r="G12" s="6" t="s">
        <v>43</v>
      </c>
    </row>
    <row r="13">
      <c r="A13" s="4">
        <v>9447.0</v>
      </c>
      <c r="B13" s="4">
        <v>2014.0</v>
      </c>
      <c r="C13" s="4" t="s">
        <v>44</v>
      </c>
      <c r="D13" s="4" t="s">
        <v>15</v>
      </c>
      <c r="E13" s="4" t="s">
        <v>45</v>
      </c>
      <c r="F13" s="4" t="s">
        <v>46</v>
      </c>
      <c r="G13" s="4" t="s">
        <v>47</v>
      </c>
    </row>
    <row r="14">
      <c r="A14" s="9">
        <v>9447.0</v>
      </c>
      <c r="B14" s="9">
        <v>2014.0</v>
      </c>
      <c r="C14" s="9" t="s">
        <v>48</v>
      </c>
      <c r="D14" s="9" t="s">
        <v>49</v>
      </c>
      <c r="E14" s="9" t="s">
        <v>24</v>
      </c>
      <c r="F14" s="9" t="s">
        <v>50</v>
      </c>
      <c r="G14" s="10" t="str">
        <f>HYPERLINK("https://github.com/pwning/public-writeup/blob/master/9447ctf2014/misc/polydata/polydata.md","polydata writeup")</f>
        <v>polydata writeup</v>
      </c>
    </row>
    <row r="15">
      <c r="A15" s="4">
        <v>9447.0</v>
      </c>
      <c r="B15" s="4">
        <v>2014.0</v>
      </c>
      <c r="C15" s="4" t="s">
        <v>51</v>
      </c>
      <c r="D15" s="4" t="s">
        <v>52</v>
      </c>
      <c r="E15" s="4" t="s">
        <v>53</v>
      </c>
      <c r="F15" s="4" t="s">
        <v>54</v>
      </c>
      <c r="G15" s="11" t="str">
        <f>HYPERLINK("https://en.wikipedia.org/wiki/Shellshock_%28software_bug%29#Initial_report_.28CVE-2014-6271.29","shellshock vuln")</f>
        <v>shellshock vuln</v>
      </c>
    </row>
    <row r="16">
      <c r="A16" s="4">
        <v>9447.0</v>
      </c>
      <c r="B16" s="4">
        <v>2014.0</v>
      </c>
      <c r="C16" s="4" t="s">
        <v>55</v>
      </c>
      <c r="D16" s="4" t="s">
        <v>15</v>
      </c>
      <c r="E16" s="4" t="s">
        <v>56</v>
      </c>
      <c r="F16" s="4" t="s">
        <v>57</v>
      </c>
      <c r="G16" s="4" t="s">
        <v>58</v>
      </c>
    </row>
    <row r="17">
      <c r="A17" s="2">
        <v>9447.0</v>
      </c>
      <c r="B17" s="2">
        <v>2014.0</v>
      </c>
      <c r="C17" s="2" t="s">
        <v>59</v>
      </c>
      <c r="D17" s="2" t="s">
        <v>49</v>
      </c>
      <c r="E17" s="2" t="s">
        <v>60</v>
      </c>
      <c r="F17" s="2" t="s">
        <v>61</v>
      </c>
      <c r="G17" s="12" t="s">
        <v>62</v>
      </c>
    </row>
    <row r="18">
      <c r="A18" s="4">
        <v>9447.0</v>
      </c>
      <c r="B18" s="4">
        <v>2014.0</v>
      </c>
      <c r="C18" s="4" t="s">
        <v>63</v>
      </c>
      <c r="D18" s="4" t="s">
        <v>15</v>
      </c>
      <c r="E18" s="4" t="s">
        <v>64</v>
      </c>
      <c r="F18" s="4" t="s">
        <v>65</v>
      </c>
      <c r="G18" s="4" t="s">
        <v>66</v>
      </c>
    </row>
    <row r="19">
      <c r="A19" s="4">
        <v>9447.0</v>
      </c>
      <c r="B19" s="4">
        <v>2014.0</v>
      </c>
      <c r="C19" s="4" t="s">
        <v>67</v>
      </c>
      <c r="D19" s="4" t="s">
        <v>49</v>
      </c>
      <c r="E19" s="4" t="s">
        <v>68</v>
      </c>
      <c r="F19" s="4" t="s">
        <v>69</v>
      </c>
      <c r="G19" s="4" t="s">
        <v>70</v>
      </c>
    </row>
    <row r="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</row>
    <row r="26">
      <c r="A26" s="4" t="s">
        <v>71</v>
      </c>
      <c r="B26" s="4">
        <v>2014.0</v>
      </c>
      <c r="C26" s="4">
        <v>2048.0</v>
      </c>
      <c r="D26" s="4" t="s">
        <v>72</v>
      </c>
      <c r="E26" s="4" t="s">
        <v>73</v>
      </c>
      <c r="F26" s="4" t="s">
        <v>74</v>
      </c>
    </row>
    <row r="27">
      <c r="A27" s="4" t="s">
        <v>71</v>
      </c>
      <c r="B27" s="4">
        <v>2014.0</v>
      </c>
      <c r="C27" s="4" t="s">
        <v>75</v>
      </c>
      <c r="D27" s="4" t="s">
        <v>23</v>
      </c>
      <c r="E27" s="4" t="s">
        <v>76</v>
      </c>
      <c r="F27" s="4" t="s">
        <v>77</v>
      </c>
      <c r="G27" s="4" t="s">
        <v>78</v>
      </c>
    </row>
    <row r="28">
      <c r="A28" s="6" t="s">
        <v>71</v>
      </c>
      <c r="B28" s="6">
        <v>2014.0</v>
      </c>
      <c r="C28" s="6" t="s">
        <v>79</v>
      </c>
      <c r="D28" s="6" t="s">
        <v>23</v>
      </c>
      <c r="E28" s="6" t="s">
        <v>36</v>
      </c>
      <c r="F28" s="6" t="s">
        <v>80</v>
      </c>
      <c r="G28" s="6" t="s">
        <v>81</v>
      </c>
    </row>
    <row r="29">
      <c r="A29" s="6" t="s">
        <v>71</v>
      </c>
      <c r="B29" s="6">
        <v>2014.0</v>
      </c>
      <c r="C29" s="6" t="s">
        <v>82</v>
      </c>
      <c r="D29" s="6" t="s">
        <v>23</v>
      </c>
      <c r="E29" s="6" t="s">
        <v>36</v>
      </c>
      <c r="F29" s="6" t="s">
        <v>83</v>
      </c>
      <c r="G29" s="6" t="s">
        <v>81</v>
      </c>
    </row>
    <row r="30">
      <c r="A30" s="6" t="s">
        <v>71</v>
      </c>
      <c r="B30" s="6">
        <v>2014.0</v>
      </c>
      <c r="C30" s="6" t="s">
        <v>84</v>
      </c>
      <c r="D30" s="6" t="s">
        <v>23</v>
      </c>
      <c r="E30" s="6" t="s">
        <v>85</v>
      </c>
      <c r="F30" s="6" t="s">
        <v>86</v>
      </c>
      <c r="G30" s="13"/>
    </row>
    <row r="31">
      <c r="A31" s="4" t="s">
        <v>71</v>
      </c>
      <c r="B31" s="4">
        <v>2014.0</v>
      </c>
      <c r="C31" s="4" t="s">
        <v>87</v>
      </c>
      <c r="D31" s="4" t="s">
        <v>49</v>
      </c>
      <c r="E31" s="4" t="s">
        <v>88</v>
      </c>
      <c r="F31" s="4" t="s">
        <v>89</v>
      </c>
    </row>
    <row r="32">
      <c r="A32" s="9" t="s">
        <v>71</v>
      </c>
      <c r="B32" s="9">
        <v>2014.0</v>
      </c>
      <c r="C32" s="9" t="s">
        <v>90</v>
      </c>
      <c r="D32" s="9" t="s">
        <v>49</v>
      </c>
      <c r="E32" s="9" t="s">
        <v>91</v>
      </c>
      <c r="F32" s="9" t="s">
        <v>92</v>
      </c>
      <c r="G32" s="9" t="s">
        <v>93</v>
      </c>
    </row>
    <row r="33">
      <c r="A33" s="4" t="s">
        <v>71</v>
      </c>
      <c r="B33" s="14">
        <v>2014.0</v>
      </c>
      <c r="C33" s="14" t="s">
        <v>94</v>
      </c>
      <c r="D33" s="14" t="s">
        <v>23</v>
      </c>
      <c r="E33" s="14" t="s">
        <v>95</v>
      </c>
      <c r="F33" s="14" t="s">
        <v>96</v>
      </c>
      <c r="G33" s="14" t="s">
        <v>97</v>
      </c>
    </row>
    <row r="34">
      <c r="A34" s="4" t="s">
        <v>71</v>
      </c>
      <c r="B34" s="4">
        <v>2014.0</v>
      </c>
      <c r="C34" s="4" t="s">
        <v>98</v>
      </c>
      <c r="D34" s="4" t="s">
        <v>15</v>
      </c>
      <c r="E34" s="4" t="s">
        <v>99</v>
      </c>
      <c r="F34" s="4" t="s">
        <v>100</v>
      </c>
    </row>
    <row r="35">
      <c r="A35" s="2" t="s">
        <v>71</v>
      </c>
      <c r="B35" s="2">
        <v>2014.0</v>
      </c>
      <c r="C35" s="2" t="s">
        <v>101</v>
      </c>
      <c r="D35" s="3"/>
      <c r="E35" s="3"/>
      <c r="F35" s="2" t="s">
        <v>102</v>
      </c>
      <c r="G35" s="3"/>
    </row>
    <row r="36">
      <c r="A36" s="4" t="s">
        <v>71</v>
      </c>
      <c r="B36" s="6">
        <v>2014.0</v>
      </c>
      <c r="C36" s="6" t="s">
        <v>103</v>
      </c>
      <c r="D36" s="6" t="s">
        <v>23</v>
      </c>
      <c r="E36" s="6" t="s">
        <v>104</v>
      </c>
      <c r="F36" s="6" t="s">
        <v>105</v>
      </c>
      <c r="G36" s="6" t="s">
        <v>106</v>
      </c>
    </row>
    <row r="37">
      <c r="A37" s="4" t="s">
        <v>71</v>
      </c>
      <c r="B37" s="4">
        <v>2014.0</v>
      </c>
      <c r="C37" s="4" t="s">
        <v>107</v>
      </c>
      <c r="D37" s="4" t="s">
        <v>23</v>
      </c>
      <c r="E37" s="4" t="s">
        <v>108</v>
      </c>
      <c r="F37" s="4" t="s">
        <v>109</v>
      </c>
      <c r="G37" s="4" t="s">
        <v>110</v>
      </c>
    </row>
    <row r="38">
      <c r="A38" s="2" t="s">
        <v>71</v>
      </c>
      <c r="B38" s="2">
        <v>2014.0</v>
      </c>
      <c r="C38" s="2" t="s">
        <v>111</v>
      </c>
      <c r="D38" s="2" t="s">
        <v>60</v>
      </c>
      <c r="E38" s="3"/>
      <c r="F38" s="2" t="s">
        <v>102</v>
      </c>
      <c r="G38" s="3"/>
    </row>
    <row r="39">
      <c r="A39" s="2" t="s">
        <v>71</v>
      </c>
      <c r="B39" s="2">
        <v>2014.0</v>
      </c>
      <c r="C39" s="2" t="s">
        <v>112</v>
      </c>
      <c r="D39" s="2" t="s">
        <v>60</v>
      </c>
      <c r="E39" s="3"/>
      <c r="F39" s="2" t="s">
        <v>102</v>
      </c>
      <c r="G39" s="3"/>
    </row>
    <row r="40">
      <c r="A40" s="2" t="s">
        <v>71</v>
      </c>
      <c r="B40" s="2">
        <v>2014.0</v>
      </c>
      <c r="C40" s="2" t="s">
        <v>113</v>
      </c>
      <c r="D40" s="2" t="s">
        <v>60</v>
      </c>
      <c r="E40" s="3"/>
      <c r="F40" s="2" t="s">
        <v>114</v>
      </c>
      <c r="G40" s="3"/>
    </row>
    <row r="41">
      <c r="A41" s="2" t="s">
        <v>71</v>
      </c>
      <c r="B41" s="2">
        <v>2014.0</v>
      </c>
      <c r="C41" s="2" t="s">
        <v>115</v>
      </c>
      <c r="D41" s="2" t="s">
        <v>60</v>
      </c>
      <c r="E41" s="3"/>
      <c r="F41" s="2" t="s">
        <v>102</v>
      </c>
      <c r="G41" s="3"/>
    </row>
    <row r="42">
      <c r="A42" s="6" t="s">
        <v>71</v>
      </c>
      <c r="B42" s="6">
        <v>2014.0</v>
      </c>
      <c r="C42" s="6" t="s">
        <v>116</v>
      </c>
      <c r="D42" s="6" t="s">
        <v>49</v>
      </c>
      <c r="E42" s="6" t="s">
        <v>117</v>
      </c>
      <c r="F42" s="6" t="s">
        <v>118</v>
      </c>
      <c r="G42" s="13"/>
    </row>
    <row r="43">
      <c r="A43" s="4" t="s">
        <v>71</v>
      </c>
      <c r="B43" s="4">
        <v>2014.0</v>
      </c>
      <c r="C43" s="4" t="s">
        <v>119</v>
      </c>
      <c r="D43" s="4" t="s">
        <v>23</v>
      </c>
      <c r="E43" s="4" t="s">
        <v>24</v>
      </c>
      <c r="F43" s="4" t="s">
        <v>120</v>
      </c>
    </row>
    <row r="44">
      <c r="A44" s="4" t="s">
        <v>71</v>
      </c>
      <c r="B44" s="4">
        <v>2014.0</v>
      </c>
      <c r="C44" s="4" t="s">
        <v>121</v>
      </c>
      <c r="D44" s="4" t="s">
        <v>15</v>
      </c>
      <c r="E44" s="4" t="s">
        <v>36</v>
      </c>
      <c r="F44" s="4" t="s">
        <v>122</v>
      </c>
    </row>
    <row r="45">
      <c r="A45" s="2" t="s">
        <v>71</v>
      </c>
      <c r="B45" s="2">
        <v>2014.0</v>
      </c>
      <c r="C45" s="2" t="s">
        <v>123</v>
      </c>
      <c r="D45" s="2" t="s">
        <v>124</v>
      </c>
      <c r="E45" s="3"/>
      <c r="F45" s="2" t="s">
        <v>8</v>
      </c>
      <c r="G45" s="3"/>
    </row>
    <row r="46">
      <c r="A46" s="9" t="s">
        <v>71</v>
      </c>
      <c r="B46" s="9">
        <v>2014.0</v>
      </c>
      <c r="C46" s="9" t="s">
        <v>125</v>
      </c>
      <c r="D46" s="9" t="s">
        <v>49</v>
      </c>
      <c r="E46" s="9" t="s">
        <v>126</v>
      </c>
      <c r="F46" s="9" t="s">
        <v>127</v>
      </c>
      <c r="G46" s="15"/>
    </row>
    <row r="47">
      <c r="A47" s="4" t="s">
        <v>71</v>
      </c>
      <c r="B47" s="4">
        <v>2014.0</v>
      </c>
      <c r="C47" s="4" t="s">
        <v>128</v>
      </c>
      <c r="D47" s="4" t="s">
        <v>15</v>
      </c>
      <c r="E47" s="4" t="s">
        <v>129</v>
      </c>
      <c r="F47" s="4" t="s">
        <v>130</v>
      </c>
      <c r="G47" s="4" t="s">
        <v>131</v>
      </c>
    </row>
    <row r="48">
      <c r="A48" s="6" t="s">
        <v>71</v>
      </c>
      <c r="B48" s="6">
        <v>2014.0</v>
      </c>
      <c r="C48" s="6" t="s">
        <v>132</v>
      </c>
      <c r="D48" s="6" t="s">
        <v>23</v>
      </c>
      <c r="E48" s="6" t="s">
        <v>133</v>
      </c>
      <c r="F48" s="6" t="s">
        <v>134</v>
      </c>
      <c r="G48" s="13"/>
    </row>
    <row r="49">
      <c r="A49" s="4" t="s">
        <v>71</v>
      </c>
      <c r="B49" s="4">
        <v>2014.0</v>
      </c>
      <c r="C49" s="4" t="s">
        <v>135</v>
      </c>
      <c r="D49" s="4" t="s">
        <v>23</v>
      </c>
      <c r="E49" s="4" t="s">
        <v>136</v>
      </c>
      <c r="F49" s="4" t="s">
        <v>137</v>
      </c>
    </row>
    <row r="51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</row>
    <row r="52">
      <c r="A52" s="4" t="s">
        <v>138</v>
      </c>
      <c r="B52" s="4">
        <v>2014.0</v>
      </c>
      <c r="C52" s="4" t="s">
        <v>139</v>
      </c>
      <c r="D52" s="4" t="s">
        <v>15</v>
      </c>
      <c r="E52" s="4" t="s">
        <v>140</v>
      </c>
      <c r="F52" s="4" t="s">
        <v>141</v>
      </c>
    </row>
    <row r="53">
      <c r="A53" s="16" t="s">
        <v>138</v>
      </c>
      <c r="B53" s="9">
        <v>2014.0</v>
      </c>
      <c r="C53" s="9" t="s">
        <v>142</v>
      </c>
      <c r="D53" s="9" t="s">
        <v>49</v>
      </c>
      <c r="E53" s="9" t="s">
        <v>20</v>
      </c>
      <c r="F53" s="9" t="s">
        <v>143</v>
      </c>
      <c r="G53" s="15"/>
    </row>
    <row r="54">
      <c r="A54" s="4" t="s">
        <v>138</v>
      </c>
      <c r="B54" s="4">
        <v>2014.0</v>
      </c>
      <c r="C54" s="4" t="s">
        <v>144</v>
      </c>
      <c r="D54" s="4" t="s">
        <v>15</v>
      </c>
      <c r="E54" s="4" t="s">
        <v>85</v>
      </c>
      <c r="F54" s="4" t="s">
        <v>145</v>
      </c>
      <c r="G54" s="4" t="s">
        <v>146</v>
      </c>
    </row>
    <row r="55">
      <c r="A55" s="4" t="s">
        <v>138</v>
      </c>
      <c r="B55" s="4">
        <v>2014.0</v>
      </c>
      <c r="C55" s="4" t="s">
        <v>147</v>
      </c>
      <c r="D55" s="4" t="s">
        <v>49</v>
      </c>
      <c r="E55" s="17" t="s">
        <v>148</v>
      </c>
      <c r="F55" s="4" t="s">
        <v>149</v>
      </c>
      <c r="G55" s="4" t="s">
        <v>150</v>
      </c>
    </row>
    <row r="56">
      <c r="A56" s="4" t="s">
        <v>138</v>
      </c>
      <c r="B56" s="4">
        <v>2014.0</v>
      </c>
      <c r="C56" s="4" t="s">
        <v>151</v>
      </c>
      <c r="D56" s="4" t="s">
        <v>49</v>
      </c>
      <c r="E56" s="4" t="s">
        <v>11</v>
      </c>
      <c r="F56" s="4" t="s">
        <v>152</v>
      </c>
    </row>
    <row r="57">
      <c r="A57" s="4" t="s">
        <v>138</v>
      </c>
      <c r="B57" s="4">
        <v>2014.0</v>
      </c>
      <c r="C57" s="4" t="s">
        <v>153</v>
      </c>
      <c r="D57" s="4" t="s">
        <v>15</v>
      </c>
      <c r="E57" s="4" t="s">
        <v>154</v>
      </c>
      <c r="F57" s="4" t="s">
        <v>155</v>
      </c>
    </row>
    <row r="58">
      <c r="A58" s="2" t="s">
        <v>138</v>
      </c>
      <c r="B58" s="2">
        <v>2014.0</v>
      </c>
      <c r="C58" s="2" t="s">
        <v>156</v>
      </c>
      <c r="D58" s="2" t="s">
        <v>60</v>
      </c>
      <c r="E58" s="3"/>
      <c r="F58" s="2" t="s">
        <v>102</v>
      </c>
      <c r="G58" s="3"/>
    </row>
    <row r="59">
      <c r="A59" s="4" t="s">
        <v>138</v>
      </c>
      <c r="B59" s="4">
        <v>2014.0</v>
      </c>
      <c r="C59" s="4" t="s">
        <v>157</v>
      </c>
      <c r="D59" s="4" t="s">
        <v>15</v>
      </c>
      <c r="E59" s="4" t="s">
        <v>158</v>
      </c>
      <c r="F59" s="4" t="s">
        <v>159</v>
      </c>
    </row>
    <row r="60">
      <c r="A60" s="6" t="s">
        <v>138</v>
      </c>
      <c r="B60" s="6">
        <v>2014.0</v>
      </c>
      <c r="C60" s="6" t="s">
        <v>160</v>
      </c>
      <c r="D60" s="6" t="s">
        <v>15</v>
      </c>
      <c r="E60" s="6" t="s">
        <v>161</v>
      </c>
      <c r="F60" s="6" t="s">
        <v>162</v>
      </c>
      <c r="G60" s="18" t="str">
        <f>HYPERLINK("https://code.google.com/archive/p/lxyppc-snake/source","crc32 collision generator ")</f>
        <v>crc32 collision generator </v>
      </c>
    </row>
    <row r="61">
      <c r="A61" s="2" t="s">
        <v>138</v>
      </c>
      <c r="B61" s="2">
        <v>2014.0</v>
      </c>
      <c r="C61" s="2" t="s">
        <v>163</v>
      </c>
      <c r="D61" s="2" t="s">
        <v>60</v>
      </c>
      <c r="E61" s="3"/>
      <c r="F61" s="2" t="s">
        <v>164</v>
      </c>
      <c r="G61" s="3"/>
    </row>
    <row r="62">
      <c r="A62" s="2" t="s">
        <v>138</v>
      </c>
      <c r="B62" s="2">
        <v>2014.0</v>
      </c>
      <c r="C62" s="2" t="s">
        <v>165</v>
      </c>
      <c r="D62" s="2" t="s">
        <v>60</v>
      </c>
      <c r="E62" s="3"/>
      <c r="F62" s="2" t="s">
        <v>164</v>
      </c>
      <c r="G62" s="3"/>
    </row>
    <row r="63">
      <c r="A63" s="6" t="s">
        <v>138</v>
      </c>
      <c r="B63" s="6">
        <v>2014.0</v>
      </c>
      <c r="C63" s="6" t="s">
        <v>166</v>
      </c>
      <c r="D63" s="6" t="s">
        <v>23</v>
      </c>
      <c r="E63" s="6" t="s">
        <v>167</v>
      </c>
      <c r="F63" s="6" t="s">
        <v>168</v>
      </c>
      <c r="G63" s="6" t="s">
        <v>169</v>
      </c>
    </row>
    <row r="64">
      <c r="A64" s="2" t="s">
        <v>138</v>
      </c>
      <c r="B64" s="2">
        <v>2014.0</v>
      </c>
      <c r="C64" s="2" t="s">
        <v>170</v>
      </c>
      <c r="D64" s="2" t="s">
        <v>60</v>
      </c>
      <c r="E64" s="3"/>
      <c r="F64" s="2" t="s">
        <v>171</v>
      </c>
      <c r="G64" s="3"/>
    </row>
  </sheetData>
  <hyperlinks>
    <hyperlink r:id="rId1" ref="G5"/>
    <hyperlink r:id="rId2" ref="G6"/>
    <hyperlink r:id="rId3" ref="G11"/>
    <hyperlink r:id="rId4" ref="G14"/>
    <hyperlink r:id="rId5" location="Initial_report_.28CVE-2014-6271.29" ref="G15"/>
    <hyperlink r:id="rId6" ref="G17"/>
    <hyperlink r:id="rId7" ref="G60"/>
  </hyperlinks>
  <drawing r:id="rId8"/>
</worksheet>
</file>