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ctf" sheetId="1" r:id="rId3"/>
    <sheet state="visible" name="platforms" sheetId="2" r:id="rId4"/>
    <sheet state="visible" name="training" sheetId="3" r:id="rId5"/>
    <sheet state="visible" name="code" sheetId="4" r:id="rId6"/>
    <sheet state="visible" name="crypto" sheetId="5" r:id="rId7"/>
    <sheet state="visible" name="forensic" sheetId="6" r:id="rId8"/>
    <sheet state="visible" name="vuln" sheetId="7" r:id="rId9"/>
    <sheet state="visible" name="tool" sheetId="8" r:id="rId10"/>
  </sheets>
  <definedNames/>
  <calcPr/>
</workbook>
</file>

<file path=xl/sharedStrings.xml><?xml version="1.0" encoding="utf-8"?>
<sst xmlns="http://schemas.openxmlformats.org/spreadsheetml/2006/main" count="425" uniqueCount="370">
  <si>
    <t>picoctf</t>
  </si>
  <si>
    <t>issues</t>
  </si>
  <si>
    <t>Code (python)</t>
  </si>
  <si>
    <t>linux</t>
  </si>
  <si>
    <t>Tool/command</t>
  </si>
  <si>
    <t>Document (source)</t>
  </si>
  <si>
    <t>Package</t>
  </si>
  <si>
    <t>command</t>
  </si>
  <si>
    <t>Note (one example, one challenge)</t>
  </si>
  <si>
    <t>install software</t>
  </si>
  <si>
    <t>use software</t>
  </si>
  <si>
    <t>cmu</t>
  </si>
  <si>
    <t>Coding (local+remote)</t>
  </si>
  <si>
    <t>web dev</t>
  </si>
  <si>
    <t>web arch (front, app, backend)</t>
  </si>
  <si>
    <t>fbctf</t>
  </si>
  <si>
    <t>web dev tool</t>
  </si>
  <si>
    <t>facebook</t>
  </si>
  <si>
    <t>front coding: html, javascript, css</t>
  </si>
  <si>
    <t>app coding: python, php, perl, ruby</t>
  </si>
  <si>
    <t>tinyctf</t>
  </si>
  <si>
    <t>backend coding: sql</t>
  </si>
  <si>
    <t>root the box</t>
  </si>
  <si>
    <t>coding</t>
  </si>
  <si>
    <t>c/asm</t>
  </si>
  <si>
    <t>ctfd</t>
  </si>
  <si>
    <t>python</t>
  </si>
  <si>
    <t>jsctf</t>
  </si>
  <si>
    <t>debugging: gdb (GUI)</t>
  </si>
  <si>
    <t>dissamble: hopper</t>
  </si>
  <si>
    <t>file</t>
  </si>
  <si>
    <t>text: ascii, base64</t>
  </si>
  <si>
    <t>picture: jpg, png, bmp, gif, tiff</t>
  </si>
  <si>
    <t>sound: wav</t>
  </si>
  <si>
    <t>video: mp4, avi, mkv</t>
  </si>
  <si>
    <t>zip: tar, rar, 7z, xz, zip, gzip, bzip</t>
  </si>
  <si>
    <t>network</t>
  </si>
  <si>
    <t>pcap</t>
  </si>
  <si>
    <t>code conversion</t>
  </si>
  <si>
    <t>ord(), chr(), hex(), int(), len(), str()</t>
  </si>
  <si>
    <t>base64</t>
  </si>
  <si>
    <t>ascii, bin, hex, base64</t>
  </si>
  <si>
    <t>str.encode(), str.decode()</t>
  </si>
  <si>
    <t>bless</t>
  </si>
  <si>
    <t>http://www.ascii-code.com/</t>
  </si>
  <si>
    <t>https://cryptii.com/text/select</t>
  </si>
  <si>
    <t>string manipulation</t>
  </si>
  <si>
    <t>str.split(), str.strip(), "".join()</t>
  </si>
  <si>
    <t>print "ABCD" + ".%p"*100'</t>
  </si>
  <si>
    <t>file manipulation</t>
  </si>
  <si>
    <t>open(),read(),write(),close()</t>
  </si>
  <si>
    <t>remote</t>
  </si>
  <si>
    <t>pwnlib</t>
  </si>
  <si>
    <t>interact with remote server, nc IP port</t>
  </si>
  <si>
    <t>Crypto (local+remote)</t>
  </si>
  <si>
    <t>sustitution</t>
  </si>
  <si>
    <t>base64 + caesar, substitution</t>
  </si>
  <si>
    <t>xor ???</t>
  </si>
  <si>
    <t>aes, plaintext</t>
  </si>
  <si>
    <t>a set of known plaintext</t>
  </si>
  <si>
    <t>aes, ecb</t>
  </si>
  <si>
    <t>crack one bye a time</t>
  </si>
  <si>
    <t>rsa, weak public key</t>
  </si>
  <si>
    <t>openssl rsa -pubin -in bob2.pub -text -noout</t>
  </si>
  <si>
    <t>key in openssl x509</t>
  </si>
  <si>
    <t>yafu</t>
  </si>
  <si>
    <t>rsa, Franklin-Reiter Related Message Attack</t>
  </si>
  <si>
    <t>??? for ecc</t>
  </si>
  <si>
    <t>chinese remainder theorem</t>
  </si>
  <si>
    <t>hash collision</t>
  </si>
  <si>
    <t>binascii, hashlib</t>
  </si>
  <si>
    <t>crc32, md5sum, sha*sum</t>
  </si>
  <si>
    <t>hash, length extension attack</t>
  </si>
  <si>
    <t>fastcoll</t>
  </si>
  <si>
    <t>Reverse (local)</t>
  </si>
  <si>
    <t>find a flag in x86</t>
  </si>
  <si>
    <t>strings, hopper</t>
  </si>
  <si>
    <t>reverse a flag in i64</t>
  </si>
  <si>
    <t>hopper</t>
  </si>
  <si>
    <t>reverse a flag in dex</t>
  </si>
  <si>
    <t>http://www.javadecompilers.com/result</t>
  </si>
  <si>
    <t>Exploit (remote)</t>
  </si>
  <si>
    <t>overflow data</t>
  </si>
  <si>
    <t>to change condition</t>
  </si>
  <si>
    <t>example: overwrite a variable, value to pass a condition check</t>
  </si>
  <si>
    <t>overflow stack</t>
  </si>
  <si>
    <t>to change return to another function</t>
  </si>
  <si>
    <t>example: provide binary that has function for flag but simply doesn't call the function</t>
  </si>
  <si>
    <t>format string</t>
  </si>
  <si>
    <t>formatstringexploit</t>
  </si>
  <si>
    <t>to overwrite data</t>
  </si>
  <si>
    <t>LD_PRELOAD</t>
  </si>
  <si>
    <t>ltrace, strace</t>
  </si>
  <si>
    <t>to change a function</t>
  </si>
  <si>
    <t>shell (python or i64)</t>
  </si>
  <si>
    <t>Web (remote)</t>
  </si>
  <si>
    <t>crypto</t>
  </si>
  <si>
    <t>category</t>
  </si>
  <si>
    <t>html inspection</t>
  </si>
  <si>
    <t>sum</t>
  </si>
  <si>
    <t>type</t>
  </si>
  <si>
    <t>js inspection</t>
  </si>
  <si>
    <t>js console</t>
  </si>
  <si>
    <t>obfuscated</t>
  </si>
  <si>
    <t>web data injection</t>
  </si>
  <si>
    <t>cookie editor, burpsuite</t>
  </si>
  <si>
    <t>cookie, get/post data</t>
  </si>
  <si>
    <t>sql injection</t>
  </si>
  <si>
    <t>sqlmap</t>
  </si>
  <si>
    <t>xss</t>
  </si>
  <si>
    <t>cat xxx &gt;nc -l 1235 to host a server</t>
  </si>
  <si>
    <t>php exploit</t>
  </si>
  <si>
    <t>php's == treat '0e' as 0</t>
  </si>
  <si>
    <t>php's extract() overwrite global vars</t>
  </si>
  <si>
    <t>php's execute backtick as shell command</t>
  </si>
  <si>
    <t>php's no executing function on none argument</t>
  </si>
  <si>
    <t>php's preg_replace execute code with /(.*)/e</t>
  </si>
  <si>
    <t>Forensic (local)</t>
  </si>
  <si>
    <t>pcap, find a flag</t>
  </si>
  <si>
    <t>wireshark</t>
  </si>
  <si>
    <t>traffic-&gt;file-&gt;flag</t>
  </si>
  <si>
    <t>pdf, hiden file</t>
  </si>
  <si>
    <t>peepdf</t>
  </si>
  <si>
    <t>pdf, encrypted</t>
  </si>
  <si>
    <t>pdfcrack</t>
  </si>
  <si>
    <t>dictionary password</t>
  </si>
  <si>
    <t>wav</t>
  </si>
  <si>
    <t>ffmpeg, audacity</t>
  </si>
  <si>
    <t>picture</t>
  </si>
  <si>
    <t>foremost, imagemagic</t>
  </si>
  <si>
    <t>jpg or png, hidden files</t>
  </si>
  <si>
    <t>picture, steno</t>
  </si>
  <si>
    <t>PIL</t>
  </si>
  <si>
    <t>binwalk</t>
  </si>
  <si>
    <t>bit offset</t>
  </si>
  <si>
    <t>obfuscated code</t>
  </si>
  <si>
    <t>js consolve, node.js</t>
  </si>
  <si>
    <t>js or c</t>
  </si>
  <si>
    <t>example</t>
  </si>
  <si>
    <t>aes</t>
  </si>
  <si>
    <t>exploit</t>
  </si>
  <si>
    <t>arm</t>
  </si>
  <si>
    <t>affine cipher</t>
  </si>
  <si>
    <t>bach crypto</t>
  </si>
  <si>
    <t>7z</t>
  </si>
  <si>
    <t>bash</t>
  </si>
  <si>
    <t>bacon cipher</t>
  </si>
  <si>
    <t>base64/32</t>
  </si>
  <si>
    <t>c/c++</t>
  </si>
  <si>
    <t>apache log</t>
  </si>
  <si>
    <t>book code</t>
  </si>
  <si>
    <t>atk</t>
  </si>
  <si>
    <t>caesar</t>
  </si>
  <si>
    <t>avi</t>
  </si>
  <si>
    <t>cardian grille</t>
  </si>
  <si>
    <t>docker</t>
  </si>
  <si>
    <t>bin</t>
  </si>
  <si>
    <t>i64</t>
  </si>
  <si>
    <t>chinese remainder</t>
  </si>
  <si>
    <t>bmp</t>
  </si>
  <si>
    <t>brainfuck</t>
  </si>
  <si>
    <t>crc32</t>
  </si>
  <si>
    <t>c</t>
  </si>
  <si>
    <t>ibm s390</t>
  </si>
  <si>
    <t>corel/wp</t>
  </si>
  <si>
    <t>crypt, unix</t>
  </si>
  <si>
    <t>dd-wrt</t>
  </si>
  <si>
    <t>csa</t>
  </si>
  <si>
    <t>dex/apk</t>
  </si>
  <si>
    <t>java</t>
  </si>
  <si>
    <t>custom cipher</t>
  </si>
  <si>
    <t>disk</t>
  </si>
  <si>
    <t>lua</t>
  </si>
  <si>
    <t>docx</t>
  </si>
  <si>
    <t>ext2</t>
  </si>
  <si>
    <t>mono</t>
  </si>
  <si>
    <t>custom hash</t>
  </si>
  <si>
    <t>ext4</t>
  </si>
  <si>
    <t>flac</t>
  </si>
  <si>
    <t>gif</t>
  </si>
  <si>
    <t>diffie hellman</t>
  </si>
  <si>
    <t>git</t>
  </si>
  <si>
    <t>des</t>
  </si>
  <si>
    <t>gps</t>
  </si>
  <si>
    <t>html</t>
  </si>
  <si>
    <t>ecb</t>
  </si>
  <si>
    <t>ruby</t>
  </si>
  <si>
    <t>img</t>
  </si>
  <si>
    <t>ecc</t>
  </si>
  <si>
    <t>iso</t>
  </si>
  <si>
    <t>x86</t>
  </si>
  <si>
    <t>jar</t>
  </si>
  <si>
    <t>eigamal</t>
  </si>
  <si>
    <t>javascript</t>
  </si>
  <si>
    <t>jpg</t>
  </si>
  <si>
    <t>web</t>
  </si>
  <si>
    <t>feal-4</t>
  </si>
  <si>
    <t>mbr</t>
  </si>
  <si>
    <t>.net</t>
  </si>
  <si>
    <t>Goldwasser-Micali</t>
  </si>
  <si>
    <t>mem dump</t>
  </si>
  <si>
    <t>midi</t>
  </si>
  <si>
    <t>hill cipher</t>
  </si>
  <si>
    <t>mkv</t>
  </si>
  <si>
    <t>mongodb</t>
  </si>
  <si>
    <t>hmac</t>
  </si>
  <si>
    <t>mp3</t>
  </si>
  <si>
    <t>mp4</t>
  </si>
  <si>
    <t>coffescript</t>
  </si>
  <si>
    <t>md5</t>
  </si>
  <si>
    <t>mpeg</t>
  </si>
  <si>
    <t>nes rom</t>
  </si>
  <si>
    <t>Merkle-Hallman</t>
  </si>
  <si>
    <t>couch db</t>
  </si>
  <si>
    <t>ngix conf</t>
  </si>
  <si>
    <t>ntru</t>
  </si>
  <si>
    <t>css</t>
  </si>
  <si>
    <t>ogg</t>
  </si>
  <si>
    <t>otr pidgin</t>
  </si>
  <si>
    <t>openvpn dump</t>
  </si>
  <si>
    <t>firebird</t>
  </si>
  <si>
    <t>paillier</t>
  </si>
  <si>
    <t>PBKDF2+HMAC</t>
  </si>
  <si>
    <t>pdf</t>
  </si>
  <si>
    <t>pgp</t>
  </si>
  <si>
    <t>png</t>
  </si>
  <si>
    <t>pigpen cipher</t>
  </si>
  <si>
    <t>qr</t>
  </si>
  <si>
    <t>rar</t>
  </si>
  <si>
    <t>rtp</t>
  </si>
  <si>
    <t>playfair cipher</t>
  </si>
  <si>
    <t>sqlite log</t>
  </si>
  <si>
    <t>sstv</t>
  </si>
  <si>
    <t>poem code</t>
  </si>
  <si>
    <t>swf</t>
  </si>
  <si>
    <t>polybius square</t>
  </si>
  <si>
    <t>tar</t>
  </si>
  <si>
    <t>tcpdump</t>
  </si>
  <si>
    <t>queen mary cipher</t>
  </si>
  <si>
    <t>text</t>
  </si>
  <si>
    <t>json</t>
  </si>
  <si>
    <t>tiff</t>
  </si>
  <si>
    <t>rail fence cipher</t>
  </si>
  <si>
    <t>torrent</t>
  </si>
  <si>
    <t>nginx</t>
  </si>
  <si>
    <t>vbox</t>
  </si>
  <si>
    <t>rot13</t>
  </si>
  <si>
    <t>onion</t>
  </si>
  <si>
    <t>rsa</t>
  </si>
  <si>
    <t>perl</t>
  </si>
  <si>
    <t>windows pagefile</t>
  </si>
  <si>
    <t>php</t>
  </si>
  <si>
    <t>rubik's cube</t>
  </si>
  <si>
    <t>xz</t>
  </si>
  <si>
    <t>youtube</t>
  </si>
  <si>
    <t>sha1</t>
  </si>
  <si>
    <t>zip</t>
  </si>
  <si>
    <t>sql</t>
  </si>
  <si>
    <t>sha224</t>
  </si>
  <si>
    <t>tex</t>
  </si>
  <si>
    <t>sha256</t>
  </si>
  <si>
    <t>xpath</t>
  </si>
  <si>
    <t>ssl</t>
  </si>
  <si>
    <t>reverse</t>
  </si>
  <si>
    <t>3dsx homebrew</t>
  </si>
  <si>
    <t>substituition</t>
  </si>
  <si>
    <t>t9 cipher</t>
  </si>
  <si>
    <t>tapir</t>
  </si>
  <si>
    <t>tea</t>
  </si>
  <si>
    <t>atari 6502</t>
  </si>
  <si>
    <t>vigenere</t>
  </si>
  <si>
    <t>cisc</t>
  </si>
  <si>
    <t>wep</t>
  </si>
  <si>
    <t>csv</t>
  </si>
  <si>
    <t>erlang</t>
  </si>
  <si>
    <t>xor</t>
  </si>
  <si>
    <t>ey</t>
  </si>
  <si>
    <t>vuln</t>
  </si>
  <si>
    <t>Yañez Sepulveda cipher</t>
  </si>
  <si>
    <t>java/apk/dex</t>
  </si>
  <si>
    <t>__builtins.__.__dict__()</t>
  </si>
  <si>
    <t>minecraft</t>
  </si>
  <si>
    <t>mips</t>
  </si>
  <si>
    <t>osx</t>
  </si>
  <si>
    <t>pe32</t>
  </si>
  <si>
    <t>powerpc</t>
  </si>
  <si>
    <t>bruteforce file desciptor numbers</t>
  </si>
  <si>
    <t>risc</t>
  </si>
  <si>
    <t>comparison error</t>
  </si>
  <si>
    <t>ruby bytecode</t>
  </si>
  <si>
    <t>dl_resolve</t>
  </si>
  <si>
    <t>.tap</t>
  </si>
  <si>
    <t>docker, unix abstract socket</t>
  </si>
  <si>
    <t>free (double, pre, after)</t>
  </si>
  <si>
    <t>exception trigger shell</t>
  </si>
  <si>
    <t>fork bomb</t>
  </si>
  <si>
    <t>integer overflow/underflow</t>
  </si>
  <si>
    <t>invalid type checking</t>
  </si>
  <si>
    <t>js callee caller</t>
  </si>
  <si>
    <t>kerberos</t>
  </si>
  <si>
    <t>tool</t>
  </si>
  <si>
    <t>peda</t>
  </si>
  <si>
    <t>memcpy</t>
  </si>
  <si>
    <t>off by one overflow</t>
  </si>
  <si>
    <t>overflow function pointer</t>
  </si>
  <si>
    <t>overflow heap</t>
  </si>
  <si>
    <t>forensic</t>
  </si>
  <si>
    <t>overwrite got</t>
  </si>
  <si>
    <t>foremost</t>
  </si>
  <si>
    <t>extundelete</t>
  </si>
  <si>
    <t>race condition</t>
  </si>
  <si>
    <t>read()'s third arg count is unsinged</t>
  </si>
  <si>
    <t>return-oriented programming</t>
  </si>
  <si>
    <t>ruby backtick execution</t>
  </si>
  <si>
    <t>ruby's regexp's /^ and $/ are \n</t>
  </si>
  <si>
    <t>shellcode</t>
  </si>
  <si>
    <t>statck overflow</t>
  </si>
  <si>
    <t>bypass session limit</t>
  </si>
  <si>
    <t>couchdb all_entries endpoint</t>
  </si>
  <si>
    <t>crlf injection</t>
  </si>
  <si>
    <t>cross-site request forgery</t>
  </si>
  <si>
    <t>css mobile view</t>
  </si>
  <si>
    <t>dhrel query</t>
  </si>
  <si>
    <t>disable js in browser</t>
  </si>
  <si>
    <t>git recover</t>
  </si>
  <si>
    <t>html and url special char encoding</t>
  </si>
  <si>
    <t>json-rpc injection</t>
  </si>
  <si>
    <t>local file inclusion (LFI)</t>
  </si>
  <si>
    <t>nosql injection</t>
  </si>
  <si>
    <t>perl open pipe to execute command</t>
  </si>
  <si>
    <t>php's array strcmp</t>
  </si>
  <si>
    <t>php md5/hmac collision</t>
  </si>
  <si>
    <t>pickle deserialization</t>
  </si>
  <si>
    <t>recover data in git directory</t>
  </si>
  <si>
    <t>relative path</t>
  </si>
  <si>
    <t>replay</t>
  </si>
  <si>
    <t>robot.txt</t>
  </si>
  <si>
    <t>sql tuncation flaw</t>
  </si>
  <si>
    <t>symbolic link</t>
  </si>
  <si>
    <t>tex \immediate\write18 flaw</t>
  </si>
  <si>
    <t>xhr request/cookie</t>
  </si>
  <si>
    <t>xpath injection</t>
  </si>
  <si>
    <t>xss session cookie</t>
  </si>
  <si>
    <t>xss injection</t>
  </si>
  <si>
    <t>birthday attack</t>
  </si>
  <si>
    <t>Boneh Durfree attack</t>
  </si>
  <si>
    <t>bypasss crc32 salt</t>
  </si>
  <si>
    <t>*</t>
  </si>
  <si>
    <t>chinese remainder theorem, Euler's theorem</t>
  </si>
  <si>
    <t>coppersmit</t>
  </si>
  <si>
    <t>http://gnoobz.com/bkpctf-2015-bowdoin-writeup.html</t>
  </si>
  <si>
    <t>dictionary</t>
  </si>
  <si>
    <t>ElGamal signature</t>
  </si>
  <si>
    <t>Franklin-Reiter Related Message Attack</t>
  </si>
  <si>
    <t>hill cipher known plaintext attack</t>
  </si>
  <si>
    <t>length extension attack</t>
  </si>
  <si>
    <t>man in the middle</t>
  </si>
  <si>
    <t>md5 cracker online</t>
  </si>
  <si>
    <t>meet in the middle</t>
  </si>
  <si>
    <t>Merkle-Hellman attack (LLL)</t>
  </si>
  <si>
    <t>musical cryptogram</t>
  </si>
  <si>
    <t>openpgp, fermat's factorization</t>
  </si>
  <si>
    <t>Paillier System/Homomorphic properties</t>
  </si>
  <si>
    <t>PBKDF2+HMAC hash collisions</t>
  </si>
  <si>
    <t>predictable salt due to randomExtend (Bruteforce)</t>
  </si>
  <si>
    <t>rubik's cube chars on one side are not random</t>
  </si>
  <si>
    <t>slide attack</t>
  </si>
  <si>
    <t>solor planet-number</t>
  </si>
  <si>
    <t>Wiener’s attack</t>
  </si>
  <si>
    <t>yafu to factorize weak public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</si>
</sst>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5">
    <font>
      <sz val="10.0"/>
      <color rgb="FF000000"/>
      <name val="Arial"/>
    </font>
    <font/>
    <font>
      <b/>
    </font>
    <font>
      <u/>
      <color rgb="FF0000FF"/>
    </font>
    <font>
      <sz val="10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1" numFmtId="164" xfId="0" applyFont="1" applyNumberFormat="1"/>
    <xf borderId="0" fillId="3" fontId="1" numFmtId="0" xfId="0" applyAlignment="1" applyFill="1" applyFont="1">
      <alignment/>
    </xf>
    <xf borderId="0" fillId="3" fontId="1" numFmtId="0" xfId="0" applyFont="1"/>
    <xf borderId="0" fillId="4" fontId="4" numFmtId="0" xfId="0" applyAlignment="1" applyFill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ascii-code.com/" TargetMode="External"/><Relationship Id="rId2" Type="http://schemas.openxmlformats.org/officeDocument/2006/relationships/hyperlink" Target="https://cryptii.com/text/select" TargetMode="External"/><Relationship Id="rId3" Type="http://schemas.openxmlformats.org/officeDocument/2006/relationships/hyperlink" Target="http://www.javadecompilers.com/result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gnoobz.com/bkpctf-2015-bowdoin-writeup.html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  <col customWidth="1" min="3" max="3" width="25.0"/>
    <col customWidth="1" min="4" max="4" width="24.14"/>
    <col customWidth="1" min="5" max="5" width="29.71"/>
    <col customWidth="1" min="6" max="6" width="28.86"/>
  </cols>
  <sheetData>
    <row r="1">
      <c r="A1" s="1" t="s">
        <v>1</v>
      </c>
    </row>
    <row r="2">
      <c r="A2" s="1" t="s">
        <v>3</v>
      </c>
      <c r="B2" s="1" t="s">
        <v>7</v>
      </c>
      <c r="C2" s="1" t="s">
        <v>9</v>
      </c>
      <c r="D2" s="1" t="s">
        <v>10</v>
      </c>
    </row>
    <row r="3">
      <c r="A3" s="1" t="s">
        <v>13</v>
      </c>
      <c r="B3" s="1" t="s">
        <v>14</v>
      </c>
      <c r="C3" s="1" t="s">
        <v>16</v>
      </c>
      <c r="D3" s="1" t="s">
        <v>18</v>
      </c>
      <c r="E3" s="1" t="s">
        <v>19</v>
      </c>
      <c r="F3" s="1" t="s">
        <v>21</v>
      </c>
    </row>
    <row r="4">
      <c r="A4" s="1" t="s">
        <v>23</v>
      </c>
      <c r="B4" s="1" t="s">
        <v>24</v>
      </c>
      <c r="C4" s="1" t="s">
        <v>26</v>
      </c>
      <c r="D4" s="1" t="s">
        <v>28</v>
      </c>
      <c r="E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</row>
    <row r="6">
      <c r="A6" s="1" t="s">
        <v>36</v>
      </c>
      <c r="B6" s="1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11</v>
      </c>
    </row>
    <row r="3">
      <c r="A3" s="1" t="s">
        <v>15</v>
      </c>
      <c r="B3" s="1" t="s">
        <v>17</v>
      </c>
    </row>
    <row r="5">
      <c r="A5" s="1" t="s">
        <v>20</v>
      </c>
    </row>
    <row r="6">
      <c r="A6" s="1" t="s">
        <v>22</v>
      </c>
    </row>
    <row r="8">
      <c r="A8" s="1" t="s">
        <v>25</v>
      </c>
    </row>
    <row r="9">
      <c r="A9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28.29"/>
    <col customWidth="1" min="3" max="3" width="27.86"/>
    <col customWidth="1" min="4" max="4" width="16.71"/>
    <col customWidth="1" min="6" max="6" width="31.71"/>
  </cols>
  <sheetData>
    <row r="1">
      <c r="A1" s="1"/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</row>
    <row r="2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38</v>
      </c>
      <c r="B3" s="1" t="s">
        <v>39</v>
      </c>
      <c r="C3" s="1" t="s">
        <v>40</v>
      </c>
      <c r="F3" s="1" t="s">
        <v>41</v>
      </c>
    </row>
    <row r="4">
      <c r="B4" s="1" t="s">
        <v>42</v>
      </c>
      <c r="C4" s="1" t="s">
        <v>43</v>
      </c>
    </row>
    <row r="5">
      <c r="B5" s="1" t="s">
        <v>40</v>
      </c>
      <c r="C5" s="4" t="s">
        <v>44</v>
      </c>
    </row>
    <row r="6">
      <c r="C6" s="4" t="s">
        <v>45</v>
      </c>
    </row>
    <row r="7">
      <c r="A7" s="1" t="s">
        <v>46</v>
      </c>
      <c r="B7" s="1" t="s">
        <v>47</v>
      </c>
    </row>
    <row r="8">
      <c r="B8" s="1" t="s">
        <v>48</v>
      </c>
    </row>
    <row r="9">
      <c r="A9" s="1" t="s">
        <v>49</v>
      </c>
      <c r="B9" s="1" t="s">
        <v>50</v>
      </c>
      <c r="F9" s="1"/>
    </row>
    <row r="10">
      <c r="A10" s="1" t="s">
        <v>51</v>
      </c>
      <c r="B10" s="1" t="s">
        <v>52</v>
      </c>
      <c r="F10" s="1" t="s">
        <v>53</v>
      </c>
    </row>
    <row r="12">
      <c r="A12" s="2" t="s">
        <v>54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55</v>
      </c>
      <c r="F13" s="1" t="s">
        <v>56</v>
      </c>
    </row>
    <row r="14">
      <c r="A14" s="1" t="s">
        <v>57</v>
      </c>
    </row>
    <row r="15">
      <c r="A15" s="1" t="s">
        <v>58</v>
      </c>
      <c r="F15" s="1" t="s">
        <v>59</v>
      </c>
    </row>
    <row r="16">
      <c r="A16" s="1" t="s">
        <v>60</v>
      </c>
      <c r="F16" s="1" t="s">
        <v>61</v>
      </c>
    </row>
    <row r="17">
      <c r="A17" s="1" t="s">
        <v>62</v>
      </c>
      <c r="C17" s="1" t="s">
        <v>63</v>
      </c>
      <c r="F17" s="1" t="s">
        <v>64</v>
      </c>
    </row>
    <row r="18">
      <c r="A18" s="1"/>
      <c r="B18" s="1"/>
      <c r="C18" s="1" t="s">
        <v>65</v>
      </c>
      <c r="F18" s="1"/>
    </row>
    <row r="19">
      <c r="A19" s="1" t="s">
        <v>66</v>
      </c>
      <c r="B19" s="1"/>
      <c r="C19" s="1" t="s">
        <v>67</v>
      </c>
      <c r="F19" s="1" t="s">
        <v>68</v>
      </c>
    </row>
    <row r="20">
      <c r="A20" s="1" t="s">
        <v>69</v>
      </c>
      <c r="B20" s="1" t="s">
        <v>70</v>
      </c>
      <c r="C20" s="1" t="s">
        <v>71</v>
      </c>
      <c r="F20" s="1"/>
    </row>
    <row r="21">
      <c r="A21" s="1" t="s">
        <v>72</v>
      </c>
      <c r="C21" s="1" t="s">
        <v>73</v>
      </c>
    </row>
    <row r="22">
      <c r="A22" s="1"/>
    </row>
    <row r="23">
      <c r="A23" s="2" t="s">
        <v>74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75</v>
      </c>
      <c r="C24" s="1" t="s">
        <v>76</v>
      </c>
    </row>
    <row r="25">
      <c r="A25" s="5" t="s">
        <v>77</v>
      </c>
      <c r="C25" s="1" t="s">
        <v>78</v>
      </c>
    </row>
    <row r="26">
      <c r="A26" s="5" t="s">
        <v>79</v>
      </c>
      <c r="C26" s="4" t="s">
        <v>80</v>
      </c>
    </row>
    <row r="28">
      <c r="A28" s="2" t="s">
        <v>81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82</v>
      </c>
      <c r="F29" s="1" t="s">
        <v>83</v>
      </c>
      <c r="G29" s="1" t="s">
        <v>84</v>
      </c>
    </row>
    <row r="30">
      <c r="A30" s="5" t="s">
        <v>85</v>
      </c>
      <c r="C30" s="1"/>
      <c r="F30" s="1" t="s">
        <v>86</v>
      </c>
      <c r="G30" s="1" t="s">
        <v>87</v>
      </c>
    </row>
    <row r="31">
      <c r="A31" s="5" t="s">
        <v>88</v>
      </c>
      <c r="C31" s="1" t="s">
        <v>89</v>
      </c>
      <c r="F31" s="1" t="s">
        <v>90</v>
      </c>
    </row>
    <row r="32">
      <c r="A32" s="5" t="s">
        <v>91</v>
      </c>
      <c r="C32" s="1" t="s">
        <v>92</v>
      </c>
      <c r="F32" s="1" t="s">
        <v>93</v>
      </c>
    </row>
    <row r="33">
      <c r="A33" s="5" t="s">
        <v>94</v>
      </c>
    </row>
    <row r="35">
      <c r="A35" s="2" t="s">
        <v>95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98</v>
      </c>
    </row>
    <row r="37">
      <c r="A37" s="1" t="s">
        <v>101</v>
      </c>
      <c r="C37" s="1" t="s">
        <v>102</v>
      </c>
      <c r="F37" s="1" t="s">
        <v>103</v>
      </c>
    </row>
    <row r="38">
      <c r="A38" s="1" t="s">
        <v>104</v>
      </c>
      <c r="C38" s="1" t="s">
        <v>105</v>
      </c>
      <c r="F38" s="1" t="s">
        <v>106</v>
      </c>
    </row>
    <row r="39">
      <c r="A39" s="1" t="s">
        <v>107</v>
      </c>
      <c r="C39" s="1" t="s">
        <v>108</v>
      </c>
    </row>
    <row r="40">
      <c r="A40" s="1" t="s">
        <v>109</v>
      </c>
      <c r="F40" s="1" t="s">
        <v>110</v>
      </c>
    </row>
    <row r="41">
      <c r="A41" s="1" t="s">
        <v>111</v>
      </c>
      <c r="F41" s="1" t="s">
        <v>112</v>
      </c>
    </row>
    <row r="42">
      <c r="F42" s="1" t="s">
        <v>113</v>
      </c>
    </row>
    <row r="43">
      <c r="F43" s="1" t="s">
        <v>114</v>
      </c>
    </row>
    <row r="44">
      <c r="F44" s="1" t="s">
        <v>115</v>
      </c>
    </row>
    <row r="45">
      <c r="F45" s="1" t="s">
        <v>116</v>
      </c>
    </row>
    <row r="47">
      <c r="A47" s="2" t="s">
        <v>117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118</v>
      </c>
      <c r="C48" s="1" t="s">
        <v>119</v>
      </c>
      <c r="F48" s="1" t="s">
        <v>120</v>
      </c>
    </row>
    <row r="49">
      <c r="A49" s="1" t="s">
        <v>121</v>
      </c>
      <c r="C49" s="1" t="s">
        <v>122</v>
      </c>
    </row>
    <row r="50">
      <c r="A50" s="1" t="s">
        <v>123</v>
      </c>
      <c r="C50" s="1" t="s">
        <v>124</v>
      </c>
      <c r="F50" s="1" t="s">
        <v>125</v>
      </c>
    </row>
    <row r="51">
      <c r="A51" s="1" t="s">
        <v>126</v>
      </c>
      <c r="C51" s="1" t="s">
        <v>127</v>
      </c>
    </row>
    <row r="52">
      <c r="A52" s="1" t="s">
        <v>128</v>
      </c>
      <c r="C52" s="1" t="s">
        <v>129</v>
      </c>
      <c r="F52" s="1" t="s">
        <v>130</v>
      </c>
    </row>
    <row r="53">
      <c r="A53" s="1" t="s">
        <v>131</v>
      </c>
      <c r="B53" s="1" t="s">
        <v>132</v>
      </c>
      <c r="C53" s="1" t="s">
        <v>133</v>
      </c>
      <c r="F53" s="1" t="s">
        <v>134</v>
      </c>
    </row>
    <row r="54">
      <c r="A54" s="1" t="s">
        <v>135</v>
      </c>
      <c r="C54" s="1" t="s">
        <v>136</v>
      </c>
      <c r="F54" s="1" t="s">
        <v>137</v>
      </c>
    </row>
    <row r="55">
      <c r="A55" s="1"/>
    </row>
  </sheetData>
  <hyperlinks>
    <hyperlink r:id="rId1" ref="C5"/>
    <hyperlink r:id="rId2" ref="C6"/>
    <hyperlink r:id="rId3" ref="C26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86"/>
    <col customWidth="1" min="2" max="2" width="8.29"/>
    <col customWidth="1" min="3" max="12" width="10.14"/>
    <col customWidth="1" min="13" max="14" width="9.71"/>
    <col customWidth="1" min="15" max="15" width="9.43"/>
    <col customWidth="1" min="16" max="16" width="9.29"/>
  </cols>
  <sheetData>
    <row r="1">
      <c r="A1" s="1" t="s">
        <v>97</v>
      </c>
      <c r="B1" s="6" t="s">
        <v>100</v>
      </c>
      <c r="C1" s="1" t="s">
        <v>99</v>
      </c>
      <c r="D1" s="6">
        <v>42577.0</v>
      </c>
      <c r="E1" s="6">
        <v>42570.0</v>
      </c>
      <c r="F1" s="6">
        <v>42552.0</v>
      </c>
      <c r="G1" s="6">
        <v>42545.0</v>
      </c>
      <c r="H1" s="6">
        <v>42542.0</v>
      </c>
      <c r="I1" s="6">
        <v>42538.0</v>
      </c>
      <c r="J1" s="6">
        <v>42535.0</v>
      </c>
      <c r="K1" s="6">
        <v>42528.0</v>
      </c>
      <c r="L1" s="6">
        <v>42521.0</v>
      </c>
      <c r="M1" s="6">
        <v>42517.0</v>
      </c>
      <c r="N1" s="6">
        <v>42507.0</v>
      </c>
      <c r="O1" s="6">
        <v>42503.0</v>
      </c>
      <c r="P1" s="6" t="s">
        <v>138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9" t="s">
        <v>140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>
      <c r="B3" s="1" t="s">
        <v>141</v>
      </c>
      <c r="C3" t="str">
        <f t="shared" ref="C3:C15" si="1">sum(D3:S3)</f>
        <v>1</v>
      </c>
      <c r="M3" s="1"/>
      <c r="N3" s="1">
        <v>1.0</v>
      </c>
      <c r="O3" s="1"/>
    </row>
    <row r="4">
      <c r="A4" s="1"/>
      <c r="B4" s="1" t="s">
        <v>145</v>
      </c>
      <c r="C4" t="str">
        <f t="shared" si="1"/>
        <v>6</v>
      </c>
      <c r="D4" s="1">
        <v>1.0</v>
      </c>
      <c r="E4" s="1">
        <v>1.0</v>
      </c>
      <c r="F4" s="1">
        <v>1.0</v>
      </c>
      <c r="G4" s="1"/>
      <c r="H4" s="1">
        <v>1.0</v>
      </c>
      <c r="I4" s="1">
        <v>2.0</v>
      </c>
      <c r="K4" s="1"/>
      <c r="L4" s="1"/>
      <c r="M4" s="1"/>
      <c r="N4" s="1"/>
      <c r="O4" s="1"/>
      <c r="P4" s="1"/>
    </row>
    <row r="5">
      <c r="A5" s="2"/>
      <c r="B5" s="2" t="s">
        <v>148</v>
      </c>
      <c r="C5" t="str">
        <f t="shared" si="1"/>
        <v>39</v>
      </c>
      <c r="D5" s="2"/>
      <c r="E5" s="2">
        <v>4.0</v>
      </c>
      <c r="F5" s="2"/>
      <c r="G5" s="2">
        <v>2.0</v>
      </c>
      <c r="H5" s="2">
        <v>1.0</v>
      </c>
      <c r="I5" s="2">
        <v>5.0</v>
      </c>
      <c r="J5" s="3"/>
      <c r="K5" s="2">
        <v>1.0</v>
      </c>
      <c r="L5" s="2"/>
      <c r="M5" s="2"/>
      <c r="N5" s="2">
        <v>1.0</v>
      </c>
      <c r="O5" s="2">
        <v>9.0</v>
      </c>
      <c r="P5" s="2">
        <v>16.0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B6" s="1" t="s">
        <v>155</v>
      </c>
      <c r="C6" t="str">
        <f t="shared" si="1"/>
        <v>1</v>
      </c>
      <c r="J6" s="1">
        <v>1.0</v>
      </c>
      <c r="M6" s="1"/>
      <c r="N6" s="1"/>
      <c r="O6" s="1"/>
    </row>
    <row r="7">
      <c r="A7" s="3"/>
      <c r="B7" s="2" t="s">
        <v>157</v>
      </c>
      <c r="C7" t="str">
        <f t="shared" si="1"/>
        <v>51</v>
      </c>
      <c r="D7" s="2">
        <v>6.0</v>
      </c>
      <c r="E7" s="2">
        <v>13.0</v>
      </c>
      <c r="F7" s="2">
        <v>6.0</v>
      </c>
      <c r="G7" s="2">
        <v>3.0</v>
      </c>
      <c r="H7" s="2">
        <v>2.0</v>
      </c>
      <c r="I7" s="2">
        <v>7.0</v>
      </c>
      <c r="J7" s="2">
        <v>3.0</v>
      </c>
      <c r="K7" s="2">
        <v>6.0</v>
      </c>
      <c r="L7" s="2"/>
      <c r="M7" s="2">
        <v>3.0</v>
      </c>
      <c r="N7" s="2">
        <v>2.0</v>
      </c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B8" s="1" t="s">
        <v>163</v>
      </c>
      <c r="C8" t="str">
        <f t="shared" si="1"/>
        <v>1</v>
      </c>
      <c r="J8" s="1">
        <v>1.0</v>
      </c>
      <c r="M8" s="1"/>
      <c r="N8" s="1"/>
      <c r="O8" s="1"/>
    </row>
    <row r="9">
      <c r="B9" s="1" t="s">
        <v>169</v>
      </c>
      <c r="C9" t="str">
        <f t="shared" si="1"/>
        <v>1</v>
      </c>
      <c r="M9" s="1">
        <v>1.0</v>
      </c>
      <c r="N9" s="1"/>
      <c r="O9" s="1"/>
    </row>
    <row r="10">
      <c r="B10" s="1" t="s">
        <v>172</v>
      </c>
      <c r="C10" t="str">
        <f t="shared" si="1"/>
        <v>2</v>
      </c>
      <c r="M10" s="1"/>
      <c r="N10" s="1">
        <v>2.0</v>
      </c>
      <c r="O10" s="1"/>
    </row>
    <row r="11">
      <c r="B11" s="1" t="s">
        <v>175</v>
      </c>
      <c r="C11" t="str">
        <f t="shared" si="1"/>
        <v>1</v>
      </c>
      <c r="O11" s="1">
        <v>1.0</v>
      </c>
    </row>
    <row r="12">
      <c r="A12" s="1"/>
      <c r="B12" s="1" t="s">
        <v>37</v>
      </c>
      <c r="C12" t="str">
        <f t="shared" si="1"/>
        <v>1</v>
      </c>
      <c r="J12" s="1"/>
      <c r="L12" s="1">
        <v>1.0</v>
      </c>
      <c r="M12" s="1"/>
      <c r="N12" s="1"/>
      <c r="O12" s="1"/>
    </row>
    <row r="13">
      <c r="A13" s="2"/>
      <c r="B13" s="2" t="s">
        <v>26</v>
      </c>
      <c r="C13" t="str">
        <f t="shared" si="1"/>
        <v>19</v>
      </c>
      <c r="D13" s="2">
        <v>2.0</v>
      </c>
      <c r="E13" s="2">
        <v>2.0</v>
      </c>
      <c r="F13" s="3"/>
      <c r="G13" s="3"/>
      <c r="H13" s="2">
        <v>1.0</v>
      </c>
      <c r="I13" s="2">
        <v>3.0</v>
      </c>
      <c r="J13" s="2">
        <v>1.0</v>
      </c>
      <c r="K13" s="3"/>
      <c r="L13" s="2">
        <v>3.0</v>
      </c>
      <c r="M13" s="2">
        <v>2.0</v>
      </c>
      <c r="N13" s="2">
        <v>2.0</v>
      </c>
      <c r="O13" s="2">
        <v>3.0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1"/>
      <c r="B14" s="1" t="s">
        <v>186</v>
      </c>
      <c r="C14" t="str">
        <f t="shared" si="1"/>
        <v>3</v>
      </c>
      <c r="E14" s="1">
        <v>2.0</v>
      </c>
      <c r="O14" s="1"/>
      <c r="P14" s="1">
        <v>1.0</v>
      </c>
    </row>
    <row r="15">
      <c r="A15" s="3"/>
      <c r="B15" s="2" t="s">
        <v>190</v>
      </c>
      <c r="C15" t="str">
        <f t="shared" si="1"/>
        <v>56</v>
      </c>
      <c r="D15" s="2">
        <v>10.0</v>
      </c>
      <c r="E15" s="2">
        <v>12.0</v>
      </c>
      <c r="F15" s="2">
        <v>5.0</v>
      </c>
      <c r="G15" s="2">
        <v>3.0</v>
      </c>
      <c r="H15" s="2"/>
      <c r="I15" s="2">
        <v>4.0</v>
      </c>
      <c r="J15" s="3"/>
      <c r="K15" s="2">
        <v>4.0</v>
      </c>
      <c r="L15" s="2">
        <v>2.0</v>
      </c>
      <c r="M15" s="2">
        <v>11.0</v>
      </c>
      <c r="N15" s="2">
        <v>2.0</v>
      </c>
      <c r="O15" s="2">
        <v>3.0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A16" s="9" t="s">
        <v>195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>
      <c r="B17" s="1" t="s">
        <v>198</v>
      </c>
      <c r="C17" t="str">
        <f t="shared" ref="C17:C36" si="2">sum(D17:S17)</f>
        <v>1</v>
      </c>
      <c r="E17" s="1">
        <v>1.0</v>
      </c>
      <c r="H17" s="1"/>
      <c r="L17" s="1"/>
      <c r="M17" s="1"/>
      <c r="P17" s="1"/>
    </row>
    <row r="18">
      <c r="B18" s="1" t="s">
        <v>208</v>
      </c>
      <c r="C18" t="str">
        <f t="shared" si="2"/>
        <v>1</v>
      </c>
      <c r="H18" s="1">
        <v>1.0</v>
      </c>
      <c r="L18" s="1"/>
      <c r="M18" s="1"/>
      <c r="P18" s="1"/>
    </row>
    <row r="19">
      <c r="B19" s="1" t="s">
        <v>213</v>
      </c>
      <c r="C19" t="str">
        <f t="shared" si="2"/>
        <v>1</v>
      </c>
      <c r="L19" s="1">
        <v>1.0</v>
      </c>
      <c r="M19" s="1"/>
      <c r="P19" s="1"/>
    </row>
    <row r="20">
      <c r="B20" s="1" t="s">
        <v>216</v>
      </c>
      <c r="C20" t="str">
        <f t="shared" si="2"/>
        <v>2</v>
      </c>
      <c r="D20" s="1"/>
      <c r="E20" s="1"/>
      <c r="F20" s="1"/>
      <c r="G20" s="1">
        <v>1.0</v>
      </c>
      <c r="M20" s="1">
        <v>1.0</v>
      </c>
      <c r="P20" s="1"/>
    </row>
    <row r="21">
      <c r="B21" s="1" t="s">
        <v>220</v>
      </c>
      <c r="C21" t="str">
        <f t="shared" si="2"/>
        <v>1</v>
      </c>
      <c r="M21" s="1">
        <v>1.0</v>
      </c>
      <c r="P21" s="1"/>
    </row>
    <row r="22">
      <c r="B22" s="1" t="s">
        <v>181</v>
      </c>
      <c r="C22" t="str">
        <f t="shared" si="2"/>
        <v>3</v>
      </c>
      <c r="E22" s="1">
        <v>1.0</v>
      </c>
      <c r="M22" s="1">
        <v>2.0</v>
      </c>
      <c r="P22" s="1"/>
    </row>
    <row r="23">
      <c r="A23" s="3"/>
      <c r="B23" s="2" t="s">
        <v>184</v>
      </c>
      <c r="C23" t="str">
        <f t="shared" si="2"/>
        <v>8</v>
      </c>
      <c r="D23" s="3"/>
      <c r="E23" s="2">
        <v>1.0</v>
      </c>
      <c r="F23" s="3"/>
      <c r="G23" s="3"/>
      <c r="H23" s="2">
        <v>2.0</v>
      </c>
      <c r="I23" s="3"/>
      <c r="J23" s="3"/>
      <c r="K23" s="3"/>
      <c r="L23" s="3"/>
      <c r="M23" s="2"/>
      <c r="N23" s="2">
        <v>1.0</v>
      </c>
      <c r="O23" s="3"/>
      <c r="P23" s="2">
        <v>4.0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>
      <c r="B24" s="1" t="s">
        <v>191</v>
      </c>
      <c r="C24" t="str">
        <f t="shared" si="2"/>
        <v>1</v>
      </c>
      <c r="K24" s="1"/>
      <c r="L24" s="1">
        <v>1.0</v>
      </c>
      <c r="M24" s="1"/>
      <c r="O24" s="1"/>
      <c r="P24" s="1"/>
    </row>
    <row r="25">
      <c r="B25" s="1" t="s">
        <v>169</v>
      </c>
      <c r="C25" t="str">
        <f t="shared" si="2"/>
        <v>2</v>
      </c>
      <c r="E25" s="1">
        <v>1.0</v>
      </c>
      <c r="K25" s="1"/>
      <c r="L25" s="1">
        <v>1.0</v>
      </c>
      <c r="M25" s="1"/>
      <c r="O25" s="1"/>
      <c r="P25" s="1"/>
    </row>
    <row r="26">
      <c r="A26" s="3"/>
      <c r="B26" s="2" t="s">
        <v>193</v>
      </c>
      <c r="C26" t="str">
        <f t="shared" si="2"/>
        <v>21</v>
      </c>
      <c r="D26" s="2">
        <v>1.0</v>
      </c>
      <c r="E26" s="2"/>
      <c r="F26" s="2"/>
      <c r="G26" s="2">
        <v>2.0</v>
      </c>
      <c r="H26" s="2">
        <v>3.0</v>
      </c>
      <c r="I26" s="2">
        <v>1.0</v>
      </c>
      <c r="J26" s="3"/>
      <c r="K26" s="2">
        <v>2.0</v>
      </c>
      <c r="L26" s="2">
        <v>4.0</v>
      </c>
      <c r="M26" s="2">
        <v>5.0</v>
      </c>
      <c r="N26" s="3"/>
      <c r="O26" s="2">
        <v>1.0</v>
      </c>
      <c r="P26" s="2">
        <v>2.0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B27" s="1" t="s">
        <v>240</v>
      </c>
      <c r="C27" t="str">
        <f t="shared" si="2"/>
        <v>1</v>
      </c>
      <c r="J27" s="1">
        <v>1.0</v>
      </c>
      <c r="M27" s="1"/>
      <c r="P27" s="1"/>
    </row>
    <row r="28">
      <c r="B28" s="1" t="s">
        <v>244</v>
      </c>
      <c r="C28" t="str">
        <f t="shared" si="2"/>
        <v>1</v>
      </c>
      <c r="I28" s="1">
        <v>1.0</v>
      </c>
      <c r="L28" s="1"/>
      <c r="M28" s="1"/>
      <c r="P28" s="1"/>
    </row>
    <row r="29">
      <c r="B29" s="1" t="s">
        <v>247</v>
      </c>
      <c r="C29" t="str">
        <f t="shared" si="2"/>
        <v>1</v>
      </c>
      <c r="L29" s="1">
        <v>1.0</v>
      </c>
      <c r="M29" s="1"/>
      <c r="P29" s="1"/>
    </row>
    <row r="30">
      <c r="B30" s="1" t="s">
        <v>249</v>
      </c>
      <c r="C30" t="str">
        <f t="shared" si="2"/>
        <v>6</v>
      </c>
      <c r="D30" s="1">
        <v>1.0</v>
      </c>
      <c r="E30" s="1">
        <v>1.0</v>
      </c>
      <c r="H30" s="1">
        <v>1.0</v>
      </c>
      <c r="L30" s="1">
        <v>1.0</v>
      </c>
      <c r="M30" s="1">
        <v>1.0</v>
      </c>
      <c r="P30" s="1">
        <v>1.0</v>
      </c>
    </row>
    <row r="31">
      <c r="A31" s="3"/>
      <c r="B31" s="2" t="s">
        <v>251</v>
      </c>
      <c r="C31" t="str">
        <f t="shared" si="2"/>
        <v>78</v>
      </c>
      <c r="D31" s="2">
        <v>10.0</v>
      </c>
      <c r="E31" s="2">
        <v>18.0</v>
      </c>
      <c r="F31" s="2">
        <v>6.0</v>
      </c>
      <c r="G31" s="2">
        <v>5.0</v>
      </c>
      <c r="H31" s="2">
        <v>11.0</v>
      </c>
      <c r="I31" s="2">
        <v>6.0</v>
      </c>
      <c r="J31" s="3"/>
      <c r="K31" s="2">
        <v>1.0</v>
      </c>
      <c r="L31" s="2">
        <v>4.0</v>
      </c>
      <c r="M31" s="2">
        <v>10.0</v>
      </c>
      <c r="N31" s="3"/>
      <c r="O31" s="2">
        <v>3.0</v>
      </c>
      <c r="P31" s="2">
        <v>4.0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B32" s="1" t="s">
        <v>26</v>
      </c>
      <c r="C32" t="str">
        <f t="shared" si="2"/>
        <v>6</v>
      </c>
      <c r="D32" s="1">
        <v>3.0</v>
      </c>
      <c r="E32" s="1">
        <v>1.0</v>
      </c>
      <c r="F32" s="1"/>
      <c r="G32" s="1"/>
      <c r="H32" s="1"/>
      <c r="I32" s="1">
        <v>1.0</v>
      </c>
      <c r="L32" s="1">
        <v>1.0</v>
      </c>
      <c r="M32" s="1"/>
      <c r="P32" s="1"/>
    </row>
    <row r="33">
      <c r="B33" s="1" t="s">
        <v>186</v>
      </c>
      <c r="C33" t="str">
        <f t="shared" si="2"/>
        <v>2</v>
      </c>
      <c r="M33" s="1">
        <v>1.0</v>
      </c>
      <c r="P33" s="1">
        <v>1.0</v>
      </c>
    </row>
    <row r="34">
      <c r="A34" s="3"/>
      <c r="B34" s="2" t="s">
        <v>257</v>
      </c>
      <c r="C34" t="str">
        <f t="shared" si="2"/>
        <v>37</v>
      </c>
      <c r="D34" s="2">
        <v>4.0</v>
      </c>
      <c r="E34" s="2">
        <v>2.0</v>
      </c>
      <c r="F34" s="2">
        <v>2.0</v>
      </c>
      <c r="G34" s="2">
        <v>2.0</v>
      </c>
      <c r="H34" s="2">
        <v>3.0</v>
      </c>
      <c r="I34" s="2">
        <v>1.0</v>
      </c>
      <c r="J34" s="3"/>
      <c r="K34" s="2">
        <v>1.0</v>
      </c>
      <c r="L34" s="2">
        <v>4.0</v>
      </c>
      <c r="M34" s="2">
        <v>8.0</v>
      </c>
      <c r="N34" s="2">
        <v>2.0</v>
      </c>
      <c r="O34" s="2">
        <v>3.0</v>
      </c>
      <c r="P34" s="2">
        <v>5.0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>
      <c r="B35" s="1" t="s">
        <v>259</v>
      </c>
      <c r="C35" t="str">
        <f t="shared" si="2"/>
        <v>1</v>
      </c>
      <c r="P35" s="1">
        <v>1.0</v>
      </c>
    </row>
    <row r="36">
      <c r="B36" s="1" t="s">
        <v>261</v>
      </c>
      <c r="C36" t="str">
        <f t="shared" si="2"/>
        <v>1</v>
      </c>
      <c r="M36" s="1">
        <v>1.0</v>
      </c>
      <c r="P36" s="1"/>
    </row>
    <row r="37">
      <c r="A37" s="9" t="s">
        <v>263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>
      <c r="B38" s="1" t="s">
        <v>264</v>
      </c>
      <c r="C38" t="str">
        <f t="shared" ref="C38:C62" si="3">sum(D38:S38)</f>
        <v>1</v>
      </c>
      <c r="I38" s="1">
        <v>1.0</v>
      </c>
      <c r="J38" s="1"/>
    </row>
    <row r="39">
      <c r="B39" s="1" t="s">
        <v>141</v>
      </c>
      <c r="C39" t="str">
        <f t="shared" si="3"/>
        <v>4</v>
      </c>
      <c r="D39" s="1">
        <v>1.0</v>
      </c>
      <c r="E39" s="1">
        <v>1.0</v>
      </c>
      <c r="J39" s="1">
        <v>2.0</v>
      </c>
    </row>
    <row r="40">
      <c r="B40" s="1" t="s">
        <v>269</v>
      </c>
      <c r="C40" t="str">
        <f t="shared" si="3"/>
        <v>1</v>
      </c>
      <c r="M40" s="1">
        <v>1.0</v>
      </c>
    </row>
    <row r="41">
      <c r="B41" s="1" t="s">
        <v>145</v>
      </c>
      <c r="C41" t="str">
        <f t="shared" si="3"/>
        <v>2</v>
      </c>
      <c r="H41" s="1">
        <v>2.0</v>
      </c>
      <c r="I41" s="1"/>
      <c r="K41" s="1"/>
      <c r="L41" s="1"/>
    </row>
    <row r="42">
      <c r="A42" s="3"/>
      <c r="B42" s="2" t="s">
        <v>148</v>
      </c>
      <c r="C42" t="str">
        <f t="shared" si="3"/>
        <v>5</v>
      </c>
      <c r="D42" s="3"/>
      <c r="E42" s="2">
        <v>1.0</v>
      </c>
      <c r="F42" s="2">
        <v>1.0</v>
      </c>
      <c r="G42" s="3"/>
      <c r="H42" s="2">
        <v>1.0</v>
      </c>
      <c r="I42" s="2">
        <v>1.0</v>
      </c>
      <c r="J42" s="3"/>
      <c r="K42" s="2">
        <v>1.0</v>
      </c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B43" s="1" t="s">
        <v>271</v>
      </c>
      <c r="C43" t="str">
        <f t="shared" si="3"/>
        <v>1</v>
      </c>
      <c r="D43" s="1">
        <v>1.0</v>
      </c>
      <c r="J43" s="1"/>
    </row>
    <row r="44">
      <c r="B44" s="1" t="s">
        <v>273</v>
      </c>
      <c r="C44" t="str">
        <f t="shared" si="3"/>
        <v>1</v>
      </c>
      <c r="J44" s="1">
        <v>1.0</v>
      </c>
    </row>
    <row r="45">
      <c r="B45" s="1" t="s">
        <v>274</v>
      </c>
      <c r="C45" t="str">
        <f t="shared" si="3"/>
        <v>1</v>
      </c>
      <c r="M45" s="1">
        <v>1.0</v>
      </c>
    </row>
    <row r="46">
      <c r="B46" s="1" t="s">
        <v>276</v>
      </c>
      <c r="C46" t="str">
        <f t="shared" si="3"/>
        <v>1</v>
      </c>
      <c r="M46" s="1">
        <v>1.0</v>
      </c>
    </row>
    <row r="47">
      <c r="A47" s="3"/>
      <c r="B47" s="2" t="s">
        <v>157</v>
      </c>
      <c r="C47" t="str">
        <f t="shared" si="3"/>
        <v>56</v>
      </c>
      <c r="D47" s="2">
        <v>8.0</v>
      </c>
      <c r="E47" s="2">
        <v>9.0</v>
      </c>
      <c r="F47" s="2">
        <v>7.0</v>
      </c>
      <c r="G47" s="2">
        <v>1.0</v>
      </c>
      <c r="H47" s="2">
        <v>6.0</v>
      </c>
      <c r="I47" s="2">
        <v>3.0</v>
      </c>
      <c r="J47" s="3"/>
      <c r="K47" s="2">
        <v>3.0</v>
      </c>
      <c r="L47" s="2">
        <v>4.0</v>
      </c>
      <c r="M47" s="2">
        <v>4.0</v>
      </c>
      <c r="N47" s="2">
        <v>6.0</v>
      </c>
      <c r="O47" s="2">
        <v>4.0</v>
      </c>
      <c r="P47" s="2">
        <v>1.0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B48" s="1" t="s">
        <v>163</v>
      </c>
      <c r="C48" t="str">
        <f t="shared" si="3"/>
        <v>1</v>
      </c>
      <c r="J48" s="1">
        <v>1.0</v>
      </c>
    </row>
    <row r="49">
      <c r="A49" s="3"/>
      <c r="B49" s="2" t="s">
        <v>279</v>
      </c>
      <c r="C49" t="str">
        <f t="shared" si="3"/>
        <v>17</v>
      </c>
      <c r="D49" s="2"/>
      <c r="E49" s="2">
        <v>5.0</v>
      </c>
      <c r="F49" s="2">
        <v>1.0</v>
      </c>
      <c r="G49" s="2">
        <v>1.0</v>
      </c>
      <c r="H49" s="2">
        <v>1.0</v>
      </c>
      <c r="I49" s="2">
        <v>2.0</v>
      </c>
      <c r="J49" s="3"/>
      <c r="K49" s="2">
        <v>2.0</v>
      </c>
      <c r="L49" s="3"/>
      <c r="M49" s="2">
        <v>2.0</v>
      </c>
      <c r="N49" s="3"/>
      <c r="O49" s="3"/>
      <c r="P49" s="2">
        <v>3.0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B50" s="1" t="s">
        <v>281</v>
      </c>
      <c r="C50" t="str">
        <f t="shared" si="3"/>
        <v>1</v>
      </c>
      <c r="M50" s="1">
        <v>1.0</v>
      </c>
    </row>
    <row r="51">
      <c r="B51" s="1" t="s">
        <v>282</v>
      </c>
      <c r="C51" t="str">
        <f t="shared" si="3"/>
        <v>1</v>
      </c>
      <c r="P51" s="1">
        <v>1.0</v>
      </c>
    </row>
    <row r="52">
      <c r="B52" s="1" t="s">
        <v>211</v>
      </c>
      <c r="C52" t="str">
        <f t="shared" si="3"/>
        <v>1</v>
      </c>
      <c r="E52" s="1">
        <v>1.0</v>
      </c>
      <c r="F52" s="1"/>
      <c r="L52" s="1"/>
      <c r="M52" s="1"/>
    </row>
    <row r="53">
      <c r="B53" s="1" t="s">
        <v>198</v>
      </c>
      <c r="C53" t="str">
        <f t="shared" si="3"/>
        <v>3</v>
      </c>
      <c r="F53" s="1">
        <v>1.0</v>
      </c>
      <c r="L53" s="1">
        <v>1.0</v>
      </c>
      <c r="M53" s="1">
        <v>1.0</v>
      </c>
    </row>
    <row r="54">
      <c r="B54" s="1" t="s">
        <v>283</v>
      </c>
      <c r="C54" t="str">
        <f t="shared" si="3"/>
        <v>1</v>
      </c>
      <c r="D54" s="1">
        <v>1.0</v>
      </c>
      <c r="E54" s="1"/>
      <c r="N54" s="1"/>
    </row>
    <row r="55">
      <c r="B55" s="1" t="s">
        <v>284</v>
      </c>
      <c r="C55" t="str">
        <f t="shared" si="3"/>
        <v>7</v>
      </c>
      <c r="D55" s="1">
        <v>5.0</v>
      </c>
      <c r="E55" s="1">
        <v>2.0</v>
      </c>
      <c r="N55" s="1"/>
    </row>
    <row r="56">
      <c r="B56" s="1" t="s">
        <v>285</v>
      </c>
      <c r="C56" t="str">
        <f t="shared" si="3"/>
        <v>1</v>
      </c>
      <c r="N56" s="1">
        <v>1.0</v>
      </c>
    </row>
    <row r="57">
      <c r="B57" s="1" t="s">
        <v>26</v>
      </c>
      <c r="C57" t="str">
        <f t="shared" si="3"/>
        <v>6</v>
      </c>
      <c r="E57" s="1">
        <v>2.0</v>
      </c>
      <c r="F57" s="1">
        <v>2.0</v>
      </c>
      <c r="I57" s="1">
        <v>1.0</v>
      </c>
      <c r="P57" s="1">
        <v>1.0</v>
      </c>
    </row>
    <row r="58">
      <c r="B58" s="1" t="s">
        <v>228</v>
      </c>
      <c r="C58" t="str">
        <f t="shared" si="3"/>
        <v>1</v>
      </c>
      <c r="N58" s="1">
        <v>1.0</v>
      </c>
    </row>
    <row r="59">
      <c r="B59" s="1" t="s">
        <v>287</v>
      </c>
      <c r="C59" t="str">
        <f t="shared" si="3"/>
        <v>2</v>
      </c>
      <c r="D59" s="1"/>
      <c r="E59" s="1">
        <v>1.0</v>
      </c>
      <c r="F59" s="1"/>
      <c r="G59" s="1">
        <v>1.0</v>
      </c>
      <c r="H59" s="1"/>
      <c r="I59" s="1"/>
      <c r="K59" s="1"/>
      <c r="L59" s="1"/>
    </row>
    <row r="60">
      <c r="B60" s="1" t="s">
        <v>289</v>
      </c>
      <c r="C60" t="str">
        <f t="shared" si="3"/>
        <v>1</v>
      </c>
      <c r="D60" s="1"/>
      <c r="E60" s="1"/>
      <c r="F60" s="1"/>
      <c r="G60" s="1"/>
      <c r="H60" s="1"/>
      <c r="I60" s="1">
        <v>1.0</v>
      </c>
      <c r="K60" s="1"/>
      <c r="L60" s="1"/>
    </row>
    <row r="61">
      <c r="B61" s="1" t="s">
        <v>291</v>
      </c>
      <c r="C61" t="str">
        <f t="shared" si="3"/>
        <v>1</v>
      </c>
      <c r="K61" s="1">
        <v>1.0</v>
      </c>
      <c r="L61" s="1"/>
    </row>
    <row r="62">
      <c r="A62" s="3"/>
      <c r="B62" s="2" t="s">
        <v>190</v>
      </c>
      <c r="C62" t="str">
        <f t="shared" si="3"/>
        <v>71</v>
      </c>
      <c r="D62" s="2">
        <v>10.0</v>
      </c>
      <c r="E62" s="2">
        <v>9.0</v>
      </c>
      <c r="F62" s="2">
        <v>3.0</v>
      </c>
      <c r="G62" s="2">
        <v>3.0</v>
      </c>
      <c r="H62" s="2">
        <v>1.0</v>
      </c>
      <c r="I62" s="2">
        <v>5.0</v>
      </c>
      <c r="J62" s="3"/>
      <c r="K62" s="2">
        <v>6.0</v>
      </c>
      <c r="L62" s="2">
        <v>6.0</v>
      </c>
      <c r="M62" s="2">
        <v>13.0</v>
      </c>
      <c r="N62" s="2">
        <v>7.0</v>
      </c>
      <c r="O62" s="3"/>
      <c r="P62" s="2">
        <v>8.0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0.0"/>
    <col customWidth="1" min="2" max="2" width="5.29"/>
    <col customWidth="1" min="3" max="14" width="10.14"/>
    <col customWidth="1" min="15" max="15" width="8.0"/>
  </cols>
  <sheetData>
    <row r="1">
      <c r="A1" s="1" t="s">
        <v>96</v>
      </c>
      <c r="B1" s="1" t="s">
        <v>99</v>
      </c>
      <c r="C1" s="6">
        <v>42577.0</v>
      </c>
      <c r="D1" s="6">
        <v>42570.0</v>
      </c>
      <c r="E1" s="6">
        <v>42552.0</v>
      </c>
      <c r="F1" s="6">
        <v>42545.0</v>
      </c>
      <c r="G1" s="6">
        <v>42542.0</v>
      </c>
      <c r="H1" s="6">
        <v>42538.0</v>
      </c>
      <c r="I1" s="6">
        <v>42535.0</v>
      </c>
      <c r="J1" s="6">
        <v>42528.0</v>
      </c>
      <c r="K1" s="7">
        <v>42521.0</v>
      </c>
      <c r="L1" s="6">
        <v>42517.0</v>
      </c>
      <c r="M1" s="6">
        <v>42507.0</v>
      </c>
      <c r="N1" s="6">
        <v>42503.0</v>
      </c>
      <c r="O1" s="6" t="s">
        <v>138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2" t="s">
        <v>139</v>
      </c>
      <c r="B2" t="str">
        <f t="shared" ref="B2:B52" si="1">sum(C2:R2)</f>
        <v>16</v>
      </c>
      <c r="C2" s="2">
        <v>2.0</v>
      </c>
      <c r="D2" s="2">
        <v>5.0</v>
      </c>
      <c r="E2" s="2">
        <v>3.0</v>
      </c>
      <c r="F2" s="3"/>
      <c r="G2" s="3"/>
      <c r="H2" s="2">
        <v>1.0</v>
      </c>
      <c r="I2" s="2">
        <v>1.0</v>
      </c>
      <c r="J2" s="3"/>
      <c r="K2" s="3"/>
      <c r="L2" s="2">
        <v>2.0</v>
      </c>
      <c r="M2" s="2">
        <v>1.0</v>
      </c>
      <c r="N2" s="2">
        <v>1.0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1" t="s">
        <v>142</v>
      </c>
      <c r="B3" t="str">
        <f t="shared" si="1"/>
        <v>1</v>
      </c>
      <c r="G3" s="1">
        <v>1.0</v>
      </c>
      <c r="H3" s="1"/>
      <c r="L3" s="1"/>
    </row>
    <row r="4">
      <c r="A4" s="1" t="s">
        <v>143</v>
      </c>
      <c r="B4" t="str">
        <f t="shared" si="1"/>
        <v>1</v>
      </c>
      <c r="D4" s="1">
        <v>1.0</v>
      </c>
      <c r="E4" s="1"/>
      <c r="H4" s="1"/>
      <c r="L4" s="1"/>
    </row>
    <row r="5">
      <c r="A5" s="1" t="s">
        <v>146</v>
      </c>
      <c r="B5" t="str">
        <f t="shared" si="1"/>
        <v>1</v>
      </c>
      <c r="D5" s="1">
        <v>1.0</v>
      </c>
      <c r="E5" s="1"/>
      <c r="H5" s="1"/>
      <c r="L5" s="1"/>
    </row>
    <row r="6">
      <c r="A6" s="1" t="s">
        <v>147</v>
      </c>
      <c r="B6" t="str">
        <f t="shared" si="1"/>
        <v>9</v>
      </c>
      <c r="C6" s="1">
        <v>1.0</v>
      </c>
      <c r="D6" s="1">
        <v>3.0</v>
      </c>
      <c r="E6" s="1">
        <v>1.0</v>
      </c>
      <c r="H6" s="1">
        <v>2.0</v>
      </c>
      <c r="L6" s="1">
        <v>2.0</v>
      </c>
    </row>
    <row r="7">
      <c r="A7" s="1" t="s">
        <v>150</v>
      </c>
      <c r="B7" t="str">
        <f t="shared" si="1"/>
        <v>1</v>
      </c>
      <c r="O7" s="1">
        <v>1.0</v>
      </c>
    </row>
    <row r="8">
      <c r="A8" s="1" t="s">
        <v>152</v>
      </c>
      <c r="B8" t="str">
        <f t="shared" si="1"/>
        <v>6</v>
      </c>
      <c r="C8" s="1"/>
      <c r="D8" s="1">
        <v>2.0</v>
      </c>
      <c r="E8" s="1"/>
      <c r="F8" s="1">
        <v>1.0</v>
      </c>
      <c r="L8" s="1">
        <v>1.0</v>
      </c>
      <c r="O8" s="1">
        <v>2.0</v>
      </c>
    </row>
    <row r="9">
      <c r="A9" s="1" t="s">
        <v>154</v>
      </c>
      <c r="B9" t="str">
        <f t="shared" si="1"/>
        <v>1</v>
      </c>
      <c r="G9" s="1">
        <v>1.0</v>
      </c>
      <c r="I9" s="1"/>
    </row>
    <row r="10">
      <c r="A10" s="1" t="s">
        <v>158</v>
      </c>
      <c r="B10" t="str">
        <f t="shared" si="1"/>
        <v>1</v>
      </c>
      <c r="I10" s="1">
        <v>1.0</v>
      </c>
    </row>
    <row r="11">
      <c r="A11" s="1" t="s">
        <v>161</v>
      </c>
      <c r="B11" t="str">
        <f t="shared" si="1"/>
        <v>2</v>
      </c>
      <c r="I11" s="1">
        <v>1.0</v>
      </c>
      <c r="L11" s="1">
        <v>1.0</v>
      </c>
    </row>
    <row r="12">
      <c r="A12" s="1" t="s">
        <v>165</v>
      </c>
      <c r="B12" t="str">
        <f t="shared" si="1"/>
        <v>1</v>
      </c>
      <c r="L12" s="1">
        <v>1.0</v>
      </c>
    </row>
    <row r="13">
      <c r="A13" s="1" t="s">
        <v>167</v>
      </c>
      <c r="B13" t="str">
        <f t="shared" si="1"/>
        <v>1</v>
      </c>
      <c r="C13" s="1"/>
      <c r="D13" s="1"/>
      <c r="E13" s="1"/>
      <c r="F13" s="1"/>
      <c r="G13" s="1"/>
      <c r="H13" s="1">
        <v>1.0</v>
      </c>
      <c r="J13" s="1"/>
      <c r="K13" s="1"/>
      <c r="L13" s="1"/>
      <c r="M13" s="1"/>
      <c r="O13" s="1"/>
    </row>
    <row r="14">
      <c r="A14" s="2" t="s">
        <v>170</v>
      </c>
      <c r="B14" t="str">
        <f t="shared" si="1"/>
        <v>55</v>
      </c>
      <c r="C14" s="2">
        <v>6.0</v>
      </c>
      <c r="D14" s="2">
        <v>16.0</v>
      </c>
      <c r="E14" s="2">
        <v>3.0</v>
      </c>
      <c r="F14" s="2">
        <v>1.0</v>
      </c>
      <c r="G14" s="2">
        <v>4.0</v>
      </c>
      <c r="H14" s="2">
        <v>6.0</v>
      </c>
      <c r="I14" s="3"/>
      <c r="J14" s="2">
        <v>2.0</v>
      </c>
      <c r="K14" s="2">
        <v>8.0</v>
      </c>
      <c r="L14" s="2">
        <v>5.0</v>
      </c>
      <c r="M14" s="2">
        <v>1.0</v>
      </c>
      <c r="N14" s="3"/>
      <c r="O14" s="2">
        <v>3.0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1" t="s">
        <v>176</v>
      </c>
      <c r="B15" t="str">
        <f t="shared" si="1"/>
        <v>4</v>
      </c>
      <c r="C15" s="1"/>
      <c r="D15" s="1"/>
      <c r="E15" s="1">
        <v>1.0</v>
      </c>
      <c r="F15" s="1">
        <v>1.0</v>
      </c>
      <c r="J15" s="1">
        <v>1.0</v>
      </c>
      <c r="K15" s="1"/>
      <c r="O15" s="1">
        <v>1.0</v>
      </c>
    </row>
    <row r="16">
      <c r="A16" s="1" t="s">
        <v>180</v>
      </c>
      <c r="B16" t="str">
        <f t="shared" si="1"/>
        <v>1</v>
      </c>
      <c r="J16" s="1">
        <v>1.0</v>
      </c>
      <c r="K16" s="1"/>
      <c r="L16" s="1"/>
      <c r="O16" s="1"/>
    </row>
    <row r="17">
      <c r="A17" s="1" t="s">
        <v>182</v>
      </c>
      <c r="B17" t="str">
        <f t="shared" si="1"/>
        <v>1</v>
      </c>
      <c r="C17" s="1"/>
      <c r="D17" s="1"/>
      <c r="E17" s="1"/>
      <c r="F17" s="1">
        <v>1.0</v>
      </c>
      <c r="K17" s="1"/>
      <c r="L17" s="1"/>
      <c r="O17" s="1"/>
    </row>
    <row r="18">
      <c r="A18" s="1" t="s">
        <v>185</v>
      </c>
      <c r="B18" t="str">
        <f t="shared" si="1"/>
        <v>4</v>
      </c>
      <c r="K18" s="1">
        <v>1.0</v>
      </c>
      <c r="L18" s="1">
        <v>2.0</v>
      </c>
      <c r="O18" s="1">
        <v>1.0</v>
      </c>
    </row>
    <row r="19">
      <c r="A19" s="1" t="s">
        <v>188</v>
      </c>
      <c r="B19" t="str">
        <f t="shared" si="1"/>
        <v>3</v>
      </c>
      <c r="C19" s="1"/>
      <c r="D19" s="1"/>
      <c r="E19" s="1"/>
      <c r="F19" s="1"/>
      <c r="G19" s="1"/>
      <c r="H19" s="1">
        <v>1.0</v>
      </c>
      <c r="M19" s="1">
        <v>1.0</v>
      </c>
      <c r="O19" s="1">
        <v>1.0</v>
      </c>
    </row>
    <row r="20">
      <c r="A20" s="1" t="s">
        <v>192</v>
      </c>
      <c r="B20" t="str">
        <f t="shared" si="1"/>
        <v>4</v>
      </c>
      <c r="C20" s="1">
        <v>1.0</v>
      </c>
      <c r="D20" s="1">
        <v>1.0</v>
      </c>
      <c r="E20" s="1"/>
      <c r="F20" s="1"/>
      <c r="G20" s="1"/>
      <c r="H20" s="1">
        <v>1.0</v>
      </c>
      <c r="N20" s="1">
        <v>1.0</v>
      </c>
    </row>
    <row r="21">
      <c r="A21" s="1" t="s">
        <v>196</v>
      </c>
      <c r="B21" t="str">
        <f t="shared" si="1"/>
        <v>1</v>
      </c>
      <c r="M21" s="1">
        <v>1.0</v>
      </c>
    </row>
    <row r="22">
      <c r="A22" s="1" t="s">
        <v>199</v>
      </c>
      <c r="B22" t="str">
        <f t="shared" si="1"/>
        <v>1</v>
      </c>
      <c r="C22" s="1"/>
      <c r="D22" s="1"/>
      <c r="E22" s="1">
        <v>1.0</v>
      </c>
      <c r="F22" s="1"/>
      <c r="G22" s="1"/>
      <c r="J22" s="1"/>
      <c r="K22" s="1"/>
      <c r="O22" s="1"/>
    </row>
    <row r="23">
      <c r="A23" s="1" t="s">
        <v>202</v>
      </c>
      <c r="B23" t="str">
        <f t="shared" si="1"/>
        <v>2</v>
      </c>
      <c r="C23" s="1"/>
      <c r="D23" s="1"/>
      <c r="E23" s="1">
        <v>1.0</v>
      </c>
      <c r="F23" s="1">
        <v>1.0</v>
      </c>
      <c r="G23" s="1"/>
      <c r="J23" s="1"/>
      <c r="K23" s="1"/>
      <c r="O23" s="1"/>
    </row>
    <row r="24">
      <c r="A24" s="1" t="s">
        <v>205</v>
      </c>
      <c r="B24" t="str">
        <f t="shared" si="1"/>
        <v>1</v>
      </c>
      <c r="C24" s="1">
        <v>1.0</v>
      </c>
      <c r="D24" s="1"/>
      <c r="E24" s="1"/>
      <c r="F24" s="1"/>
      <c r="G24" s="1"/>
      <c r="J24" s="1"/>
      <c r="K24" s="1"/>
      <c r="O24" s="1"/>
    </row>
    <row r="25">
      <c r="A25" s="1" t="s">
        <v>209</v>
      </c>
      <c r="B25" t="str">
        <f t="shared" si="1"/>
        <v>6</v>
      </c>
      <c r="C25" s="1">
        <v>2.0</v>
      </c>
      <c r="D25" s="1">
        <v>1.0</v>
      </c>
      <c r="G25" s="1">
        <v>1.0</v>
      </c>
      <c r="J25" s="1">
        <v>1.0</v>
      </c>
      <c r="K25" s="1"/>
      <c r="O25" s="1">
        <v>1.0</v>
      </c>
    </row>
    <row r="26">
      <c r="A26" s="1" t="s">
        <v>212</v>
      </c>
      <c r="B26" t="str">
        <f t="shared" si="1"/>
        <v>2</v>
      </c>
      <c r="I26" s="1">
        <v>1.0</v>
      </c>
      <c r="K26" s="1">
        <v>1.0</v>
      </c>
    </row>
    <row r="27">
      <c r="A27" s="1" t="s">
        <v>215</v>
      </c>
      <c r="B27" t="str">
        <f t="shared" si="1"/>
        <v>1</v>
      </c>
      <c r="E27" s="1">
        <v>1.0</v>
      </c>
      <c r="L27" s="1"/>
    </row>
    <row r="28">
      <c r="A28" s="1" t="s">
        <v>218</v>
      </c>
      <c r="B28" t="str">
        <f t="shared" si="1"/>
        <v>1</v>
      </c>
      <c r="L28" s="1">
        <v>1.0</v>
      </c>
    </row>
    <row r="29">
      <c r="A29" s="1" t="s">
        <v>221</v>
      </c>
      <c r="B29" t="str">
        <f t="shared" si="1"/>
        <v>3</v>
      </c>
      <c r="D29" s="1">
        <v>1.0</v>
      </c>
      <c r="L29" s="1">
        <v>1.0</v>
      </c>
      <c r="N29" s="1">
        <v>1.0</v>
      </c>
    </row>
    <row r="30">
      <c r="A30" s="1" t="s">
        <v>222</v>
      </c>
      <c r="B30" t="str">
        <f t="shared" si="1"/>
        <v>1</v>
      </c>
      <c r="J30" s="1">
        <v>1.0</v>
      </c>
      <c r="K30" s="1"/>
      <c r="L30" s="1"/>
    </row>
    <row r="31">
      <c r="A31" s="1" t="s">
        <v>224</v>
      </c>
      <c r="B31" t="str">
        <f t="shared" si="1"/>
        <v>1</v>
      </c>
      <c r="K31" s="1">
        <v>1.0</v>
      </c>
      <c r="L31" s="1"/>
    </row>
    <row r="32">
      <c r="A32" s="1" t="s">
        <v>226</v>
      </c>
      <c r="B32" t="str">
        <f t="shared" si="1"/>
        <v>1</v>
      </c>
      <c r="H32" s="1">
        <v>1.0</v>
      </c>
      <c r="L32" s="1"/>
    </row>
    <row r="33">
      <c r="A33" s="1" t="s">
        <v>230</v>
      </c>
      <c r="B33" t="str">
        <f t="shared" si="1"/>
        <v>1</v>
      </c>
      <c r="D33" s="1">
        <v>1.0</v>
      </c>
      <c r="L33" s="1"/>
    </row>
    <row r="34">
      <c r="A34" s="1" t="s">
        <v>233</v>
      </c>
      <c r="B34" t="str">
        <f t="shared" si="1"/>
        <v>1</v>
      </c>
      <c r="L34" s="1">
        <v>1.0</v>
      </c>
    </row>
    <row r="35">
      <c r="A35" s="1" t="s">
        <v>235</v>
      </c>
      <c r="B35" t="str">
        <f t="shared" si="1"/>
        <v>1</v>
      </c>
      <c r="C35" s="1"/>
      <c r="D35" s="1"/>
      <c r="E35" s="1"/>
      <c r="F35" s="1">
        <v>1.0</v>
      </c>
      <c r="J35" s="1"/>
      <c r="K35" s="1"/>
    </row>
    <row r="36">
      <c r="A36" s="1" t="s">
        <v>238</v>
      </c>
      <c r="B36" t="str">
        <f t="shared" si="1"/>
        <v>1</v>
      </c>
      <c r="J36" s="1">
        <v>1.0</v>
      </c>
      <c r="K36" s="1"/>
    </row>
    <row r="37">
      <c r="A37" s="1" t="s">
        <v>242</v>
      </c>
      <c r="B37" t="str">
        <f t="shared" si="1"/>
        <v>2</v>
      </c>
      <c r="C37" s="1"/>
      <c r="D37" s="1">
        <v>1.0</v>
      </c>
      <c r="E37" s="1"/>
      <c r="F37" s="1">
        <v>1.0</v>
      </c>
      <c r="H37" s="1"/>
      <c r="L37" s="1"/>
    </row>
    <row r="38">
      <c r="A38" s="1" t="s">
        <v>246</v>
      </c>
      <c r="B38" t="str">
        <f t="shared" si="1"/>
        <v>2</v>
      </c>
      <c r="H38" s="1">
        <v>1.0</v>
      </c>
      <c r="L38" s="1">
        <v>1.0</v>
      </c>
    </row>
    <row r="39">
      <c r="A39" s="2" t="s">
        <v>248</v>
      </c>
      <c r="B39" t="str">
        <f t="shared" si="1"/>
        <v>36</v>
      </c>
      <c r="C39" s="2">
        <v>3.0</v>
      </c>
      <c r="D39" s="2">
        <v>4.0</v>
      </c>
      <c r="E39" s="2">
        <v>4.0</v>
      </c>
      <c r="F39" s="2">
        <v>4.0</v>
      </c>
      <c r="G39" s="2">
        <v>1.0</v>
      </c>
      <c r="H39" s="2">
        <v>6.0</v>
      </c>
      <c r="I39" s="3"/>
      <c r="J39" s="2">
        <v>2.0</v>
      </c>
      <c r="K39" s="2">
        <v>3.0</v>
      </c>
      <c r="L39" s="2">
        <v>3.0</v>
      </c>
      <c r="M39" s="3"/>
      <c r="N39" s="2">
        <v>1.0</v>
      </c>
      <c r="O39" s="2">
        <v>5.0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1" t="s">
        <v>252</v>
      </c>
      <c r="B40" t="str">
        <f t="shared" si="1"/>
        <v>1</v>
      </c>
      <c r="O40" s="1">
        <v>1.0</v>
      </c>
    </row>
    <row r="41">
      <c r="A41" s="1" t="s">
        <v>255</v>
      </c>
      <c r="B41" t="str">
        <f t="shared" si="1"/>
        <v>2</v>
      </c>
      <c r="D41" s="1">
        <v>1.0</v>
      </c>
      <c r="O41" s="1">
        <v>1.0</v>
      </c>
    </row>
    <row r="42">
      <c r="A42" s="1" t="s">
        <v>258</v>
      </c>
      <c r="B42" t="str">
        <f t="shared" si="1"/>
        <v>1</v>
      </c>
      <c r="M42" s="1">
        <v>1.0</v>
      </c>
    </row>
    <row r="43">
      <c r="A43" s="1" t="s">
        <v>260</v>
      </c>
      <c r="B43" t="str">
        <f t="shared" si="1"/>
        <v>1</v>
      </c>
      <c r="J43" s="1"/>
      <c r="K43" s="1">
        <v>1.0</v>
      </c>
      <c r="L43" s="1"/>
      <c r="O43" s="1"/>
    </row>
    <row r="44">
      <c r="A44" s="1" t="s">
        <v>262</v>
      </c>
      <c r="B44" t="str">
        <f t="shared" si="1"/>
        <v>2</v>
      </c>
      <c r="E44" s="1">
        <v>1.0</v>
      </c>
      <c r="J44" s="1">
        <v>1.0</v>
      </c>
      <c r="K44" s="1"/>
    </row>
    <row r="45">
      <c r="A45" s="2" t="s">
        <v>265</v>
      </c>
      <c r="B45" t="str">
        <f t="shared" si="1"/>
        <v>12</v>
      </c>
      <c r="C45" s="2"/>
      <c r="D45" s="2">
        <v>2.0</v>
      </c>
      <c r="E45" s="2">
        <v>2.0</v>
      </c>
      <c r="F45" s="2">
        <v>1.0</v>
      </c>
      <c r="G45" s="2">
        <v>1.0</v>
      </c>
      <c r="H45" s="2">
        <v>2.0</v>
      </c>
      <c r="I45" s="3"/>
      <c r="J45" s="2">
        <v>1.0</v>
      </c>
      <c r="K45" s="2">
        <v>1.0</v>
      </c>
      <c r="L45" s="2">
        <v>1.0</v>
      </c>
      <c r="M45" s="3"/>
      <c r="N45" s="3"/>
      <c r="O45" s="2">
        <v>1.0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1" t="s">
        <v>266</v>
      </c>
      <c r="B46" t="str">
        <f t="shared" si="1"/>
        <v>1</v>
      </c>
      <c r="D46" s="1">
        <v>1.0</v>
      </c>
      <c r="O46" s="1"/>
    </row>
    <row r="47">
      <c r="A47" s="1" t="s">
        <v>267</v>
      </c>
      <c r="B47" t="str">
        <f t="shared" si="1"/>
        <v>1</v>
      </c>
      <c r="O47" s="1">
        <v>1.0</v>
      </c>
    </row>
    <row r="48">
      <c r="A48" s="1" t="s">
        <v>268</v>
      </c>
      <c r="B48" t="str">
        <f t="shared" si="1"/>
        <v>1</v>
      </c>
      <c r="M48" s="1">
        <v>1.0</v>
      </c>
    </row>
    <row r="49">
      <c r="A49" s="1" t="s">
        <v>270</v>
      </c>
      <c r="B49" t="str">
        <f t="shared" si="1"/>
        <v>6</v>
      </c>
      <c r="C49" s="1">
        <v>3.0</v>
      </c>
      <c r="D49" s="1"/>
      <c r="E49" s="1">
        <v>1.0</v>
      </c>
      <c r="F49" s="1">
        <v>1.0</v>
      </c>
      <c r="K49" s="1">
        <v>1.0</v>
      </c>
      <c r="L49" s="1"/>
      <c r="O49" s="1"/>
    </row>
    <row r="50">
      <c r="A50" s="1" t="s">
        <v>272</v>
      </c>
      <c r="B50" t="str">
        <f t="shared" si="1"/>
        <v>1</v>
      </c>
      <c r="H50" s="1">
        <v>1.0</v>
      </c>
      <c r="K50" s="1"/>
      <c r="L50" s="1"/>
      <c r="O50" s="1"/>
    </row>
    <row r="51">
      <c r="A51" s="2" t="s">
        <v>275</v>
      </c>
      <c r="B51" t="str">
        <f t="shared" si="1"/>
        <v>22</v>
      </c>
      <c r="C51" s="2">
        <v>1.0</v>
      </c>
      <c r="D51" s="2">
        <v>4.0</v>
      </c>
      <c r="E51" s="2">
        <v>3.0</v>
      </c>
      <c r="F51" s="2">
        <v>2.0</v>
      </c>
      <c r="G51" s="2">
        <v>2.0</v>
      </c>
      <c r="H51" s="2">
        <v>1.0</v>
      </c>
      <c r="I51" s="3"/>
      <c r="J51" s="3"/>
      <c r="K51" s="2">
        <v>1.0</v>
      </c>
      <c r="L51" s="2">
        <v>6.0</v>
      </c>
      <c r="M51" s="3"/>
      <c r="N51" s="3"/>
      <c r="O51" s="2">
        <v>2.0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11" t="s">
        <v>278</v>
      </c>
      <c r="B52" t="str">
        <f t="shared" si="1"/>
        <v>1</v>
      </c>
      <c r="E52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8.43"/>
    <col customWidth="1" min="2" max="2" width="5.0"/>
    <col customWidth="1" min="3" max="14" width="10.14"/>
    <col customWidth="1" min="15" max="15" width="8.0"/>
  </cols>
  <sheetData>
    <row r="1">
      <c r="A1" s="1" t="s">
        <v>30</v>
      </c>
      <c r="B1" s="1" t="s">
        <v>99</v>
      </c>
      <c r="C1" s="6">
        <v>42577.0</v>
      </c>
      <c r="D1" s="6">
        <v>42570.0</v>
      </c>
      <c r="E1" s="6">
        <v>42552.0</v>
      </c>
      <c r="F1" s="6">
        <v>42545.0</v>
      </c>
      <c r="G1" s="6">
        <v>42542.0</v>
      </c>
      <c r="H1" s="7">
        <v>42538.0</v>
      </c>
      <c r="I1" s="6">
        <v>42535.0</v>
      </c>
      <c r="J1" s="6">
        <v>42528.0</v>
      </c>
      <c r="K1" s="6">
        <v>42521.0</v>
      </c>
      <c r="L1" s="6">
        <v>42517.0</v>
      </c>
      <c r="M1" s="6">
        <v>42507.0</v>
      </c>
      <c r="N1" s="6">
        <v>42503.0</v>
      </c>
      <c r="O1" s="6" t="s">
        <v>138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1" t="s">
        <v>144</v>
      </c>
      <c r="B2" t="str">
        <f t="shared" ref="B2:B61" si="1">sum(C2:R2)</f>
        <v>1</v>
      </c>
      <c r="E2" s="1">
        <v>1.0</v>
      </c>
      <c r="J2" s="1"/>
      <c r="K2" s="1"/>
      <c r="M2" s="1"/>
    </row>
    <row r="3">
      <c r="A3" s="1" t="s">
        <v>149</v>
      </c>
      <c r="B3" t="str">
        <f t="shared" si="1"/>
        <v>1</v>
      </c>
      <c r="J3" s="1"/>
      <c r="K3" s="1">
        <v>1.0</v>
      </c>
      <c r="M3" s="1"/>
    </row>
    <row r="4">
      <c r="A4" s="1" t="s">
        <v>151</v>
      </c>
      <c r="B4" t="str">
        <f t="shared" si="1"/>
        <v>1</v>
      </c>
      <c r="I4" s="1">
        <v>1.0</v>
      </c>
      <c r="J4" s="1"/>
      <c r="K4" s="1"/>
      <c r="M4" s="1"/>
    </row>
    <row r="5">
      <c r="A5" s="1" t="s">
        <v>153</v>
      </c>
      <c r="B5" t="str">
        <f t="shared" si="1"/>
        <v>1</v>
      </c>
      <c r="E5" s="1">
        <v>1.0</v>
      </c>
      <c r="J5" s="1"/>
      <c r="K5" s="1"/>
      <c r="M5" s="1"/>
    </row>
    <row r="6">
      <c r="A6" s="1" t="s">
        <v>40</v>
      </c>
      <c r="B6" t="str">
        <f t="shared" si="1"/>
        <v>1</v>
      </c>
      <c r="J6" s="1">
        <v>1.0</v>
      </c>
      <c r="K6" s="1"/>
      <c r="M6" s="1"/>
    </row>
    <row r="7">
      <c r="A7" s="1" t="s">
        <v>156</v>
      </c>
      <c r="B7" t="str">
        <f t="shared" si="1"/>
        <v>2</v>
      </c>
      <c r="I7" s="1">
        <v>1.0</v>
      </c>
      <c r="J7" s="1">
        <v>1.0</v>
      </c>
      <c r="K7" s="1"/>
      <c r="M7" s="1"/>
    </row>
    <row r="8">
      <c r="A8" s="1" t="s">
        <v>159</v>
      </c>
      <c r="B8" t="str">
        <f t="shared" si="1"/>
        <v>2</v>
      </c>
      <c r="K8" s="1">
        <v>1.0</v>
      </c>
      <c r="M8" s="1">
        <v>1.0</v>
      </c>
    </row>
    <row r="9">
      <c r="A9" s="1" t="s">
        <v>160</v>
      </c>
      <c r="B9" t="str">
        <f t="shared" si="1"/>
        <v>1</v>
      </c>
      <c r="L9" s="1">
        <v>1.0</v>
      </c>
    </row>
    <row r="10">
      <c r="A10" s="1" t="s">
        <v>162</v>
      </c>
      <c r="B10" t="str">
        <f t="shared" si="1"/>
        <v>3</v>
      </c>
      <c r="C10" s="1"/>
      <c r="D10" s="1"/>
      <c r="E10" s="1"/>
      <c r="F10" s="1">
        <v>1.0</v>
      </c>
      <c r="L10" s="1">
        <v>2.0</v>
      </c>
    </row>
    <row r="11">
      <c r="A11" s="1" t="s">
        <v>164</v>
      </c>
      <c r="B11" t="str">
        <f t="shared" si="1"/>
        <v>1</v>
      </c>
      <c r="K11" s="1">
        <v>1.0</v>
      </c>
      <c r="L11" s="1"/>
    </row>
    <row r="12">
      <c r="A12" s="1" t="s">
        <v>166</v>
      </c>
      <c r="B12" t="str">
        <f t="shared" si="1"/>
        <v>1</v>
      </c>
      <c r="K12" s="1">
        <v>1.0</v>
      </c>
      <c r="L12" s="1"/>
    </row>
    <row r="13">
      <c r="A13" s="1" t="s">
        <v>168</v>
      </c>
      <c r="B13" t="str">
        <f t="shared" si="1"/>
        <v>1</v>
      </c>
      <c r="C13" s="1"/>
      <c r="D13" s="1"/>
      <c r="E13" s="1"/>
      <c r="F13" s="1"/>
      <c r="G13" s="1"/>
      <c r="H13" s="1">
        <v>1.0</v>
      </c>
      <c r="L13" s="1"/>
    </row>
    <row r="14">
      <c r="A14" s="1" t="s">
        <v>171</v>
      </c>
      <c r="B14" t="str">
        <f t="shared" si="1"/>
        <v>2</v>
      </c>
      <c r="G14" s="1">
        <v>1.0</v>
      </c>
      <c r="L14" s="1">
        <v>1.0</v>
      </c>
    </row>
    <row r="15">
      <c r="A15" s="1" t="s">
        <v>173</v>
      </c>
      <c r="B15" t="str">
        <f t="shared" si="1"/>
        <v>1</v>
      </c>
      <c r="G15" s="1">
        <v>1.0</v>
      </c>
      <c r="I15" s="1"/>
      <c r="J15" s="1"/>
      <c r="K15" s="1"/>
      <c r="L15" s="1"/>
    </row>
    <row r="16">
      <c r="A16" s="1" t="s">
        <v>174</v>
      </c>
      <c r="B16" t="str">
        <f t="shared" si="1"/>
        <v>1</v>
      </c>
      <c r="I16" s="1"/>
      <c r="J16" s="1"/>
      <c r="K16" s="1">
        <v>1.0</v>
      </c>
      <c r="L16" s="1"/>
    </row>
    <row r="17">
      <c r="A17" s="1" t="s">
        <v>177</v>
      </c>
      <c r="B17" t="str">
        <f t="shared" si="1"/>
        <v>2</v>
      </c>
      <c r="C17" s="1"/>
      <c r="D17" s="1">
        <v>1.0</v>
      </c>
      <c r="E17" s="1"/>
      <c r="F17" s="1"/>
      <c r="G17" s="1"/>
      <c r="H17" s="1">
        <v>1.0</v>
      </c>
      <c r="I17" s="1"/>
      <c r="J17" s="1"/>
      <c r="K17" s="1"/>
      <c r="L17" s="1"/>
    </row>
    <row r="18">
      <c r="A18" s="1" t="s">
        <v>178</v>
      </c>
      <c r="B18" t="str">
        <f t="shared" si="1"/>
        <v>2</v>
      </c>
      <c r="C18" s="1"/>
      <c r="D18" s="1"/>
      <c r="E18" s="1"/>
      <c r="F18" s="1">
        <v>1.0</v>
      </c>
      <c r="I18" s="1">
        <v>1.0</v>
      </c>
      <c r="J18" s="1"/>
      <c r="K18" s="1"/>
      <c r="L18" s="1"/>
    </row>
    <row r="19">
      <c r="A19" s="1" t="s">
        <v>179</v>
      </c>
      <c r="B19" t="str">
        <f t="shared" si="1"/>
        <v>7</v>
      </c>
      <c r="D19" s="1">
        <v>2.0</v>
      </c>
      <c r="G19" s="1">
        <v>3.0</v>
      </c>
      <c r="J19" s="1">
        <v>1.0</v>
      </c>
      <c r="K19" s="1">
        <v>1.0</v>
      </c>
      <c r="L19" s="1"/>
    </row>
    <row r="20">
      <c r="A20" s="1" t="s">
        <v>181</v>
      </c>
      <c r="B20" t="str">
        <f t="shared" si="1"/>
        <v>3</v>
      </c>
      <c r="C20" s="1">
        <v>1.0</v>
      </c>
      <c r="D20" s="1">
        <v>1.0</v>
      </c>
      <c r="J20" s="1"/>
      <c r="K20" s="1">
        <v>1.0</v>
      </c>
      <c r="L20" s="1"/>
    </row>
    <row r="21">
      <c r="A21" s="1" t="s">
        <v>183</v>
      </c>
      <c r="B21" t="str">
        <f t="shared" si="1"/>
        <v>1</v>
      </c>
      <c r="J21" s="1">
        <v>1.0</v>
      </c>
      <c r="K21" s="1"/>
      <c r="L21" s="1"/>
    </row>
    <row r="22">
      <c r="A22" s="1" t="s">
        <v>184</v>
      </c>
      <c r="B22" t="str">
        <f t="shared" si="1"/>
        <v>3</v>
      </c>
      <c r="D22" s="1">
        <v>1.0</v>
      </c>
      <c r="G22" s="1">
        <v>1.0</v>
      </c>
      <c r="L22" s="1">
        <v>1.0</v>
      </c>
    </row>
    <row r="23">
      <c r="A23" s="1" t="s">
        <v>157</v>
      </c>
      <c r="B23" t="str">
        <f t="shared" si="1"/>
        <v>3</v>
      </c>
      <c r="K23" s="1">
        <v>1.0</v>
      </c>
      <c r="L23" s="1">
        <v>1.0</v>
      </c>
      <c r="M23" s="1">
        <v>1.0</v>
      </c>
    </row>
    <row r="24">
      <c r="A24" s="1" t="s">
        <v>187</v>
      </c>
      <c r="B24" t="str">
        <f t="shared" si="1"/>
        <v>1</v>
      </c>
      <c r="D24" s="1">
        <v>1.0</v>
      </c>
      <c r="G24" s="1"/>
      <c r="K24" s="1"/>
      <c r="O24" s="1"/>
    </row>
    <row r="25">
      <c r="A25" s="1" t="s">
        <v>189</v>
      </c>
      <c r="B25" t="str">
        <f t="shared" si="1"/>
        <v>3</v>
      </c>
      <c r="C25" s="1">
        <v>1.0</v>
      </c>
      <c r="G25" s="1">
        <v>1.0</v>
      </c>
      <c r="K25" s="1">
        <v>1.0</v>
      </c>
      <c r="O25" s="1"/>
    </row>
    <row r="26">
      <c r="A26" s="1" t="s">
        <v>191</v>
      </c>
      <c r="B26" t="str">
        <f t="shared" si="1"/>
        <v>1</v>
      </c>
      <c r="O26" s="1">
        <v>1.0</v>
      </c>
    </row>
    <row r="27">
      <c r="A27" s="1" t="s">
        <v>193</v>
      </c>
      <c r="B27" t="str">
        <f t="shared" si="1"/>
        <v>1</v>
      </c>
      <c r="M27" s="1">
        <v>1.0</v>
      </c>
    </row>
    <row r="28">
      <c r="A28" s="2" t="s">
        <v>194</v>
      </c>
      <c r="B28" t="str">
        <f t="shared" si="1"/>
        <v>35</v>
      </c>
      <c r="C28" s="2"/>
      <c r="D28" s="2">
        <v>13.0</v>
      </c>
      <c r="E28" s="2">
        <v>1.0</v>
      </c>
      <c r="F28" s="2">
        <v>3.0</v>
      </c>
      <c r="G28" s="2">
        <v>6.0</v>
      </c>
      <c r="H28" s="3"/>
      <c r="I28" s="3"/>
      <c r="J28" s="2">
        <v>3.0</v>
      </c>
      <c r="K28" s="2">
        <v>3.0</v>
      </c>
      <c r="L28" s="2">
        <v>2.0</v>
      </c>
      <c r="M28" s="3"/>
      <c r="N28" s="2">
        <v>2.0</v>
      </c>
      <c r="O28" s="2">
        <v>2.0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1" t="s">
        <v>197</v>
      </c>
      <c r="B29" t="str">
        <f t="shared" si="1"/>
        <v>1</v>
      </c>
      <c r="C29" s="1">
        <v>1.0</v>
      </c>
      <c r="D29" s="1"/>
      <c r="G29" s="1"/>
      <c r="N29" s="1"/>
    </row>
    <row r="30">
      <c r="A30" s="1" t="s">
        <v>200</v>
      </c>
      <c r="B30" t="str">
        <f t="shared" si="1"/>
        <v>5</v>
      </c>
      <c r="C30" s="1">
        <v>1.0</v>
      </c>
      <c r="D30" s="1">
        <v>3.0</v>
      </c>
      <c r="G30" s="1">
        <v>1.0</v>
      </c>
      <c r="N30" s="1"/>
    </row>
    <row r="31">
      <c r="A31" s="1" t="s">
        <v>201</v>
      </c>
      <c r="B31" t="str">
        <f t="shared" si="1"/>
        <v>1</v>
      </c>
      <c r="G31" s="1">
        <v>1.0</v>
      </c>
      <c r="N31" s="1"/>
    </row>
    <row r="32">
      <c r="A32" s="1" t="s">
        <v>203</v>
      </c>
      <c r="B32" t="str">
        <f t="shared" si="1"/>
        <v>1</v>
      </c>
      <c r="N32" s="1">
        <v>1.0</v>
      </c>
    </row>
    <row r="33">
      <c r="A33" s="1" t="s">
        <v>204</v>
      </c>
      <c r="B33" t="str">
        <f t="shared" si="1"/>
        <v>1</v>
      </c>
      <c r="J33" s="1">
        <v>1.0</v>
      </c>
      <c r="K33" s="1"/>
      <c r="L33" s="1"/>
      <c r="O33" s="1"/>
    </row>
    <row r="34">
      <c r="A34" s="1" t="s">
        <v>206</v>
      </c>
      <c r="B34" t="str">
        <f t="shared" si="1"/>
        <v>4</v>
      </c>
      <c r="C34" s="1"/>
      <c r="D34" s="1"/>
      <c r="E34" s="1"/>
      <c r="F34" s="1">
        <v>1.0</v>
      </c>
      <c r="G34" s="1">
        <v>1.0</v>
      </c>
      <c r="J34" s="1">
        <v>1.0</v>
      </c>
      <c r="K34" s="1">
        <v>1.0</v>
      </c>
      <c r="L34" s="1"/>
      <c r="O34" s="1"/>
    </row>
    <row r="35">
      <c r="A35" s="1" t="s">
        <v>207</v>
      </c>
      <c r="B35" t="str">
        <f t="shared" si="1"/>
        <v>3</v>
      </c>
      <c r="G35" s="1">
        <v>1.0</v>
      </c>
      <c r="L35" s="1">
        <v>1.0</v>
      </c>
      <c r="O35" s="1">
        <v>1.0</v>
      </c>
    </row>
    <row r="36">
      <c r="A36" s="1" t="s">
        <v>210</v>
      </c>
      <c r="B36" t="str">
        <f t="shared" si="1"/>
        <v>2</v>
      </c>
      <c r="D36" s="1">
        <v>1.0</v>
      </c>
      <c r="I36" s="1"/>
      <c r="J36" s="1"/>
      <c r="K36" s="1">
        <v>1.0</v>
      </c>
      <c r="L36" s="1"/>
      <c r="M36" s="1"/>
      <c r="N36" s="1"/>
      <c r="O36" s="1"/>
    </row>
    <row r="37">
      <c r="A37" s="1" t="s">
        <v>211</v>
      </c>
      <c r="B37" t="str">
        <f t="shared" si="1"/>
        <v>1</v>
      </c>
      <c r="I37" s="1"/>
      <c r="J37" s="1"/>
      <c r="K37" s="1">
        <v>1.0</v>
      </c>
      <c r="L37" s="1"/>
      <c r="M37" s="1"/>
      <c r="N37" s="1"/>
      <c r="O37" s="1"/>
    </row>
    <row r="38">
      <c r="A38" s="1" t="s">
        <v>214</v>
      </c>
      <c r="B38" t="str">
        <f t="shared" si="1"/>
        <v>1</v>
      </c>
      <c r="I38" s="1">
        <v>1.0</v>
      </c>
      <c r="J38" s="1"/>
      <c r="K38" s="1"/>
      <c r="L38" s="1"/>
      <c r="M38" s="1"/>
      <c r="N38" s="1"/>
      <c r="O38" s="1"/>
    </row>
    <row r="39">
      <c r="A39" s="1" t="s">
        <v>217</v>
      </c>
      <c r="B39" t="str">
        <f t="shared" si="1"/>
        <v>1</v>
      </c>
      <c r="I39" s="1">
        <v>1.0</v>
      </c>
      <c r="J39" s="1"/>
      <c r="K39" s="1"/>
      <c r="L39" s="1"/>
      <c r="M39" s="1"/>
      <c r="N39" s="1"/>
      <c r="O39" s="1"/>
    </row>
    <row r="40">
      <c r="A40" s="1" t="s">
        <v>219</v>
      </c>
      <c r="B40" t="str">
        <f t="shared" si="1"/>
        <v>1</v>
      </c>
      <c r="I40" s="1"/>
      <c r="J40" s="1">
        <v>1.0</v>
      </c>
      <c r="K40" s="1"/>
      <c r="L40" s="1"/>
      <c r="M40" s="1"/>
      <c r="N40" s="1"/>
      <c r="O40" s="1"/>
    </row>
    <row r="41">
      <c r="A41" s="2" t="s">
        <v>37</v>
      </c>
      <c r="B41" t="str">
        <f t="shared" si="1"/>
        <v>46</v>
      </c>
      <c r="C41" s="2">
        <v>9.0</v>
      </c>
      <c r="D41" s="2">
        <v>10.0</v>
      </c>
      <c r="E41" s="2">
        <v>6.0</v>
      </c>
      <c r="F41" s="2">
        <v>3.0</v>
      </c>
      <c r="G41" s="2">
        <v>2.0</v>
      </c>
      <c r="H41" s="2">
        <v>1.0</v>
      </c>
      <c r="I41" s="2">
        <v>1.0</v>
      </c>
      <c r="J41" s="2">
        <v>1.0</v>
      </c>
      <c r="K41" s="2">
        <v>4.0</v>
      </c>
      <c r="L41" s="2">
        <v>1.0</v>
      </c>
      <c r="M41" s="2">
        <v>1.0</v>
      </c>
      <c r="N41" s="2">
        <v>3.0</v>
      </c>
      <c r="O41" s="2">
        <v>4.0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2" t="s">
        <v>223</v>
      </c>
      <c r="B42" t="str">
        <f t="shared" si="1"/>
        <v>10</v>
      </c>
      <c r="C42" s="1"/>
      <c r="D42" s="1">
        <v>3.0</v>
      </c>
      <c r="E42" s="1">
        <v>1.0</v>
      </c>
      <c r="F42" s="1">
        <v>2.0</v>
      </c>
      <c r="G42" s="1">
        <v>1.0</v>
      </c>
      <c r="K42" s="1">
        <v>1.0</v>
      </c>
      <c r="N42" s="1">
        <v>1.0</v>
      </c>
      <c r="O42" s="1">
        <v>1.0</v>
      </c>
    </row>
    <row r="43">
      <c r="A43" s="2" t="s">
        <v>225</v>
      </c>
      <c r="B43" t="str">
        <f t="shared" si="1"/>
        <v>39</v>
      </c>
      <c r="C43" s="2">
        <v>4.0</v>
      </c>
      <c r="D43" s="2">
        <v>13.0</v>
      </c>
      <c r="E43" s="2">
        <v>2.0</v>
      </c>
      <c r="F43" s="2">
        <v>4.0</v>
      </c>
      <c r="G43" s="2">
        <v>5.0</v>
      </c>
      <c r="H43" s="2">
        <v>2.0</v>
      </c>
      <c r="I43" s="3"/>
      <c r="J43" s="3"/>
      <c r="K43" s="2">
        <v>4.0</v>
      </c>
      <c r="L43" s="2">
        <v>3.0</v>
      </c>
      <c r="M43" s="3"/>
      <c r="N43" s="2">
        <v>1.0</v>
      </c>
      <c r="O43" s="2">
        <v>1.0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1" t="s">
        <v>227</v>
      </c>
      <c r="B44" t="str">
        <f t="shared" si="1"/>
        <v>4</v>
      </c>
      <c r="C44" s="1">
        <v>1.0</v>
      </c>
      <c r="G44" s="1">
        <v>1.0</v>
      </c>
      <c r="K44" s="1">
        <v>1.0</v>
      </c>
      <c r="N44" s="1">
        <v>1.0</v>
      </c>
    </row>
    <row r="45">
      <c r="A45" s="1" t="s">
        <v>228</v>
      </c>
      <c r="B45" t="str">
        <f t="shared" si="1"/>
        <v>1</v>
      </c>
      <c r="L45" s="1">
        <v>1.0</v>
      </c>
      <c r="N45" s="1"/>
    </row>
    <row r="46">
      <c r="A46" s="1" t="s">
        <v>229</v>
      </c>
      <c r="B46" t="str">
        <f t="shared" si="1"/>
        <v>1</v>
      </c>
      <c r="D46" s="1">
        <v>1.0</v>
      </c>
      <c r="E46" s="1"/>
      <c r="G46" s="1"/>
      <c r="L46" s="1"/>
      <c r="N46" s="1"/>
    </row>
    <row r="47">
      <c r="A47" s="1" t="s">
        <v>231</v>
      </c>
      <c r="B47" t="str">
        <f t="shared" si="1"/>
        <v>1</v>
      </c>
      <c r="E47" s="1">
        <v>1.0</v>
      </c>
      <c r="G47" s="1"/>
      <c r="L47" s="1"/>
      <c r="N47" s="1"/>
    </row>
    <row r="48">
      <c r="A48" s="1" t="s">
        <v>232</v>
      </c>
      <c r="B48" t="str">
        <f t="shared" si="1"/>
        <v>1</v>
      </c>
      <c r="G48" s="1">
        <v>1.0</v>
      </c>
      <c r="L48" s="1"/>
      <c r="N48" s="1"/>
    </row>
    <row r="49">
      <c r="A49" s="1" t="s">
        <v>234</v>
      </c>
      <c r="B49" t="str">
        <f t="shared" si="1"/>
        <v>1</v>
      </c>
      <c r="L49" s="1">
        <v>1.0</v>
      </c>
      <c r="N49" s="1"/>
    </row>
    <row r="50">
      <c r="A50" s="1" t="s">
        <v>236</v>
      </c>
      <c r="B50" t="str">
        <f t="shared" si="1"/>
        <v>1</v>
      </c>
      <c r="J50" s="1">
        <v>1.0</v>
      </c>
      <c r="K50" s="1"/>
      <c r="N50" s="1"/>
    </row>
    <row r="51">
      <c r="A51" s="1" t="s">
        <v>237</v>
      </c>
      <c r="B51" t="str">
        <f t="shared" si="1"/>
        <v>2</v>
      </c>
      <c r="E51" s="1">
        <v>1.0</v>
      </c>
      <c r="N51" s="1">
        <v>1.0</v>
      </c>
    </row>
    <row r="52">
      <c r="A52" s="1" t="s">
        <v>239</v>
      </c>
      <c r="B52" t="str">
        <f t="shared" si="1"/>
        <v>9</v>
      </c>
      <c r="C52" s="1"/>
      <c r="D52" s="1">
        <v>4.0</v>
      </c>
      <c r="E52" s="1">
        <v>1.0</v>
      </c>
      <c r="F52" s="1">
        <v>3.0</v>
      </c>
      <c r="K52" s="1">
        <v>1.0</v>
      </c>
      <c r="O52" s="1"/>
    </row>
    <row r="53">
      <c r="A53" s="1" t="s">
        <v>241</v>
      </c>
      <c r="B53" t="str">
        <f t="shared" si="1"/>
        <v>1</v>
      </c>
      <c r="O53" s="1">
        <v>1.0</v>
      </c>
    </row>
    <row r="54">
      <c r="A54" s="1" t="s">
        <v>243</v>
      </c>
      <c r="B54" t="str">
        <f t="shared" si="1"/>
        <v>2</v>
      </c>
      <c r="M54" s="1">
        <v>2.0</v>
      </c>
    </row>
    <row r="55">
      <c r="A55" s="1" t="s">
        <v>245</v>
      </c>
      <c r="B55" t="str">
        <f t="shared" si="1"/>
        <v>3</v>
      </c>
      <c r="C55" s="1">
        <v>2.0</v>
      </c>
      <c r="E55" s="1">
        <v>1.0</v>
      </c>
      <c r="G55" s="1"/>
      <c r="J55" s="1"/>
      <c r="K55" s="1"/>
      <c r="L55" s="1"/>
      <c r="N55" s="1"/>
      <c r="O55" s="1"/>
    </row>
    <row r="56">
      <c r="A56" s="2" t="s">
        <v>126</v>
      </c>
      <c r="B56" t="str">
        <f t="shared" si="1"/>
        <v>9</v>
      </c>
      <c r="C56" s="3"/>
      <c r="D56" s="3"/>
      <c r="E56" s="2">
        <v>1.0</v>
      </c>
      <c r="F56" s="3"/>
      <c r="G56" s="2">
        <v>1.0</v>
      </c>
      <c r="H56" s="3"/>
      <c r="I56" s="3"/>
      <c r="J56" s="2">
        <v>1.0</v>
      </c>
      <c r="K56" s="2">
        <v>3.0</v>
      </c>
      <c r="L56" s="2">
        <v>1.0</v>
      </c>
      <c r="M56" s="3"/>
      <c r="N56" s="2">
        <v>1.0</v>
      </c>
      <c r="O56" s="2">
        <v>1.0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1" t="s">
        <v>250</v>
      </c>
      <c r="B57" t="str">
        <f t="shared" si="1"/>
        <v>1</v>
      </c>
      <c r="J57" s="1"/>
      <c r="K57" s="1">
        <v>1.0</v>
      </c>
      <c r="L57" s="1"/>
      <c r="N57" s="1"/>
      <c r="O57" s="1"/>
    </row>
    <row r="58">
      <c r="A58" s="1" t="s">
        <v>190</v>
      </c>
      <c r="B58" t="str">
        <f t="shared" si="1"/>
        <v>2</v>
      </c>
      <c r="E58" s="1">
        <v>1.0</v>
      </c>
      <c r="K58" s="1">
        <v>1.0</v>
      </c>
      <c r="L58" s="1"/>
    </row>
    <row r="59">
      <c r="A59" s="1" t="s">
        <v>253</v>
      </c>
      <c r="B59" t="str">
        <f t="shared" si="1"/>
        <v>1</v>
      </c>
      <c r="K59" s="1">
        <v>1.0</v>
      </c>
      <c r="L59" s="1"/>
    </row>
    <row r="60">
      <c r="A60" s="1" t="s">
        <v>254</v>
      </c>
      <c r="B60" t="str">
        <f t="shared" si="1"/>
        <v>1</v>
      </c>
      <c r="L60" s="1">
        <v>1.0</v>
      </c>
    </row>
    <row r="61">
      <c r="A61" s="1" t="s">
        <v>256</v>
      </c>
      <c r="B61" t="str">
        <f t="shared" si="1"/>
        <v>3</v>
      </c>
      <c r="C61" s="1"/>
      <c r="D61" s="1">
        <v>1.0</v>
      </c>
      <c r="E61" s="1"/>
      <c r="F61" s="1">
        <v>1.0</v>
      </c>
      <c r="O61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43"/>
    <col customWidth="1" min="2" max="2" width="17.43"/>
    <col customWidth="1" min="3" max="3" width="6.0"/>
    <col customWidth="1" min="4" max="15" width="10.14"/>
    <col customWidth="1" min="16" max="16" width="8.0"/>
  </cols>
  <sheetData>
    <row r="1">
      <c r="A1" s="1" t="s">
        <v>97</v>
      </c>
      <c r="B1" s="1" t="s">
        <v>277</v>
      </c>
      <c r="C1" s="1" t="s">
        <v>99</v>
      </c>
      <c r="D1" s="6">
        <v>42577.0</v>
      </c>
      <c r="E1" s="6">
        <v>42570.0</v>
      </c>
      <c r="F1" s="6">
        <v>42552.0</v>
      </c>
      <c r="G1" s="6">
        <v>42545.0</v>
      </c>
      <c r="H1" s="6">
        <v>42542.0</v>
      </c>
      <c r="I1" s="7">
        <v>42538.0</v>
      </c>
      <c r="J1" s="7">
        <v>42535.0</v>
      </c>
      <c r="K1" s="7">
        <v>42528.0</v>
      </c>
      <c r="L1" s="7">
        <v>42521.0</v>
      </c>
      <c r="M1" s="6">
        <v>42517.0</v>
      </c>
      <c r="N1" s="6">
        <v>42507.0</v>
      </c>
      <c r="O1" s="6">
        <v>42503.0</v>
      </c>
      <c r="P1" s="6" t="s">
        <v>138</v>
      </c>
    </row>
    <row r="2">
      <c r="A2" s="9" t="s">
        <v>140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>
      <c r="B3" s="12" t="s">
        <v>280</v>
      </c>
      <c r="C3" t="str">
        <f t="shared" ref="C3:C29" si="1">sum(D3:S3)</f>
        <v>1</v>
      </c>
      <c r="M3" s="1">
        <v>1.0</v>
      </c>
      <c r="N3" s="1"/>
      <c r="O3" s="1"/>
      <c r="P3" s="1"/>
    </row>
    <row r="4">
      <c r="B4" s="12" t="s">
        <v>286</v>
      </c>
      <c r="C4" t="str">
        <f t="shared" si="1"/>
        <v>1</v>
      </c>
      <c r="L4" s="1">
        <v>1.0</v>
      </c>
      <c r="O4" s="1"/>
      <c r="P4" s="1"/>
    </row>
    <row r="5">
      <c r="B5" s="12" t="s">
        <v>288</v>
      </c>
      <c r="C5" t="str">
        <f t="shared" si="1"/>
        <v>1</v>
      </c>
      <c r="O5" s="1"/>
      <c r="P5" s="1">
        <v>1.0</v>
      </c>
    </row>
    <row r="6">
      <c r="B6" s="12" t="s">
        <v>290</v>
      </c>
      <c r="C6" t="str">
        <f t="shared" si="1"/>
        <v>2</v>
      </c>
      <c r="I6" s="1">
        <v>1.0</v>
      </c>
      <c r="M6" s="1">
        <v>1.0</v>
      </c>
      <c r="N6" s="1"/>
      <c r="O6" s="1"/>
      <c r="P6" s="1"/>
    </row>
    <row r="7">
      <c r="B7" s="12" t="s">
        <v>292</v>
      </c>
      <c r="C7" t="str">
        <f t="shared" si="1"/>
        <v>1</v>
      </c>
      <c r="J7" s="1">
        <v>1.0</v>
      </c>
      <c r="K7" s="1"/>
      <c r="L7" s="1"/>
      <c r="N7" s="1"/>
      <c r="O7" s="1"/>
      <c r="P7" s="1"/>
    </row>
    <row r="8">
      <c r="B8" s="12" t="s">
        <v>293</v>
      </c>
      <c r="C8" t="str">
        <f t="shared" si="1"/>
        <v>3</v>
      </c>
      <c r="D8" s="1">
        <v>2.0</v>
      </c>
      <c r="K8" s="1">
        <v>1.0</v>
      </c>
      <c r="L8" s="1"/>
      <c r="N8" s="1"/>
      <c r="O8" s="1"/>
      <c r="P8" s="1"/>
    </row>
    <row r="9">
      <c r="B9" s="12" t="s">
        <v>294</v>
      </c>
      <c r="C9" t="str">
        <f t="shared" si="1"/>
        <v>1</v>
      </c>
      <c r="M9" s="1">
        <v>1.0</v>
      </c>
      <c r="N9" s="1"/>
      <c r="O9" s="1"/>
      <c r="P9" s="1"/>
    </row>
    <row r="10">
      <c r="B10" s="1" t="s">
        <v>295</v>
      </c>
      <c r="C10" t="str">
        <f t="shared" si="1"/>
        <v>1</v>
      </c>
      <c r="D10" s="1"/>
      <c r="E10" s="1"/>
      <c r="F10" s="1"/>
      <c r="G10" s="1"/>
      <c r="H10" s="1"/>
      <c r="I10" s="1">
        <v>1.0</v>
      </c>
      <c r="J10" s="1"/>
      <c r="K10" s="1"/>
      <c r="L10" s="1"/>
      <c r="M10" s="1"/>
      <c r="N10" s="1"/>
      <c r="O10" s="1"/>
      <c r="P10" s="1"/>
    </row>
    <row r="11">
      <c r="A11" s="3"/>
      <c r="B11" s="2" t="s">
        <v>88</v>
      </c>
      <c r="C11" t="str">
        <f t="shared" si="1"/>
        <v>30</v>
      </c>
      <c r="D11" s="2">
        <v>1.0</v>
      </c>
      <c r="E11" s="2">
        <v>4.0</v>
      </c>
      <c r="F11" s="2">
        <v>2.0</v>
      </c>
      <c r="G11" s="2">
        <v>1.0</v>
      </c>
      <c r="H11" s="2"/>
      <c r="I11" s="2">
        <v>3.0</v>
      </c>
      <c r="J11" s="2">
        <v>2.0</v>
      </c>
      <c r="K11" s="2">
        <v>6.0</v>
      </c>
      <c r="L11" s="2">
        <v>2.0</v>
      </c>
      <c r="M11" s="2">
        <v>3.0</v>
      </c>
      <c r="N11" s="2">
        <v>1.0</v>
      </c>
      <c r="O11" s="2">
        <v>2.0</v>
      </c>
      <c r="P11" s="2">
        <v>3.0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1"/>
      <c r="B12" s="1" t="s">
        <v>296</v>
      </c>
      <c r="C12" t="str">
        <f t="shared" si="1"/>
        <v>6</v>
      </c>
      <c r="D12" s="1"/>
      <c r="E12" s="1">
        <v>2.0</v>
      </c>
      <c r="F12" s="1"/>
      <c r="G12" s="1">
        <v>1.0</v>
      </c>
      <c r="H12" s="1">
        <v>1.0</v>
      </c>
      <c r="O12" s="1"/>
      <c r="P12" s="1">
        <v>2.0</v>
      </c>
    </row>
    <row r="13">
      <c r="B13" s="12" t="s">
        <v>297</v>
      </c>
      <c r="C13" t="str">
        <f t="shared" si="1"/>
        <v>2</v>
      </c>
      <c r="E13" s="1">
        <v>1.0</v>
      </c>
      <c r="N13" s="1">
        <v>1.0</v>
      </c>
      <c r="O13" s="1"/>
      <c r="P13" s="1"/>
    </row>
    <row r="14">
      <c r="B14" s="12" t="s">
        <v>298</v>
      </c>
      <c r="C14" t="str">
        <f t="shared" si="1"/>
        <v>2</v>
      </c>
      <c r="I14" s="1">
        <v>1.0</v>
      </c>
      <c r="J14" s="1">
        <v>1.0</v>
      </c>
      <c r="L14" s="1"/>
      <c r="O14" s="1"/>
      <c r="P14" s="1"/>
    </row>
    <row r="15">
      <c r="B15" s="12" t="s">
        <v>299</v>
      </c>
      <c r="C15" t="str">
        <f t="shared" si="1"/>
        <v>1</v>
      </c>
      <c r="L15" s="1">
        <v>1.0</v>
      </c>
      <c r="O15" s="1"/>
      <c r="P15" s="1"/>
    </row>
    <row r="16">
      <c r="A16" s="3"/>
      <c r="B16" s="13" t="s">
        <v>91</v>
      </c>
      <c r="C16" t="str">
        <f t="shared" si="1"/>
        <v>1</v>
      </c>
      <c r="D16" s="3"/>
      <c r="E16" s="2">
        <v>1.0</v>
      </c>
      <c r="F16" s="3"/>
      <c r="G16" s="3"/>
      <c r="H16" s="3"/>
      <c r="I16" s="3"/>
      <c r="J16" s="3"/>
      <c r="K16" s="3"/>
      <c r="L16" s="3"/>
      <c r="M16" s="3"/>
      <c r="N16" s="3"/>
      <c r="O16" s="2"/>
      <c r="P16" s="2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B17" s="12" t="s">
        <v>302</v>
      </c>
      <c r="C17" t="str">
        <f t="shared" si="1"/>
        <v>2</v>
      </c>
      <c r="E17" s="1">
        <v>2.0</v>
      </c>
      <c r="F17" s="1"/>
      <c r="N17" s="1"/>
      <c r="O17" s="1"/>
      <c r="P17" s="1"/>
    </row>
    <row r="18">
      <c r="B18" s="12" t="s">
        <v>303</v>
      </c>
      <c r="C18" t="str">
        <f t="shared" si="1"/>
        <v>3</v>
      </c>
      <c r="E18" s="1">
        <v>1.0</v>
      </c>
      <c r="F18" s="1">
        <v>1.0</v>
      </c>
      <c r="N18" s="1">
        <v>1.0</v>
      </c>
      <c r="O18" s="1"/>
      <c r="P18" s="1"/>
    </row>
    <row r="19">
      <c r="A19" s="2"/>
      <c r="B19" s="2" t="s">
        <v>82</v>
      </c>
      <c r="C19" t="str">
        <f t="shared" si="1"/>
        <v>21</v>
      </c>
      <c r="D19" s="2">
        <v>1.0</v>
      </c>
      <c r="E19" s="2">
        <v>1.0</v>
      </c>
      <c r="F19" s="2">
        <v>4.0</v>
      </c>
      <c r="G19" s="2">
        <v>1.0</v>
      </c>
      <c r="H19" s="2"/>
      <c r="I19" s="2">
        <v>3.0</v>
      </c>
      <c r="J19" s="3"/>
      <c r="K19" s="3"/>
      <c r="L19" s="3"/>
      <c r="M19" s="2">
        <v>1.0</v>
      </c>
      <c r="N19" s="2">
        <v>3.0</v>
      </c>
      <c r="O19" s="2">
        <v>3.0</v>
      </c>
      <c r="P19" s="2">
        <v>4.0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13" t="s">
        <v>304</v>
      </c>
      <c r="C20" t="str">
        <f t="shared" si="1"/>
        <v>12</v>
      </c>
      <c r="D20" s="2"/>
      <c r="E20" s="2">
        <v>1.0</v>
      </c>
      <c r="F20" s="2"/>
      <c r="G20" s="2">
        <v>1.0</v>
      </c>
      <c r="H20" s="2"/>
      <c r="I20" s="2">
        <v>2.0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2.0</v>
      </c>
      <c r="P20" s="2">
        <v>1.0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B21" s="12" t="s">
        <v>305</v>
      </c>
      <c r="C21" t="str">
        <f t="shared" si="1"/>
        <v>2</v>
      </c>
      <c r="N21" s="1">
        <v>1.0</v>
      </c>
      <c r="O21" s="1">
        <v>1.0</v>
      </c>
      <c r="P21" s="1"/>
    </row>
    <row r="22">
      <c r="B22" s="12" t="s">
        <v>307</v>
      </c>
      <c r="C22" t="str">
        <f t="shared" si="1"/>
        <v>10</v>
      </c>
      <c r="D22" s="1">
        <v>2.0</v>
      </c>
      <c r="E22" s="1">
        <v>1.0</v>
      </c>
      <c r="F22" s="1">
        <v>1.0</v>
      </c>
      <c r="J22" s="1">
        <v>1.0</v>
      </c>
      <c r="K22" s="1">
        <v>1.0</v>
      </c>
      <c r="L22" s="1">
        <v>1.0</v>
      </c>
      <c r="M22" s="1">
        <v>2.0</v>
      </c>
      <c r="N22" s="1">
        <v>1.0</v>
      </c>
      <c r="O22" s="1"/>
      <c r="P22" s="1"/>
    </row>
    <row r="23">
      <c r="B23" s="12" t="s">
        <v>310</v>
      </c>
      <c r="C23" t="str">
        <f t="shared" si="1"/>
        <v>1</v>
      </c>
      <c r="I23" s="1">
        <v>1.0</v>
      </c>
      <c r="O23" s="1"/>
      <c r="P23" s="1"/>
    </row>
    <row r="24">
      <c r="B24" s="12" t="s">
        <v>311</v>
      </c>
      <c r="C24" t="str">
        <f t="shared" si="1"/>
        <v>1</v>
      </c>
      <c r="O24" s="1"/>
      <c r="P24" s="1">
        <v>1.0</v>
      </c>
    </row>
    <row r="25">
      <c r="B25" s="1" t="s">
        <v>312</v>
      </c>
      <c r="C25" t="str">
        <f t="shared" si="1"/>
        <v>16</v>
      </c>
      <c r="D25" s="1">
        <v>3.0</v>
      </c>
      <c r="E25" s="1">
        <v>5.0</v>
      </c>
      <c r="F25" s="1"/>
      <c r="G25" s="1"/>
      <c r="H25" s="1"/>
      <c r="I25" s="1">
        <v>3.0</v>
      </c>
      <c r="K25" s="1">
        <v>2.0</v>
      </c>
      <c r="L25" s="1"/>
      <c r="M25" s="1">
        <v>1.0</v>
      </c>
      <c r="O25" s="1"/>
      <c r="P25" s="1">
        <v>2.0</v>
      </c>
    </row>
    <row r="26">
      <c r="A26" s="1"/>
      <c r="B26" s="1" t="s">
        <v>313</v>
      </c>
      <c r="C26" t="str">
        <f t="shared" si="1"/>
        <v>1</v>
      </c>
      <c r="E26" s="1">
        <v>1.0</v>
      </c>
      <c r="O26" s="1"/>
      <c r="P26" s="1"/>
    </row>
    <row r="27">
      <c r="A27" s="1"/>
      <c r="B27" s="1" t="s">
        <v>314</v>
      </c>
      <c r="C27" t="str">
        <f t="shared" si="1"/>
        <v>1</v>
      </c>
      <c r="O27" s="1"/>
      <c r="P27" s="1">
        <v>1.0</v>
      </c>
    </row>
    <row r="28">
      <c r="B28" s="1" t="s">
        <v>315</v>
      </c>
      <c r="C28" t="str">
        <f t="shared" si="1"/>
        <v>6</v>
      </c>
      <c r="D28" s="1">
        <v>2.0</v>
      </c>
      <c r="E28" s="1">
        <v>2.0</v>
      </c>
      <c r="M28" s="1">
        <v>1.0</v>
      </c>
      <c r="O28" s="1"/>
      <c r="P28" s="1">
        <v>1.0</v>
      </c>
    </row>
    <row r="29">
      <c r="A29" s="2"/>
      <c r="B29" s="2" t="s">
        <v>316</v>
      </c>
      <c r="C29" t="str">
        <f t="shared" si="1"/>
        <v>15</v>
      </c>
      <c r="D29" s="2">
        <v>2.0</v>
      </c>
      <c r="E29" s="2">
        <v>3.0</v>
      </c>
      <c r="F29" s="2"/>
      <c r="G29" s="2">
        <v>2.0</v>
      </c>
      <c r="H29" s="2"/>
      <c r="I29" s="2">
        <v>2.0</v>
      </c>
      <c r="J29" s="2">
        <v>1.0</v>
      </c>
      <c r="K29" s="3"/>
      <c r="L29" s="3"/>
      <c r="M29" s="2">
        <v>4.0</v>
      </c>
      <c r="N29" s="3"/>
      <c r="O29" s="2"/>
      <c r="P29" s="2">
        <v>1.0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9" t="s">
        <v>195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>
      <c r="B31" s="1" t="s">
        <v>317</v>
      </c>
      <c r="C31" t="str">
        <f t="shared" ref="C31:C64" si="2">sum(D31:S31)</f>
        <v>1</v>
      </c>
      <c r="N31" s="1">
        <v>1.0</v>
      </c>
      <c r="O31" s="1"/>
      <c r="P31" s="1"/>
    </row>
    <row r="32">
      <c r="B32" s="1" t="s">
        <v>318</v>
      </c>
      <c r="C32" t="str">
        <f t="shared" si="2"/>
        <v>0</v>
      </c>
      <c r="N32" s="1"/>
      <c r="O32" s="1"/>
      <c r="P32" s="1"/>
    </row>
    <row r="33">
      <c r="B33" s="1" t="s">
        <v>319</v>
      </c>
      <c r="C33" t="str">
        <f t="shared" si="2"/>
        <v>3</v>
      </c>
      <c r="E33" s="1">
        <v>1.0</v>
      </c>
      <c r="L33" s="1">
        <v>1.0</v>
      </c>
      <c r="N33" s="1">
        <v>1.0</v>
      </c>
      <c r="O33" s="1"/>
      <c r="P33" s="1"/>
    </row>
    <row r="34">
      <c r="B34" s="1" t="s">
        <v>320</v>
      </c>
      <c r="C34" t="str">
        <f t="shared" si="2"/>
        <v>1</v>
      </c>
      <c r="D34" s="1"/>
      <c r="E34" s="1"/>
      <c r="F34" s="1"/>
      <c r="G34" s="1">
        <v>1.0</v>
      </c>
      <c r="M34" s="1"/>
      <c r="N34" s="1"/>
      <c r="O34" s="1"/>
      <c r="P34" s="1"/>
    </row>
    <row r="35">
      <c r="B35" s="1" t="s">
        <v>321</v>
      </c>
      <c r="C35" t="str">
        <f t="shared" si="2"/>
        <v>1</v>
      </c>
      <c r="D35" s="1"/>
      <c r="E35" s="1"/>
      <c r="F35" s="1"/>
      <c r="G35" s="1">
        <v>1.0</v>
      </c>
      <c r="M35" s="1"/>
      <c r="N35" s="1"/>
      <c r="O35" s="1"/>
      <c r="P35" s="1"/>
    </row>
    <row r="36">
      <c r="B36" s="1" t="s">
        <v>322</v>
      </c>
      <c r="C36" t="str">
        <f t="shared" si="2"/>
        <v>1</v>
      </c>
      <c r="M36" s="1">
        <v>1.0</v>
      </c>
      <c r="N36" s="1"/>
      <c r="O36" s="1"/>
      <c r="P36" s="1"/>
    </row>
    <row r="37">
      <c r="B37" s="1" t="s">
        <v>323</v>
      </c>
      <c r="C37" t="str">
        <f t="shared" si="2"/>
        <v>1</v>
      </c>
      <c r="O37" s="1">
        <v>1.0</v>
      </c>
      <c r="P37" s="1"/>
    </row>
    <row r="38">
      <c r="B38" s="1" t="s">
        <v>324</v>
      </c>
      <c r="C38" t="str">
        <f t="shared" si="2"/>
        <v>4</v>
      </c>
      <c r="E38" s="1">
        <v>1.0</v>
      </c>
      <c r="M38" s="1">
        <v>3.0</v>
      </c>
      <c r="N38" s="1"/>
      <c r="O38" s="1"/>
      <c r="P38" s="1"/>
    </row>
    <row r="39">
      <c r="B39" s="1" t="s">
        <v>325</v>
      </c>
      <c r="C39" t="str">
        <f t="shared" si="2"/>
        <v>3</v>
      </c>
      <c r="E39" s="1">
        <v>2.0</v>
      </c>
      <c r="O39" s="1"/>
      <c r="P39" s="1">
        <v>1.0</v>
      </c>
    </row>
    <row r="40">
      <c r="B40" s="1" t="s">
        <v>326</v>
      </c>
      <c r="C40" t="str">
        <f t="shared" si="2"/>
        <v>1</v>
      </c>
      <c r="J40" s="1">
        <v>1.0</v>
      </c>
      <c r="L40" s="1"/>
      <c r="M40" s="1"/>
      <c r="N40" s="1"/>
      <c r="O40" s="1"/>
      <c r="P40" s="1"/>
    </row>
    <row r="41">
      <c r="B41" s="1" t="s">
        <v>327</v>
      </c>
      <c r="C41" t="str">
        <f t="shared" si="2"/>
        <v>4</v>
      </c>
      <c r="D41" s="1">
        <v>3.0</v>
      </c>
      <c r="E41" s="1"/>
      <c r="F41" s="1"/>
      <c r="G41" s="1">
        <v>1.0</v>
      </c>
      <c r="L41" s="1"/>
      <c r="M41" s="1"/>
      <c r="N41" s="1"/>
      <c r="O41" s="1"/>
      <c r="P41" s="1"/>
    </row>
    <row r="42">
      <c r="B42" s="1" t="s">
        <v>328</v>
      </c>
      <c r="C42" t="str">
        <f t="shared" si="2"/>
        <v>2</v>
      </c>
      <c r="L42" s="1">
        <v>1.0</v>
      </c>
      <c r="M42" s="1">
        <v>1.0</v>
      </c>
      <c r="N42" s="1"/>
      <c r="O42" s="1"/>
      <c r="P42" s="1"/>
    </row>
    <row r="43">
      <c r="B43" s="1" t="s">
        <v>135</v>
      </c>
      <c r="C43" t="str">
        <f t="shared" si="2"/>
        <v>2</v>
      </c>
      <c r="D43" s="1"/>
      <c r="E43" s="1"/>
      <c r="F43" s="1"/>
      <c r="G43" s="1">
        <v>2.0</v>
      </c>
      <c r="H43" s="1"/>
      <c r="M43" s="1"/>
      <c r="P43" s="1"/>
    </row>
    <row r="44">
      <c r="B44" s="1" t="s">
        <v>329</v>
      </c>
      <c r="C44" t="str">
        <f t="shared" si="2"/>
        <v>3</v>
      </c>
      <c r="H44" s="1">
        <v>1.0</v>
      </c>
      <c r="M44" s="1">
        <v>1.0</v>
      </c>
      <c r="P44" s="1">
        <v>1.0</v>
      </c>
    </row>
    <row r="45">
      <c r="A45" s="3"/>
      <c r="B45" s="2" t="s">
        <v>112</v>
      </c>
      <c r="C45" t="str">
        <f t="shared" si="2"/>
        <v>3</v>
      </c>
      <c r="D45" s="3"/>
      <c r="E45" s="2">
        <v>2.0</v>
      </c>
      <c r="F45" s="3"/>
      <c r="G45" s="3"/>
      <c r="H45" s="3"/>
      <c r="I45" s="3"/>
      <c r="J45" s="3"/>
      <c r="K45" s="3"/>
      <c r="L45" s="3"/>
      <c r="M45" s="3"/>
      <c r="N45" s="3"/>
      <c r="O45" s="2"/>
      <c r="P45" s="2">
        <v>1.0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2" t="s">
        <v>330</v>
      </c>
      <c r="C46" t="str">
        <f t="shared" si="2"/>
        <v>2</v>
      </c>
      <c r="D46" s="2">
        <v>1.0</v>
      </c>
      <c r="E46" s="3"/>
      <c r="F46" s="2">
        <v>1.0</v>
      </c>
      <c r="G46" s="3"/>
      <c r="H46" s="3"/>
      <c r="I46" s="3"/>
      <c r="J46" s="3"/>
      <c r="K46" s="3"/>
      <c r="L46" s="3"/>
      <c r="M46" s="3"/>
      <c r="N46" s="3"/>
      <c r="O46" s="3"/>
      <c r="P46" s="2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2" t="s">
        <v>113</v>
      </c>
      <c r="C47" t="str">
        <f t="shared" si="2"/>
        <v>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>
        <v>1.0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2" t="s">
        <v>114</v>
      </c>
      <c r="C48" t="str">
        <f t="shared" si="2"/>
        <v>2</v>
      </c>
      <c r="D48" s="3"/>
      <c r="E48" s="3"/>
      <c r="F48" s="3"/>
      <c r="G48" s="3"/>
      <c r="H48" s="3"/>
      <c r="I48" s="2">
        <v>2.0</v>
      </c>
      <c r="J48" s="3"/>
      <c r="K48" s="3"/>
      <c r="L48" s="3"/>
      <c r="M48" s="3"/>
      <c r="N48" s="3"/>
      <c r="O48" s="2"/>
      <c r="P48" s="2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2" t="s">
        <v>331</v>
      </c>
      <c r="C49" t="str">
        <f t="shared" si="2"/>
        <v>2</v>
      </c>
      <c r="D49" s="3"/>
      <c r="E49" s="2">
        <v>2.0</v>
      </c>
      <c r="F49" s="3"/>
      <c r="G49" s="3"/>
      <c r="H49" s="3"/>
      <c r="I49" s="2"/>
      <c r="J49" s="3"/>
      <c r="K49" s="3"/>
      <c r="L49" s="3"/>
      <c r="M49" s="3"/>
      <c r="N49" s="3"/>
      <c r="O49" s="2"/>
      <c r="P49" s="2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2" t="s">
        <v>115</v>
      </c>
      <c r="C50" t="str">
        <f t="shared" si="2"/>
        <v>2</v>
      </c>
      <c r="D50" s="3"/>
      <c r="E50" s="3"/>
      <c r="F50" s="3"/>
      <c r="G50" s="3"/>
      <c r="H50" s="3"/>
      <c r="I50" s="2">
        <v>2.0</v>
      </c>
      <c r="J50" s="3"/>
      <c r="K50" s="3"/>
      <c r="L50" s="3"/>
      <c r="M50" s="3"/>
      <c r="N50" s="3"/>
      <c r="O50" s="2"/>
      <c r="P50" s="2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2" t="s">
        <v>116</v>
      </c>
      <c r="C51" t="str">
        <f t="shared" si="2"/>
        <v>2</v>
      </c>
      <c r="D51" s="3"/>
      <c r="E51" s="3"/>
      <c r="F51" s="3"/>
      <c r="G51" s="3"/>
      <c r="H51" s="3"/>
      <c r="I51" s="3"/>
      <c r="J51" s="3"/>
      <c r="K51" s="3"/>
      <c r="L51" s="2">
        <v>1.0</v>
      </c>
      <c r="M51" s="3"/>
      <c r="N51" s="3"/>
      <c r="O51" s="2"/>
      <c r="P51" s="2">
        <v>1.0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B52" s="1" t="s">
        <v>332</v>
      </c>
      <c r="C52" t="str">
        <f t="shared" si="2"/>
        <v>5</v>
      </c>
      <c r="D52" s="1">
        <v>1.0</v>
      </c>
      <c r="E52" s="1">
        <v>1.0</v>
      </c>
      <c r="J52" s="1">
        <v>1.0</v>
      </c>
      <c r="K52" s="1"/>
      <c r="L52" s="1">
        <v>1.0</v>
      </c>
      <c r="O52" s="1">
        <v>1.0</v>
      </c>
      <c r="P52" s="1"/>
    </row>
    <row r="53">
      <c r="B53" s="1" t="s">
        <v>333</v>
      </c>
      <c r="C53" t="str">
        <f t="shared" si="2"/>
        <v>1</v>
      </c>
      <c r="P53" s="1">
        <v>1.0</v>
      </c>
    </row>
    <row r="54">
      <c r="B54" s="1" t="s">
        <v>334</v>
      </c>
      <c r="C54" t="str">
        <f t="shared" si="2"/>
        <v>3</v>
      </c>
      <c r="H54" s="1">
        <v>2.0</v>
      </c>
      <c r="P54" s="1">
        <v>1.0</v>
      </c>
    </row>
    <row r="55">
      <c r="B55" s="1" t="s">
        <v>335</v>
      </c>
      <c r="C55" t="str">
        <f t="shared" si="2"/>
        <v>1</v>
      </c>
      <c r="M55" s="1">
        <v>1.0</v>
      </c>
      <c r="N55" s="1"/>
      <c r="O55" s="1"/>
      <c r="P55" s="1"/>
    </row>
    <row r="56">
      <c r="B56" s="1" t="s">
        <v>336</v>
      </c>
      <c r="C56" t="str">
        <f t="shared" si="2"/>
        <v>2</v>
      </c>
      <c r="D56" s="1"/>
      <c r="E56" s="1">
        <v>1.0</v>
      </c>
      <c r="F56" s="1">
        <v>1.0</v>
      </c>
      <c r="G56" s="1"/>
      <c r="H56" s="1"/>
      <c r="I56" s="1"/>
      <c r="K56" s="1"/>
      <c r="L56" s="1"/>
      <c r="M56" s="1"/>
      <c r="N56" s="1"/>
      <c r="O56" s="1"/>
      <c r="P56" s="1"/>
    </row>
    <row r="57">
      <c r="A57" s="3"/>
      <c r="B57" s="2" t="s">
        <v>107</v>
      </c>
      <c r="C57" t="str">
        <f t="shared" si="2"/>
        <v>33</v>
      </c>
      <c r="D57" s="2">
        <v>3.0</v>
      </c>
      <c r="E57" s="2">
        <v>5.0</v>
      </c>
      <c r="F57" s="2">
        <v>2.0</v>
      </c>
      <c r="G57" s="2">
        <v>1.0</v>
      </c>
      <c r="H57" s="2">
        <v>4.0</v>
      </c>
      <c r="I57" s="2">
        <v>1.0</v>
      </c>
      <c r="J57" s="3"/>
      <c r="K57" s="2">
        <v>3.0</v>
      </c>
      <c r="L57" s="2">
        <v>3.0</v>
      </c>
      <c r="M57" s="2">
        <v>6.0</v>
      </c>
      <c r="N57" s="2">
        <v>1.0</v>
      </c>
      <c r="O57" s="2">
        <v>2.0</v>
      </c>
      <c r="P57" s="2">
        <v>2.0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B58" s="1" t="s">
        <v>337</v>
      </c>
      <c r="C58" t="str">
        <f t="shared" si="2"/>
        <v>3</v>
      </c>
      <c r="F58" s="1">
        <v>1.0</v>
      </c>
      <c r="O58" s="1">
        <v>1.0</v>
      </c>
      <c r="P58" s="1">
        <v>1.0</v>
      </c>
    </row>
    <row r="59">
      <c r="B59" s="1" t="s">
        <v>338</v>
      </c>
      <c r="C59" t="str">
        <f t="shared" si="2"/>
        <v>2</v>
      </c>
      <c r="D59" s="1">
        <v>2.0</v>
      </c>
      <c r="P59" s="1"/>
    </row>
    <row r="60">
      <c r="B60" s="1" t="s">
        <v>339</v>
      </c>
      <c r="C60" t="str">
        <f t="shared" si="2"/>
        <v>1</v>
      </c>
      <c r="P60" s="1">
        <v>1.0</v>
      </c>
    </row>
    <row r="61">
      <c r="B61" s="1" t="s">
        <v>340</v>
      </c>
      <c r="C61" t="str">
        <f t="shared" si="2"/>
        <v>0</v>
      </c>
      <c r="M61" s="1"/>
      <c r="N61" s="1"/>
      <c r="O61" s="1"/>
      <c r="P61" s="1"/>
    </row>
    <row r="62">
      <c r="B62" s="1" t="s">
        <v>341</v>
      </c>
      <c r="C62" t="str">
        <f t="shared" si="2"/>
        <v>2</v>
      </c>
      <c r="L62" s="1">
        <v>1.0</v>
      </c>
      <c r="M62" s="1">
        <v>1.0</v>
      </c>
      <c r="N62" s="1"/>
      <c r="O62" s="1"/>
      <c r="P62" s="1"/>
    </row>
    <row r="63">
      <c r="B63" s="1" t="s">
        <v>342</v>
      </c>
      <c r="C63" t="str">
        <f t="shared" si="2"/>
        <v>1</v>
      </c>
      <c r="P63" s="1">
        <v>1.0</v>
      </c>
    </row>
    <row r="64">
      <c r="A64" s="3"/>
      <c r="B64" s="2" t="s">
        <v>343</v>
      </c>
      <c r="C64" t="str">
        <f t="shared" si="2"/>
        <v>8</v>
      </c>
      <c r="D64" s="3"/>
      <c r="E64" s="3"/>
      <c r="F64" s="3"/>
      <c r="G64" s="3"/>
      <c r="H64" s="2">
        <v>2.0</v>
      </c>
      <c r="I64" s="2">
        <v>2.0</v>
      </c>
      <c r="J64" s="3"/>
      <c r="K64" s="2">
        <v>1.0</v>
      </c>
      <c r="L64" s="2">
        <v>1.0</v>
      </c>
      <c r="M64" s="2">
        <v>2.0</v>
      </c>
      <c r="N64" s="3"/>
      <c r="O64" s="3"/>
      <c r="P64" s="2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9" t="s">
        <v>96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>
      <c r="B66" s="1" t="s">
        <v>344</v>
      </c>
      <c r="C66" t="str">
        <f t="shared" ref="C66:C89" si="3">sum(D66:S66)</f>
        <v>1</v>
      </c>
      <c r="D66" s="1"/>
      <c r="E66" s="1"/>
      <c r="F66" s="1"/>
      <c r="G66" s="1">
        <v>1.0</v>
      </c>
      <c r="M66" s="1"/>
    </row>
    <row r="67">
      <c r="B67" s="1" t="s">
        <v>345</v>
      </c>
      <c r="C67" t="str">
        <f t="shared" si="3"/>
        <v>1</v>
      </c>
      <c r="F67" s="1">
        <v>1.0</v>
      </c>
      <c r="M67" s="1"/>
    </row>
    <row r="68">
      <c r="B68" s="1" t="s">
        <v>346</v>
      </c>
      <c r="C68" t="str">
        <f t="shared" si="3"/>
        <v>1</v>
      </c>
      <c r="M68" s="1">
        <v>1.0</v>
      </c>
    </row>
    <row r="69">
      <c r="A69" s="2" t="s">
        <v>347</v>
      </c>
      <c r="B69" s="2" t="s">
        <v>348</v>
      </c>
      <c r="C69" t="str">
        <f t="shared" si="3"/>
        <v>3</v>
      </c>
      <c r="D69" s="3"/>
      <c r="E69" s="3"/>
      <c r="F69" s="3"/>
      <c r="G69" s="3"/>
      <c r="H69" s="3"/>
      <c r="I69" s="3"/>
      <c r="J69" s="3"/>
      <c r="K69" s="3"/>
      <c r="L69" s="2">
        <v>1.0</v>
      </c>
      <c r="M69" s="2">
        <v>1.0</v>
      </c>
      <c r="N69" s="3"/>
      <c r="O69" s="3"/>
      <c r="P69" s="2">
        <v>1.0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B70" s="1" t="s">
        <v>349</v>
      </c>
      <c r="C70" t="str">
        <f t="shared" si="3"/>
        <v>1</v>
      </c>
      <c r="D70" s="1"/>
      <c r="E70" s="1"/>
      <c r="F70" s="1"/>
      <c r="G70" s="1"/>
      <c r="H70" s="1"/>
      <c r="I70" s="1">
        <v>1.0</v>
      </c>
      <c r="J70" s="4" t="s">
        <v>350</v>
      </c>
      <c r="M70" s="1"/>
    </row>
    <row r="71">
      <c r="B71" s="1" t="s">
        <v>351</v>
      </c>
      <c r="C71" t="str">
        <f t="shared" si="3"/>
        <v>1</v>
      </c>
      <c r="M71" s="1">
        <v>1.0</v>
      </c>
    </row>
    <row r="72">
      <c r="B72" s="1" t="s">
        <v>352</v>
      </c>
      <c r="C72" t="str">
        <f t="shared" si="3"/>
        <v>0</v>
      </c>
      <c r="K72" s="1"/>
      <c r="P72" s="1"/>
    </row>
    <row r="73">
      <c r="A73" s="3"/>
      <c r="B73" s="2" t="s">
        <v>353</v>
      </c>
      <c r="C73" t="str">
        <f t="shared" si="3"/>
        <v>2</v>
      </c>
      <c r="D73" s="3"/>
      <c r="E73" s="3"/>
      <c r="F73" s="3"/>
      <c r="G73" s="3"/>
      <c r="H73" s="3"/>
      <c r="I73" s="3"/>
      <c r="J73" s="3"/>
      <c r="K73" s="2">
        <v>1.0</v>
      </c>
      <c r="L73" s="3"/>
      <c r="M73" s="3"/>
      <c r="N73" s="3"/>
      <c r="O73" s="3"/>
      <c r="P73" s="2">
        <v>1.0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1"/>
      <c r="B74" s="1" t="s">
        <v>354</v>
      </c>
      <c r="C74" t="str">
        <f t="shared" si="3"/>
        <v>1</v>
      </c>
      <c r="D74" s="1"/>
      <c r="E74" s="1"/>
      <c r="F74" s="1"/>
      <c r="G74" s="1">
        <v>1.0</v>
      </c>
      <c r="H74" s="1"/>
      <c r="L74" s="1"/>
    </row>
    <row r="75">
      <c r="A75" s="2" t="s">
        <v>347</v>
      </c>
      <c r="B75" s="2" t="s">
        <v>355</v>
      </c>
      <c r="C75" t="str">
        <f t="shared" si="3"/>
        <v>4</v>
      </c>
      <c r="D75" s="3"/>
      <c r="E75" s="2">
        <v>1.0</v>
      </c>
      <c r="F75" s="2">
        <v>1.0</v>
      </c>
      <c r="G75" s="3"/>
      <c r="H75" s="2">
        <v>1.0</v>
      </c>
      <c r="I75" s="3"/>
      <c r="J75" s="3"/>
      <c r="K75" s="3"/>
      <c r="L75" s="2">
        <v>1.0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B76" s="1" t="s">
        <v>356</v>
      </c>
      <c r="C76" t="str">
        <f t="shared" si="3"/>
        <v>1</v>
      </c>
      <c r="N76" s="1">
        <v>1.0</v>
      </c>
    </row>
    <row r="77">
      <c r="B77" s="1" t="s">
        <v>357</v>
      </c>
      <c r="C77" t="str">
        <f t="shared" si="3"/>
        <v>1</v>
      </c>
      <c r="P77" s="1">
        <v>1.0</v>
      </c>
    </row>
    <row r="78">
      <c r="B78" s="1" t="s">
        <v>358</v>
      </c>
      <c r="C78" t="str">
        <f t="shared" si="3"/>
        <v>1</v>
      </c>
      <c r="P78" s="1">
        <v>1.0</v>
      </c>
    </row>
    <row r="79">
      <c r="A79" s="3"/>
      <c r="B79" s="2" t="s">
        <v>359</v>
      </c>
      <c r="C79" t="str">
        <f t="shared" si="3"/>
        <v>2</v>
      </c>
      <c r="D79" s="3"/>
      <c r="E79" s="3"/>
      <c r="F79" s="3"/>
      <c r="G79" s="3"/>
      <c r="H79" s="3"/>
      <c r="I79" s="3"/>
      <c r="J79" s="2">
        <v>1.0</v>
      </c>
      <c r="K79" s="2"/>
      <c r="L79" s="2">
        <v>1.0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B80" s="1" t="s">
        <v>360</v>
      </c>
      <c r="C80" t="str">
        <f t="shared" si="3"/>
        <v>1</v>
      </c>
      <c r="E80" s="1">
        <v>1.0</v>
      </c>
      <c r="L80" s="1"/>
    </row>
    <row r="81">
      <c r="B81" s="1" t="s">
        <v>361</v>
      </c>
      <c r="C81" t="str">
        <f t="shared" si="3"/>
        <v>1</v>
      </c>
      <c r="L81" s="1">
        <v>1.0</v>
      </c>
    </row>
    <row r="82">
      <c r="A82" s="1"/>
      <c r="B82" s="1" t="s">
        <v>362</v>
      </c>
      <c r="C82" t="str">
        <f t="shared" si="3"/>
        <v>1</v>
      </c>
      <c r="O82" s="1">
        <v>1.0</v>
      </c>
    </row>
    <row r="83">
      <c r="A83" s="1" t="s">
        <v>347</v>
      </c>
      <c r="B83" s="1" t="s">
        <v>363</v>
      </c>
      <c r="C83" t="str">
        <f t="shared" si="3"/>
        <v>1</v>
      </c>
      <c r="K83" s="1">
        <v>1.0</v>
      </c>
    </row>
    <row r="84">
      <c r="B84" s="1" t="s">
        <v>364</v>
      </c>
      <c r="C84" t="str">
        <f t="shared" si="3"/>
        <v>1</v>
      </c>
      <c r="O84" s="1">
        <v>1.0</v>
      </c>
    </row>
    <row r="85">
      <c r="B85" s="1" t="s">
        <v>365</v>
      </c>
      <c r="C85" t="str">
        <f t="shared" si="3"/>
        <v>1</v>
      </c>
      <c r="P85" s="1">
        <v>1.0</v>
      </c>
    </row>
    <row r="86">
      <c r="B86" s="1" t="s">
        <v>366</v>
      </c>
      <c r="C86" t="str">
        <f t="shared" si="3"/>
        <v>1</v>
      </c>
      <c r="L86" s="1">
        <v>1.0</v>
      </c>
    </row>
    <row r="87">
      <c r="B87" s="1" t="s">
        <v>367</v>
      </c>
      <c r="C87" t="str">
        <f t="shared" si="3"/>
        <v>1</v>
      </c>
      <c r="P87" s="1">
        <v>1.0</v>
      </c>
    </row>
    <row r="88">
      <c r="A88" s="1"/>
      <c r="B88" s="1" t="s">
        <v>368</v>
      </c>
      <c r="C88" t="str">
        <f t="shared" si="3"/>
        <v>1</v>
      </c>
      <c r="D88" s="1"/>
      <c r="E88" s="1"/>
      <c r="F88" s="1"/>
      <c r="G88" s="1">
        <v>1.0</v>
      </c>
      <c r="P88" s="1"/>
    </row>
    <row r="89">
      <c r="A89" s="1" t="s">
        <v>347</v>
      </c>
      <c r="B89" s="1" t="s">
        <v>369</v>
      </c>
      <c r="C89" t="str">
        <f t="shared" si="3"/>
        <v>3</v>
      </c>
      <c r="F89" s="1">
        <v>2.0</v>
      </c>
      <c r="P89" s="1">
        <v>1.0</v>
      </c>
    </row>
  </sheetData>
  <hyperlinks>
    <hyperlink r:id="rId1" ref="J70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2.86"/>
    <col customWidth="1" min="3" max="3" width="8.0"/>
    <col customWidth="1" min="4" max="6" width="10.14"/>
  </cols>
  <sheetData>
    <row r="1">
      <c r="A1" s="6" t="s">
        <v>97</v>
      </c>
      <c r="B1" s="6" t="s">
        <v>300</v>
      </c>
      <c r="C1" s="6" t="s">
        <v>138</v>
      </c>
      <c r="D1" s="6">
        <v>42503.0</v>
      </c>
      <c r="E1" s="6">
        <v>42507.0</v>
      </c>
      <c r="F1" s="6">
        <v>42517.0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"/>
      <c r="B3" s="1"/>
      <c r="C3" s="1" t="s">
        <v>301</v>
      </c>
      <c r="D3" s="1"/>
    </row>
    <row r="4">
      <c r="A4" s="1"/>
      <c r="B4" s="1"/>
      <c r="C4" s="1"/>
      <c r="D4" s="1"/>
    </row>
    <row r="5">
      <c r="A5" s="1"/>
      <c r="B5" s="1"/>
      <c r="D5" s="1"/>
    </row>
    <row r="6">
      <c r="B6" s="1"/>
      <c r="D6" s="1"/>
    </row>
    <row r="7">
      <c r="B7" s="1"/>
      <c r="D7" s="1"/>
    </row>
    <row r="8">
      <c r="A8" s="9" t="s">
        <v>195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B9" s="1"/>
      <c r="C9" s="1"/>
      <c r="D9" s="1"/>
    </row>
    <row r="10">
      <c r="B10" s="1"/>
      <c r="C10" s="1"/>
      <c r="D10" s="1"/>
    </row>
    <row r="11">
      <c r="B11" s="1"/>
      <c r="C11" s="1"/>
    </row>
    <row r="12">
      <c r="B12" s="1"/>
      <c r="C12" s="1"/>
    </row>
    <row r="13">
      <c r="B13" s="1"/>
      <c r="C13" s="1"/>
      <c r="D13" s="1"/>
    </row>
    <row r="14">
      <c r="B14" s="1"/>
      <c r="C14" s="1"/>
    </row>
    <row r="15">
      <c r="B15" s="1"/>
      <c r="C15" s="1"/>
    </row>
    <row r="16">
      <c r="A16" s="9" t="s">
        <v>263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A23" s="9" t="s">
        <v>96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30">
      <c r="A30" s="9" t="s">
        <v>306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B31" s="1" t="s">
        <v>308</v>
      </c>
    </row>
    <row r="32">
      <c r="B32" s="1" t="s">
        <v>309</v>
      </c>
    </row>
  </sheetData>
  <drawing r:id="rId1"/>
</worksheet>
</file>