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423_student_hcmus_edu_vn/Documents/02-TrucQuanHoa/DATH/01/"/>
    </mc:Choice>
  </mc:AlternateContent>
  <xr:revisionPtr revIDLastSave="114" documentId="8_{C383C50C-D159-4EAA-9FE0-203A563CBEB3}" xr6:coauthVersionLast="47" xr6:coauthVersionMax="47" xr10:uidLastSave="{05FC36DB-6C76-42D1-8E5A-60FDBD84D237}"/>
  <bookViews>
    <workbookView xWindow="-108" yWindow="-108" windowWidth="23256" windowHeight="12576" xr2:uid="{C000BCAC-A0BC-46CF-9BB9-A20834E87D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G16" i="1"/>
  <c r="G13" i="1"/>
  <c r="G14" i="1"/>
  <c r="G15" i="1"/>
  <c r="D7" i="1"/>
  <c r="E7" i="1" s="1"/>
  <c r="H7" i="1" l="1"/>
</calcChain>
</file>

<file path=xl/sharedStrings.xml><?xml version="1.0" encoding="utf-8"?>
<sst xmlns="http://schemas.openxmlformats.org/spreadsheetml/2006/main" count="40" uniqueCount="38">
  <si>
    <t>Att</t>
  </si>
  <si>
    <t>NULL</t>
  </si>
  <si>
    <t>Missing Value</t>
  </si>
  <si>
    <t>Actual</t>
  </si>
  <si>
    <t>Completeness</t>
  </si>
  <si>
    <t>Cardinality</t>
  </si>
  <si>
    <t>Uniqueness</t>
  </si>
  <si>
    <t>Distinctness</t>
  </si>
  <si>
    <t>Xử lý missing value</t>
  </si>
  <si>
    <t>CLIENTNUM</t>
  </si>
  <si>
    <t>Marital_Status</t>
  </si>
  <si>
    <t>Vì Marital_Status là biến categorical nên ta sẽ nhóm các dữ liệu bị missing vào một nhóm và dặt tên là unknown</t>
  </si>
  <si>
    <t>Attrition flag</t>
  </si>
  <si>
    <t>Income_Category</t>
  </si>
  <si>
    <t>Vì Income_Category là biến categorical nên ta sẽ nhóm các dữ liệu bị missing vào một nhóm và dặt tên là unknown</t>
  </si>
  <si>
    <t>Customer_Age</t>
  </si>
  <si>
    <t>Gender</t>
  </si>
  <si>
    <t>Dependent_count</t>
  </si>
  <si>
    <t>Education_Level</t>
  </si>
  <si>
    <t>Card_Category</t>
  </si>
  <si>
    <t>Months_on_book</t>
  </si>
  <si>
    <t>Total_Relationship_Count</t>
  </si>
  <si>
    <t>Avg_Open_To_Buy</t>
  </si>
  <si>
    <t>72,33%</t>
  </si>
  <si>
    <t>Total_Amt_Chng_Q4_Q1</t>
  </si>
  <si>
    <t>11,43%</t>
  </si>
  <si>
    <t>Total_Trans_Amt</t>
  </si>
  <si>
    <t>49,70%</t>
  </si>
  <si>
    <t>Total_Trans_Ct</t>
  </si>
  <si>
    <t>1,24%</t>
  </si>
  <si>
    <t>Total_Ct_Chng_Q4_Q1</t>
  </si>
  <si>
    <t>Avg_Utilization_Ratio</t>
  </si>
  <si>
    <t>Naive_Bayes_Classifier_Attrition_Flag_Card_Category_Contacts_Count_12_mon_Dependent_count_Education_Level_Months_Inactive_12_mon_1</t>
  </si>
  <si>
    <t>Naive_Bayes_Classifier_Attrition_Flag_Card_Category_Contacts_Count_12_mon_Dependent_count_Education_Level_Months_Inactive_12_mon_2</t>
  </si>
  <si>
    <t>Months_Inactive_12_mon</t>
  </si>
  <si>
    <t>Contacts_Count_12_mon</t>
  </si>
  <si>
    <t>Credit_Limit</t>
  </si>
  <si>
    <t>Total_Revolving_Bal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</si>
</sst>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8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9057F-71AB-4909-8BB0-C12D9716C680}" name="Table1" displayName="Table1" ref="A1:H24" totalsRowShown="0">
  <autoFilter ref="A1:H24" xr:uid="{DE39057F-71AB-4909-8BB0-C12D9716C680}"/>
  <tableColumns count="8">
    <tableColumn id="1" xr3:uid="{06164A81-85D9-4240-9098-DF50DB314D4C}" name="Att" dataDxfId="7"/>
    <tableColumn id="2" xr3:uid="{6F8DC736-A884-4C21-9B81-C46B84F6A23E}" name="NULL" dataDxfId="6"/>
    <tableColumn id="3" xr3:uid="{80CDECD9-95EA-4645-879B-6CDF60C2B2F5}" name="Missing Value" dataDxfId="5"/>
    <tableColumn id="4" xr3:uid="{C0FA8165-D7A5-412C-8700-C5ED8CEC3119}" name="Actual" dataDxfId="4"/>
    <tableColumn id="5" xr3:uid="{714CFD49-C7EA-48D0-A1C5-0A9513F4ECB5}" name="Completeness" dataDxfId="3"/>
    <tableColumn id="6" xr3:uid="{5D9C710C-9FE0-44F0-8D72-1A859E2E16E4}" name="Cardinality" dataDxfId="2"/>
    <tableColumn id="7" xr3:uid="{C0B27357-889A-4C9F-B245-3E07E8823932}" name="Uniqueness" dataDxfId="1"/>
    <tableColumn id="8" xr3:uid="{5EBACE9E-0FC7-4EA2-9B31-C401CA5D0CDD}" name="Distinctnes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A39A-0383-4E52-BB65-E5ECF8A4A6FF}">
  <dimension ref="A1:K24"/>
  <sheetViews>
    <sheetView tabSelected="1" workbookViewId="0">
      <selection activeCell="F16" sqref="F16"/>
    </sheetView>
  </sheetViews>
  <sheetFormatPr defaultRowHeight="14.45"/>
  <cols>
    <col min="1" max="1" width="31.85546875" style="1" customWidth="1"/>
    <col min="2" max="2" width="7.7109375" bestFit="1" customWidth="1"/>
    <col min="3" max="3" width="14.7109375" bestFit="1" customWidth="1"/>
    <col min="4" max="4" width="14" customWidth="1"/>
    <col min="5" max="5" width="15" bestFit="1" customWidth="1"/>
    <col min="6" max="6" width="12.28515625" bestFit="1" customWidth="1"/>
    <col min="7" max="7" width="13" bestFit="1" customWidth="1"/>
    <col min="8" max="8" width="13.140625" bestFit="1" customWidth="1"/>
    <col min="10" max="10" width="19.5703125" customWidth="1"/>
    <col min="11" max="11" width="102.5703125" customWidth="1"/>
  </cols>
  <sheetData>
    <row r="1" spans="1:11" ht="14.4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8" t="s">
        <v>8</v>
      </c>
      <c r="K1" s="9"/>
    </row>
    <row r="2" spans="1:11" ht="15">
      <c r="A2" s="1" t="s">
        <v>9</v>
      </c>
      <c r="B2" s="2">
        <v>0</v>
      </c>
      <c r="C2" s="2">
        <v>0</v>
      </c>
      <c r="D2" s="2">
        <v>10127</v>
      </c>
      <c r="E2" s="3">
        <v>1</v>
      </c>
      <c r="F2" s="2">
        <v>10727</v>
      </c>
      <c r="G2" s="3">
        <v>1</v>
      </c>
      <c r="H2" s="3">
        <v>1</v>
      </c>
      <c r="J2" s="6" t="s">
        <v>10</v>
      </c>
      <c r="K2" s="5" t="s">
        <v>11</v>
      </c>
    </row>
    <row r="3" spans="1:11" ht="15">
      <c r="A3" s="1" t="s">
        <v>12</v>
      </c>
      <c r="B3" s="2">
        <v>0</v>
      </c>
      <c r="C3" s="2">
        <v>0</v>
      </c>
      <c r="D3" s="2">
        <v>10127</v>
      </c>
      <c r="E3" s="3">
        <v>1</v>
      </c>
      <c r="F3" s="2">
        <v>2</v>
      </c>
      <c r="G3" s="4">
        <v>2.0000000000000001E-4</v>
      </c>
      <c r="H3" s="4">
        <v>2.0000000000000001E-4</v>
      </c>
      <c r="J3" s="7" t="s">
        <v>13</v>
      </c>
      <c r="K3" s="5" t="s">
        <v>14</v>
      </c>
    </row>
    <row r="4" spans="1:11">
      <c r="A4" s="1" t="s">
        <v>15</v>
      </c>
      <c r="B4" s="2">
        <v>0</v>
      </c>
      <c r="C4" s="2">
        <v>0</v>
      </c>
      <c r="D4" s="2">
        <v>10127</v>
      </c>
      <c r="E4" s="3">
        <v>1</v>
      </c>
      <c r="F4" s="2">
        <v>45</v>
      </c>
      <c r="G4" s="4">
        <v>4.4000000000000003E-3</v>
      </c>
      <c r="H4" s="4">
        <v>4.4000000000000003E-3</v>
      </c>
    </row>
    <row r="5" spans="1:11">
      <c r="A5" s="1" t="s">
        <v>16</v>
      </c>
      <c r="B5" s="2">
        <v>0</v>
      </c>
      <c r="C5" s="2">
        <v>0</v>
      </c>
      <c r="D5" s="2">
        <v>10127</v>
      </c>
      <c r="E5" s="3">
        <v>1</v>
      </c>
      <c r="F5" s="2">
        <v>2</v>
      </c>
      <c r="G5" s="4">
        <v>2.0000000000000001E-4</v>
      </c>
      <c r="H5" s="4">
        <v>2.0000000000000001E-4</v>
      </c>
    </row>
    <row r="6" spans="1:11">
      <c r="A6" s="1" t="s">
        <v>17</v>
      </c>
      <c r="B6" s="2">
        <v>0</v>
      </c>
      <c r="C6" s="2">
        <v>0</v>
      </c>
      <c r="D6" s="2">
        <v>10127</v>
      </c>
      <c r="E6" s="3">
        <v>1</v>
      </c>
      <c r="F6" s="2">
        <v>6</v>
      </c>
      <c r="G6" s="4">
        <v>5.9999999999999995E-4</v>
      </c>
      <c r="H6" s="4">
        <v>5.9999999999999995E-4</v>
      </c>
    </row>
    <row r="7" spans="1:11">
      <c r="A7" s="1" t="s">
        <v>18</v>
      </c>
      <c r="B7" s="2">
        <v>0</v>
      </c>
      <c r="C7" s="2">
        <v>1519</v>
      </c>
      <c r="D7" s="2">
        <f>10127-Table1[[#This Row],[Missing Value]]</f>
        <v>8608</v>
      </c>
      <c r="E7" s="4">
        <f>Table1[[#This Row],[Actual]]/10127</f>
        <v>0.85000493729633653</v>
      </c>
      <c r="F7" s="2">
        <v>7</v>
      </c>
      <c r="G7" s="4">
        <v>6.9999999999999999E-4</v>
      </c>
      <c r="H7" s="4">
        <f>Table1[[#This Row],[Cardinality]]/Table1[[#This Row],[Actual]]</f>
        <v>8.1319702602230485E-4</v>
      </c>
    </row>
    <row r="8" spans="1:11" ht="15">
      <c r="A8" s="1" t="s">
        <v>10</v>
      </c>
      <c r="B8" s="2">
        <v>0</v>
      </c>
      <c r="C8" s="2">
        <v>749</v>
      </c>
      <c r="D8" s="2">
        <v>9378</v>
      </c>
      <c r="E8" s="4">
        <f>Table1[[#This Row],[Actual]]/10127</f>
        <v>0.92603930087883879</v>
      </c>
      <c r="F8" s="2">
        <v>4</v>
      </c>
      <c r="G8" s="4">
        <v>3.8999999999999999E-4</v>
      </c>
      <c r="H8" s="4">
        <v>8.9999999999999998E-4</v>
      </c>
    </row>
    <row r="9" spans="1:11">
      <c r="A9" s="1" t="s">
        <v>13</v>
      </c>
      <c r="B9" s="2">
        <v>0</v>
      </c>
      <c r="C9" s="2">
        <v>1112</v>
      </c>
      <c r="D9" s="2">
        <v>9015</v>
      </c>
      <c r="E9" s="4">
        <f>Table1[[#This Row],[Actual]]/10127</f>
        <v>0.89019452947565914</v>
      </c>
      <c r="F9" s="2">
        <v>6</v>
      </c>
      <c r="G9" s="4">
        <v>5.9000000000000003E-4</v>
      </c>
      <c r="H9" s="4">
        <v>5.9000000000000003E-4</v>
      </c>
    </row>
    <row r="10" spans="1:11">
      <c r="A10" s="1" t="s">
        <v>19</v>
      </c>
      <c r="B10" s="2">
        <v>0</v>
      </c>
      <c r="C10" s="2">
        <v>0</v>
      </c>
      <c r="D10" s="2">
        <v>10127</v>
      </c>
      <c r="E10" s="3">
        <v>1</v>
      </c>
      <c r="F10" s="2">
        <v>4</v>
      </c>
      <c r="G10" s="4">
        <v>3.8999999999999999E-4</v>
      </c>
      <c r="H10" s="4">
        <v>3.8999999999999999E-4</v>
      </c>
    </row>
    <row r="11" spans="1:11">
      <c r="A11" s="1" t="s">
        <v>20</v>
      </c>
      <c r="B11" s="2">
        <v>0</v>
      </c>
      <c r="C11" s="2">
        <v>0</v>
      </c>
      <c r="D11" s="2">
        <v>10127</v>
      </c>
      <c r="E11" s="3">
        <v>1</v>
      </c>
      <c r="F11" s="2">
        <v>43</v>
      </c>
      <c r="G11" s="4">
        <v>4.2399999999999998E-3</v>
      </c>
      <c r="H11" s="4">
        <v>4.2399999999999998E-3</v>
      </c>
    </row>
    <row r="12" spans="1:11">
      <c r="A12" s="1" t="s">
        <v>21</v>
      </c>
      <c r="B12" s="2">
        <v>0</v>
      </c>
      <c r="C12" s="2">
        <v>0</v>
      </c>
      <c r="D12" s="2">
        <v>10127</v>
      </c>
      <c r="E12" s="3">
        <v>1</v>
      </c>
      <c r="F12" s="2">
        <v>6</v>
      </c>
      <c r="G12" s="4">
        <v>5.9000000000000003E-4</v>
      </c>
      <c r="H12" s="4">
        <v>5.9000000000000003E-4</v>
      </c>
    </row>
    <row r="13" spans="1:11">
      <c r="A13" s="1" t="s">
        <v>22</v>
      </c>
      <c r="B13" s="2">
        <v>0</v>
      </c>
      <c r="C13" s="2">
        <v>0</v>
      </c>
      <c r="D13" s="2">
        <v>10127</v>
      </c>
      <c r="E13" s="3">
        <v>1</v>
      </c>
      <c r="F13" s="2">
        <v>7325</v>
      </c>
      <c r="G13" s="4">
        <f>Table1[[#This Row],[Cardinality]]/10127</f>
        <v>0.72331391330107631</v>
      </c>
      <c r="H13" s="2" t="s">
        <v>23</v>
      </c>
    </row>
    <row r="14" spans="1:11">
      <c r="A14" s="1" t="s">
        <v>24</v>
      </c>
      <c r="B14" s="2">
        <v>0</v>
      </c>
      <c r="C14" s="2">
        <v>0</v>
      </c>
      <c r="D14" s="2">
        <v>10127</v>
      </c>
      <c r="E14" s="3">
        <v>1</v>
      </c>
      <c r="F14" s="2">
        <v>1158</v>
      </c>
      <c r="G14" s="4">
        <f>Table1[[#This Row],[Cardinality]]/10127</f>
        <v>0.11434778315394489</v>
      </c>
      <c r="H14" s="2" t="s">
        <v>25</v>
      </c>
    </row>
    <row r="15" spans="1:11">
      <c r="A15" s="1" t="s">
        <v>26</v>
      </c>
      <c r="B15" s="2">
        <v>0</v>
      </c>
      <c r="C15" s="2">
        <v>0</v>
      </c>
      <c r="D15" s="2">
        <v>10127</v>
      </c>
      <c r="E15" s="3">
        <v>1</v>
      </c>
      <c r="F15" s="2">
        <v>5033</v>
      </c>
      <c r="G15" s="4">
        <f>Table1[[#This Row],[Cardinality]]/10127</f>
        <v>0.49698824923471907</v>
      </c>
      <c r="H15" s="2" t="s">
        <v>27</v>
      </c>
    </row>
    <row r="16" spans="1:11">
      <c r="A16" s="1" t="s">
        <v>28</v>
      </c>
      <c r="B16" s="2">
        <v>0</v>
      </c>
      <c r="C16" s="2">
        <v>0</v>
      </c>
      <c r="D16" s="2">
        <v>10127</v>
      </c>
      <c r="E16" s="3">
        <v>1</v>
      </c>
      <c r="F16" s="2">
        <v>126</v>
      </c>
      <c r="G16" s="4">
        <f>Table1[[#This Row],[Cardinality]]/10127</f>
        <v>1.2441986768045818E-2</v>
      </c>
      <c r="H16" s="2" t="s">
        <v>29</v>
      </c>
    </row>
    <row r="17" spans="1:8">
      <c r="A17" s="1" t="s">
        <v>30</v>
      </c>
      <c r="B17" s="2">
        <v>0</v>
      </c>
      <c r="C17" s="2">
        <v>0</v>
      </c>
      <c r="D17" s="2">
        <v>10127</v>
      </c>
      <c r="E17" s="3">
        <v>1</v>
      </c>
      <c r="F17" s="2">
        <v>830</v>
      </c>
      <c r="G17" s="4">
        <v>8.2000000000000003E-2</v>
      </c>
      <c r="H17" s="4">
        <v>8.2000000000000003E-2</v>
      </c>
    </row>
    <row r="18" spans="1:8">
      <c r="A18" s="1" t="s">
        <v>31</v>
      </c>
      <c r="B18" s="2">
        <v>0</v>
      </c>
      <c r="C18" s="2">
        <v>0</v>
      </c>
      <c r="D18" s="2">
        <v>10127</v>
      </c>
      <c r="E18" s="3">
        <v>1</v>
      </c>
      <c r="F18" s="2">
        <v>964</v>
      </c>
      <c r="G18" s="4">
        <v>9.5000000000000001E-2</v>
      </c>
      <c r="H18" s="4">
        <v>9.5000000000000001E-2</v>
      </c>
    </row>
    <row r="19" spans="1:8" ht="57.6">
      <c r="A19" s="1" t="s">
        <v>32</v>
      </c>
      <c r="B19" s="2">
        <v>0</v>
      </c>
      <c r="C19" s="2">
        <v>0</v>
      </c>
      <c r="D19" s="2">
        <v>10127</v>
      </c>
      <c r="E19" s="3">
        <v>1</v>
      </c>
      <c r="F19" s="2">
        <v>1591</v>
      </c>
      <c r="G19" s="4">
        <v>0.157</v>
      </c>
      <c r="H19" s="4">
        <v>0.157</v>
      </c>
    </row>
    <row r="20" spans="1:8" ht="57.6">
      <c r="A20" s="1" t="s">
        <v>33</v>
      </c>
      <c r="B20" s="2">
        <v>0</v>
      </c>
      <c r="C20" s="2">
        <v>0</v>
      </c>
      <c r="D20" s="2">
        <v>10127</v>
      </c>
      <c r="E20" s="3">
        <v>1</v>
      </c>
      <c r="F20" s="2">
        <v>640</v>
      </c>
      <c r="G20" s="4">
        <v>6.3E-2</v>
      </c>
      <c r="H20" s="4">
        <v>6.3E-2</v>
      </c>
    </row>
    <row r="21" spans="1:8">
      <c r="A21" s="1" t="s">
        <v>34</v>
      </c>
      <c r="B21" s="2">
        <v>0</v>
      </c>
      <c r="C21" s="2">
        <v>0</v>
      </c>
      <c r="D21" s="2">
        <v>10127</v>
      </c>
      <c r="E21" s="3">
        <v>1</v>
      </c>
      <c r="F21" s="2">
        <v>7</v>
      </c>
      <c r="G21" s="4">
        <v>5.9999999999999995E-4</v>
      </c>
      <c r="H21" s="4">
        <v>5.9999999999999995E-4</v>
      </c>
    </row>
    <row r="22" spans="1:8">
      <c r="A22" s="1" t="s">
        <v>35</v>
      </c>
      <c r="B22" s="2">
        <v>0</v>
      </c>
      <c r="C22" s="2">
        <v>0</v>
      </c>
      <c r="D22" s="2">
        <v>10127</v>
      </c>
      <c r="E22" s="3">
        <v>1</v>
      </c>
      <c r="F22" s="2">
        <v>7</v>
      </c>
      <c r="G22" s="4">
        <v>5.9999999999999995E-4</v>
      </c>
      <c r="H22" s="4">
        <v>5.9999999999999995E-4</v>
      </c>
    </row>
    <row r="23" spans="1:8">
      <c r="A23" s="1" t="s">
        <v>36</v>
      </c>
      <c r="B23" s="2">
        <v>0</v>
      </c>
      <c r="C23" s="2">
        <v>0</v>
      </c>
      <c r="D23" s="2">
        <v>10127</v>
      </c>
      <c r="E23" s="3">
        <v>1</v>
      </c>
      <c r="F23" s="2">
        <v>6205</v>
      </c>
      <c r="G23" s="4">
        <v>0.61270000000000002</v>
      </c>
      <c r="H23" s="4">
        <v>0.61270000000000002</v>
      </c>
    </row>
    <row r="24" spans="1:8">
      <c r="A24" s="1" t="s">
        <v>37</v>
      </c>
      <c r="B24" s="2">
        <v>0</v>
      </c>
      <c r="C24" s="2">
        <v>0</v>
      </c>
      <c r="D24" s="2">
        <v>10127</v>
      </c>
      <c r="E24" s="3">
        <v>1</v>
      </c>
      <c r="F24" s="2">
        <v>1974</v>
      </c>
      <c r="G24" s="4">
        <v>0.19489999999999999</v>
      </c>
      <c r="H24" s="4">
        <v>0.19489999999999999</v>
      </c>
    </row>
  </sheetData>
  <mergeCells count="1">
    <mergeCell ref="J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Tùng Phạm</dc:creator>
  <cp:keywords/>
  <dc:description/>
  <cp:lastModifiedBy>Guest User</cp:lastModifiedBy>
  <cp:revision/>
  <dcterms:created xsi:type="dcterms:W3CDTF">2023-04-25T03:11:11Z</dcterms:created>
  <dcterms:modified xsi:type="dcterms:W3CDTF">2023-07-07T03:37:56Z</dcterms:modified>
  <cp:category/>
  <cp:contentStatus/>
</cp:coreProperties>
</file>