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Nhập Môn Công Nghệ Phần Mềm\1.all\Đồ ánn\"/>
    </mc:Choice>
  </mc:AlternateContent>
  <xr:revisionPtr revIDLastSave="0" documentId="13_ncr:1_{7A654C53-D806-4B62-A92C-C2492F09A739}" xr6:coauthVersionLast="47" xr6:coauthVersionMax="47" xr10:uidLastSave="{00000000-0000-0000-0000-000000000000}"/>
  <bookViews>
    <workbookView xWindow="-108" yWindow="-108" windowWidth="23256" windowHeight="12456" xr2:uid="{48256204-EC49-4388-89A1-7B488B932986}"/>
  </bookViews>
  <sheets>
    <sheet name="Gannt Chart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7" i="11" l="1"/>
  <c r="AI57" i="11"/>
  <c r="AJ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G57" i="11"/>
  <c r="H57" i="11"/>
  <c r="I57" i="11"/>
  <c r="J57" i="11"/>
  <c r="K57" i="11"/>
  <c r="L57" i="11"/>
  <c r="M57" i="11"/>
  <c r="C57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F6" i="11"/>
  <c r="K17" i="11"/>
  <c r="L17" i="11"/>
  <c r="M17" i="11"/>
  <c r="N17" i="11"/>
  <c r="O17" i="11"/>
  <c r="P17" i="11"/>
  <c r="Q17" i="11"/>
  <c r="K18" i="11"/>
  <c r="L18" i="11"/>
  <c r="M18" i="11"/>
  <c r="N18" i="11"/>
  <c r="O18" i="11"/>
  <c r="P18" i="11"/>
  <c r="Q18" i="11"/>
  <c r="K19" i="11"/>
  <c r="L19" i="11"/>
  <c r="M19" i="11"/>
  <c r="N19" i="11"/>
  <c r="O19" i="11"/>
  <c r="P19" i="11"/>
  <c r="Q19" i="11"/>
  <c r="K20" i="11"/>
  <c r="L20" i="11"/>
  <c r="M20" i="11"/>
  <c r="N20" i="11"/>
  <c r="O20" i="11"/>
  <c r="P20" i="11"/>
  <c r="Q20" i="11"/>
  <c r="K21" i="11"/>
  <c r="L21" i="11"/>
  <c r="M21" i="11"/>
  <c r="N21" i="11"/>
  <c r="O21" i="11"/>
  <c r="P21" i="11"/>
  <c r="Q21" i="11"/>
  <c r="K22" i="11"/>
  <c r="L22" i="11"/>
  <c r="M22" i="11"/>
  <c r="N22" i="11"/>
  <c r="O22" i="11"/>
  <c r="P22" i="11"/>
  <c r="Q22" i="11"/>
  <c r="K23" i="11"/>
  <c r="L23" i="11"/>
  <c r="M23" i="11"/>
  <c r="N23" i="11"/>
  <c r="O23" i="11"/>
  <c r="P23" i="11"/>
  <c r="Q23" i="11"/>
  <c r="K24" i="11"/>
  <c r="L24" i="11"/>
  <c r="M24" i="11"/>
  <c r="N24" i="11"/>
  <c r="O24" i="11"/>
  <c r="P24" i="11"/>
  <c r="Q24" i="11"/>
  <c r="K25" i="11"/>
  <c r="L25" i="11"/>
  <c r="M25" i="11"/>
  <c r="N25" i="11"/>
  <c r="O25" i="11"/>
  <c r="P25" i="11"/>
  <c r="Q25" i="11"/>
  <c r="K26" i="11"/>
  <c r="L26" i="11"/>
  <c r="M26" i="11"/>
  <c r="N26" i="11"/>
  <c r="O26" i="11"/>
  <c r="P26" i="11"/>
  <c r="Q26" i="11"/>
  <c r="K27" i="11"/>
  <c r="L27" i="11"/>
  <c r="M27" i="11"/>
  <c r="N27" i="11"/>
  <c r="O27" i="11"/>
  <c r="P27" i="11"/>
  <c r="Q27" i="11"/>
  <c r="J18" i="11"/>
  <c r="J19" i="11"/>
  <c r="J20" i="11"/>
  <c r="J21" i="11"/>
  <c r="J22" i="11"/>
  <c r="J23" i="11"/>
  <c r="J24" i="11"/>
  <c r="J25" i="11"/>
  <c r="J26" i="11"/>
  <c r="J27" i="11"/>
  <c r="J28" i="11"/>
  <c r="K28" i="11"/>
  <c r="L28" i="11"/>
  <c r="M28" i="11"/>
  <c r="N28" i="11"/>
  <c r="O28" i="11"/>
  <c r="P28" i="11"/>
  <c r="I19" i="11"/>
  <c r="I20" i="11"/>
  <c r="I21" i="11"/>
  <c r="I22" i="11"/>
  <c r="I23" i="11"/>
  <c r="I24" i="11"/>
  <c r="I25" i="11"/>
  <c r="I26" i="11"/>
  <c r="I27" i="11"/>
  <c r="I28" i="11"/>
  <c r="R18" i="11"/>
  <c r="R19" i="11"/>
  <c r="R20" i="11"/>
  <c r="R21" i="11"/>
  <c r="R22" i="11"/>
  <c r="R23" i="11"/>
  <c r="R24" i="11"/>
  <c r="R25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6" i="11"/>
  <c r="H42" i="11"/>
  <c r="I42" i="11"/>
  <c r="J42" i="11"/>
  <c r="K42" i="11"/>
  <c r="L42" i="11"/>
  <c r="M42" i="11"/>
  <c r="N42" i="11"/>
  <c r="AG42" i="11"/>
  <c r="AH42" i="11"/>
  <c r="AI42" i="11"/>
  <c r="AJ42" i="11"/>
  <c r="H43" i="11"/>
  <c r="I43" i="11"/>
  <c r="J43" i="11"/>
  <c r="K43" i="11"/>
  <c r="L43" i="11"/>
  <c r="M43" i="11"/>
  <c r="N43" i="11"/>
  <c r="AG43" i="11"/>
  <c r="AH43" i="11"/>
  <c r="AI43" i="11"/>
  <c r="AJ43" i="11"/>
  <c r="H44" i="11"/>
  <c r="I44" i="11"/>
  <c r="J44" i="11"/>
  <c r="K44" i="11"/>
  <c r="L44" i="11"/>
  <c r="M44" i="11"/>
  <c r="N44" i="11"/>
  <c r="AG44" i="11"/>
  <c r="AH44" i="11"/>
  <c r="AI44" i="11"/>
  <c r="AJ44" i="11"/>
  <c r="H45" i="11"/>
  <c r="I45" i="11"/>
  <c r="J45" i="11"/>
  <c r="K45" i="11"/>
  <c r="L45" i="11"/>
  <c r="M45" i="11"/>
  <c r="N45" i="11"/>
  <c r="AG45" i="11"/>
  <c r="AH45" i="11"/>
  <c r="AI45" i="11"/>
  <c r="AJ45" i="11"/>
  <c r="H46" i="11"/>
  <c r="I46" i="11"/>
  <c r="J46" i="11"/>
  <c r="K46" i="11"/>
  <c r="L46" i="11"/>
  <c r="M46" i="11"/>
  <c r="N46" i="11"/>
  <c r="AG46" i="11"/>
  <c r="AH46" i="11"/>
  <c r="AI46" i="11"/>
  <c r="AJ46" i="11"/>
  <c r="H47" i="11"/>
  <c r="I47" i="11"/>
  <c r="J47" i="11"/>
  <c r="K47" i="11"/>
  <c r="L47" i="11"/>
  <c r="M47" i="11"/>
  <c r="N47" i="11"/>
  <c r="AG47" i="11"/>
  <c r="AH47" i="11"/>
  <c r="AI47" i="11"/>
  <c r="AJ47" i="11"/>
  <c r="H48" i="11"/>
  <c r="I48" i="11"/>
  <c r="J48" i="11"/>
  <c r="K48" i="11"/>
  <c r="L48" i="11"/>
  <c r="M48" i="11"/>
  <c r="N48" i="11"/>
  <c r="AG48" i="11"/>
  <c r="AH48" i="11"/>
  <c r="AI48" i="11"/>
  <c r="AJ48" i="11"/>
  <c r="H49" i="11"/>
  <c r="I49" i="11"/>
  <c r="J49" i="11"/>
  <c r="K49" i="11"/>
  <c r="L49" i="11"/>
  <c r="M49" i="11"/>
  <c r="N49" i="11"/>
  <c r="AG49" i="11"/>
  <c r="AH49" i="11"/>
  <c r="AI49" i="11"/>
  <c r="AJ49" i="11"/>
  <c r="H50" i="11"/>
  <c r="I50" i="11"/>
  <c r="J50" i="11"/>
  <c r="K50" i="11"/>
  <c r="L50" i="11"/>
  <c r="M50" i="11"/>
  <c r="N50" i="11"/>
  <c r="AG50" i="11"/>
  <c r="AH50" i="11"/>
  <c r="AI50" i="11"/>
  <c r="AJ50" i="11"/>
  <c r="H51" i="11"/>
  <c r="I51" i="11"/>
  <c r="J51" i="11"/>
  <c r="K51" i="11"/>
  <c r="L51" i="11"/>
  <c r="M51" i="11"/>
  <c r="N51" i="11"/>
  <c r="AG51" i="11"/>
  <c r="AH51" i="11"/>
  <c r="AI51" i="11"/>
  <c r="AJ51" i="11"/>
  <c r="H52" i="11"/>
  <c r="I52" i="11"/>
  <c r="J52" i="11"/>
  <c r="K52" i="11"/>
  <c r="L52" i="11"/>
  <c r="M52" i="11"/>
  <c r="N52" i="11"/>
  <c r="AG52" i="11"/>
  <c r="AH52" i="11"/>
  <c r="AI52" i="11"/>
  <c r="AJ52" i="11"/>
  <c r="H53" i="11"/>
  <c r="I53" i="11"/>
  <c r="J53" i="11"/>
  <c r="K53" i="11"/>
  <c r="L53" i="11"/>
  <c r="M53" i="11"/>
  <c r="N53" i="11"/>
  <c r="AG53" i="11"/>
  <c r="AH53" i="11"/>
  <c r="AI53" i="11"/>
  <c r="AJ53" i="11"/>
  <c r="H54" i="11"/>
  <c r="I54" i="11"/>
  <c r="J54" i="11"/>
  <c r="K54" i="11"/>
  <c r="L54" i="11"/>
  <c r="M54" i="11"/>
  <c r="N54" i="11"/>
  <c r="AG54" i="11"/>
  <c r="AH54" i="11"/>
  <c r="AI54" i="11"/>
  <c r="AJ54" i="11"/>
  <c r="AI55" i="11"/>
  <c r="AJ55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2" i="11"/>
  <c r="C17" i="11"/>
  <c r="AE6" i="11"/>
  <c r="AF6" i="11"/>
  <c r="AG6" i="11"/>
  <c r="AH6" i="11"/>
  <c r="AI6" i="11"/>
  <c r="AJ6" i="11"/>
  <c r="AE7" i="11"/>
  <c r="AF7" i="11"/>
  <c r="AG7" i="11"/>
  <c r="AH7" i="11"/>
  <c r="AI7" i="11"/>
  <c r="AJ7" i="11"/>
  <c r="AE8" i="11"/>
  <c r="AF8" i="11"/>
  <c r="AG8" i="11"/>
  <c r="AH8" i="11"/>
  <c r="AI8" i="11"/>
  <c r="AJ8" i="11"/>
  <c r="AE9" i="11"/>
  <c r="AF9" i="11"/>
  <c r="AG9" i="11"/>
  <c r="AH9" i="11"/>
  <c r="AI9" i="11"/>
  <c r="AJ9" i="11"/>
  <c r="AE10" i="11"/>
  <c r="AF10" i="11"/>
  <c r="AG10" i="11"/>
  <c r="AH10" i="11"/>
  <c r="AI10" i="11"/>
  <c r="AJ10" i="11"/>
  <c r="AE11" i="11"/>
  <c r="AF11" i="11"/>
  <c r="AG11" i="11"/>
  <c r="AH11" i="11"/>
  <c r="AI11" i="11"/>
  <c r="AJ11" i="11"/>
  <c r="AE12" i="11"/>
  <c r="AF12" i="11"/>
  <c r="AG12" i="11"/>
  <c r="AH12" i="11"/>
  <c r="AI12" i="11"/>
  <c r="AJ12" i="11"/>
  <c r="AE13" i="11"/>
  <c r="AF13" i="11"/>
  <c r="AG13" i="11"/>
  <c r="AH13" i="11"/>
  <c r="AI13" i="11"/>
  <c r="AJ13" i="11"/>
  <c r="AE14" i="11"/>
  <c r="AF14" i="11"/>
  <c r="AG14" i="11"/>
  <c r="AH14" i="11"/>
  <c r="AI14" i="11"/>
  <c r="AJ14" i="11"/>
  <c r="AE15" i="11"/>
  <c r="AF15" i="11"/>
  <c r="AG15" i="11"/>
  <c r="AH15" i="11"/>
  <c r="AI15" i="11"/>
  <c r="AJ15" i="11"/>
  <c r="AE16" i="11"/>
  <c r="AF16" i="11"/>
  <c r="AG16" i="11"/>
  <c r="AH16" i="11"/>
  <c r="AI16" i="11"/>
  <c r="AJ16" i="11"/>
  <c r="AE17" i="11"/>
  <c r="AF17" i="11"/>
  <c r="AG17" i="11"/>
  <c r="AH17" i="11"/>
  <c r="AI17" i="11"/>
  <c r="AJ17" i="11"/>
  <c r="AE18" i="11"/>
  <c r="AF18" i="11"/>
  <c r="AG18" i="11"/>
  <c r="AH18" i="11"/>
  <c r="AI18" i="11"/>
  <c r="AJ18" i="11"/>
  <c r="AE19" i="11"/>
  <c r="AF19" i="11"/>
  <c r="AG19" i="11"/>
  <c r="AH19" i="11"/>
  <c r="AI19" i="11"/>
  <c r="AJ19" i="11"/>
  <c r="AE20" i="11"/>
  <c r="AF20" i="11"/>
  <c r="AG20" i="11"/>
  <c r="AH20" i="11"/>
  <c r="AI20" i="11"/>
  <c r="AJ20" i="11"/>
  <c r="AE21" i="11"/>
  <c r="AF21" i="11"/>
  <c r="AG21" i="11"/>
  <c r="AH21" i="11"/>
  <c r="AI21" i="11"/>
  <c r="AJ21" i="11"/>
  <c r="AE22" i="11"/>
  <c r="AF22" i="11"/>
  <c r="AG22" i="11"/>
  <c r="AH22" i="11"/>
  <c r="AI22" i="11"/>
  <c r="AJ22" i="11"/>
  <c r="AE23" i="11"/>
  <c r="AF23" i="11"/>
  <c r="AG23" i="11"/>
  <c r="AH23" i="11"/>
  <c r="AI23" i="11"/>
  <c r="AJ23" i="11"/>
  <c r="AE24" i="11"/>
  <c r="AF24" i="11"/>
  <c r="AG24" i="11"/>
  <c r="AH24" i="11"/>
  <c r="AI24" i="11"/>
  <c r="AJ24" i="11"/>
  <c r="AE25" i="11"/>
  <c r="AF25" i="11"/>
  <c r="AG25" i="11"/>
  <c r="AH25" i="11"/>
  <c r="AI25" i="11"/>
  <c r="AJ25" i="11"/>
  <c r="AE26" i="11"/>
  <c r="AF26" i="11"/>
  <c r="AG26" i="11"/>
  <c r="AH26" i="11"/>
  <c r="AI26" i="11"/>
  <c r="AJ26" i="11"/>
  <c r="AE27" i="11"/>
  <c r="AF27" i="11"/>
  <c r="AG27" i="11"/>
  <c r="AH27" i="11"/>
  <c r="AI27" i="11"/>
  <c r="AJ27" i="11"/>
  <c r="AE28" i="11"/>
  <c r="AF28" i="11"/>
  <c r="AG28" i="11"/>
  <c r="AH28" i="11"/>
  <c r="AI28" i="11"/>
  <c r="AJ28" i="11"/>
  <c r="AE29" i="11"/>
  <c r="AF29" i="11"/>
  <c r="AG29" i="11"/>
  <c r="AH29" i="11"/>
  <c r="AI29" i="11"/>
  <c r="AJ29" i="11"/>
  <c r="AE30" i="11"/>
  <c r="AF30" i="11"/>
  <c r="AG30" i="11"/>
  <c r="AH30" i="11"/>
  <c r="AI30" i="11"/>
  <c r="AJ30" i="11"/>
  <c r="AE31" i="11"/>
  <c r="AF31" i="11"/>
  <c r="AG31" i="11"/>
  <c r="AH31" i="11"/>
  <c r="AI31" i="11"/>
  <c r="AJ31" i="11"/>
  <c r="AE32" i="11"/>
  <c r="AF32" i="11"/>
  <c r="AG32" i="11"/>
  <c r="AH32" i="11"/>
  <c r="AI32" i="11"/>
  <c r="AJ32" i="11"/>
  <c r="AG33" i="11"/>
  <c r="AH33" i="11"/>
  <c r="AI33" i="11"/>
  <c r="AJ33" i="11"/>
  <c r="AG34" i="11"/>
  <c r="AH34" i="11"/>
  <c r="AI34" i="11"/>
  <c r="AJ34" i="11"/>
  <c r="AG35" i="11"/>
  <c r="AH35" i="11"/>
  <c r="AI35" i="11"/>
  <c r="AJ35" i="11"/>
  <c r="AG36" i="11"/>
  <c r="AH36" i="11"/>
  <c r="AI36" i="11"/>
  <c r="AJ36" i="11"/>
  <c r="AG37" i="11"/>
  <c r="AH37" i="11"/>
  <c r="AI37" i="11"/>
  <c r="AJ37" i="11"/>
  <c r="AG38" i="11"/>
  <c r="AH38" i="11"/>
  <c r="AI38" i="11"/>
  <c r="AJ38" i="11"/>
  <c r="AG39" i="11"/>
  <c r="AH39" i="11"/>
  <c r="AI39" i="11"/>
  <c r="AJ39" i="11"/>
  <c r="AG40" i="11"/>
  <c r="AH40" i="11"/>
  <c r="AI40" i="11"/>
  <c r="AJ40" i="11"/>
  <c r="AG41" i="11"/>
  <c r="AH41" i="11"/>
  <c r="AI41" i="11"/>
  <c r="AJ41" i="11"/>
  <c r="AG56" i="11"/>
  <c r="AH56" i="11"/>
  <c r="AI56" i="11"/>
  <c r="AJ5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G17" i="11"/>
  <c r="H17" i="11"/>
  <c r="I17" i="11"/>
  <c r="J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G18" i="11"/>
  <c r="H18" i="11"/>
  <c r="I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G19" i="11"/>
  <c r="H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G20" i="11"/>
  <c r="H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G21" i="11"/>
  <c r="H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G22" i="11"/>
  <c r="H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G23" i="11"/>
  <c r="H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G24" i="11"/>
  <c r="H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G25" i="11"/>
  <c r="H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G26" i="11"/>
  <c r="H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G27" i="11"/>
  <c r="H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G28" i="11"/>
  <c r="H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G33" i="11"/>
  <c r="H33" i="11"/>
  <c r="I33" i="11"/>
  <c r="J33" i="11"/>
  <c r="K33" i="11"/>
  <c r="L33" i="11"/>
  <c r="M33" i="11"/>
  <c r="N33" i="11"/>
  <c r="O33" i="11"/>
  <c r="G34" i="11"/>
  <c r="H34" i="11"/>
  <c r="I34" i="11"/>
  <c r="J34" i="11"/>
  <c r="K34" i="11"/>
  <c r="L34" i="11"/>
  <c r="M34" i="11"/>
  <c r="N34" i="11"/>
  <c r="O34" i="11"/>
  <c r="G35" i="11"/>
  <c r="H35" i="11"/>
  <c r="I35" i="11"/>
  <c r="J35" i="11"/>
  <c r="K35" i="11"/>
  <c r="L35" i="11"/>
  <c r="M35" i="11"/>
  <c r="N35" i="11"/>
  <c r="O35" i="11"/>
  <c r="G36" i="11"/>
  <c r="H36" i="11"/>
  <c r="I36" i="11"/>
  <c r="J36" i="11"/>
  <c r="K36" i="11"/>
  <c r="L36" i="11"/>
  <c r="M36" i="11"/>
  <c r="N36" i="11"/>
  <c r="G37" i="11"/>
  <c r="H37" i="11"/>
  <c r="I37" i="11"/>
  <c r="J37" i="11"/>
  <c r="K37" i="11"/>
  <c r="L37" i="11"/>
  <c r="M37" i="11"/>
  <c r="N37" i="11"/>
  <c r="G38" i="11"/>
  <c r="H38" i="11"/>
  <c r="I38" i="11"/>
  <c r="J38" i="11"/>
  <c r="K38" i="11"/>
  <c r="L38" i="11"/>
  <c r="M38" i="11"/>
  <c r="N38" i="11"/>
  <c r="G39" i="11"/>
  <c r="H39" i="11"/>
  <c r="I39" i="11"/>
  <c r="J39" i="11"/>
  <c r="K39" i="11"/>
  <c r="L39" i="11"/>
  <c r="M39" i="11"/>
  <c r="N39" i="11"/>
  <c r="G40" i="11"/>
  <c r="H40" i="11"/>
  <c r="I40" i="11"/>
  <c r="J40" i="11"/>
  <c r="K40" i="11"/>
  <c r="L40" i="11"/>
  <c r="M40" i="11"/>
  <c r="N40" i="11"/>
  <c r="G41" i="11"/>
  <c r="H41" i="11"/>
  <c r="I41" i="11"/>
  <c r="J41" i="11"/>
  <c r="K41" i="11"/>
  <c r="L41" i="11"/>
  <c r="M41" i="11"/>
  <c r="N41" i="11"/>
  <c r="G56" i="11"/>
  <c r="H56" i="11"/>
  <c r="I56" i="11"/>
  <c r="J56" i="11"/>
  <c r="K56" i="11"/>
  <c r="L56" i="11"/>
  <c r="M56" i="11"/>
  <c r="N5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56" i="11"/>
  <c r="D2" i="11"/>
  <c r="C7" i="11"/>
  <c r="C8" i="11"/>
  <c r="C9" i="11"/>
  <c r="C10" i="11"/>
  <c r="C11" i="11"/>
  <c r="C12" i="11"/>
  <c r="C13" i="11"/>
  <c r="C14" i="11"/>
  <c r="C15" i="11"/>
  <c r="C16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56" i="11"/>
  <c r="C6" i="11"/>
</calcChain>
</file>

<file path=xl/sharedStrings.xml><?xml version="1.0" encoding="utf-8"?>
<sst xmlns="http://schemas.openxmlformats.org/spreadsheetml/2006/main" count="61" uniqueCount="60">
  <si>
    <t>PROJECT NAME</t>
  </si>
  <si>
    <t>PROJECT 
START DATE</t>
  </si>
  <si>
    <t>PROJECT
END DATE</t>
  </si>
  <si>
    <t>Task ID</t>
  </si>
  <si>
    <t>Task Description</t>
  </si>
  <si>
    <t>Task Duration</t>
  </si>
  <si>
    <t>Start Date</t>
  </si>
  <si>
    <t>End Date</t>
  </si>
  <si>
    <t>Kiểm thử thiết bị</t>
  </si>
  <si>
    <t>XÂY DỰNG ỨNG DỤNG APP MOBILE ĐỌC CÁC TÔNG TIN CỦA THẺ VISA, MASTER CÓ GẮN CHIP</t>
  </si>
  <si>
    <t>Lập kế hoạch chi tiết cho dự án</t>
  </si>
  <si>
    <t>Lập kế hoạch chi tiết trên excel</t>
  </si>
  <si>
    <t>Triễn khai trên Azure DevOps</t>
  </si>
  <si>
    <t>Nghiêm cứu tài liệu</t>
  </si>
  <si>
    <t>Nghiên cứu tài liệu về công nghệ đọc thẻ chip</t>
  </si>
  <si>
    <t>Nghiên cứu tài liệu về bảo mật thanh toán di động</t>
  </si>
  <si>
    <t>Cài đặt môi trường phát triển</t>
  </si>
  <si>
    <t>Thiết lập kho lưu trữ dự án</t>
  </si>
  <si>
    <t>Sử dụng nền tảng kho lưu trữ mã nguồn như GitHub</t>
  </si>
  <si>
    <t>Khởi tạo repository</t>
  </si>
  <si>
    <t>Đồng bộ và backup định kỳ</t>
  </si>
  <si>
    <t>Cấu hình các thư viện</t>
  </si>
  <si>
    <t>Lập kế hoạch chi tiết cho tuần 2 và tuần 3</t>
  </si>
  <si>
    <t>Viết các phân tích rủi ro</t>
  </si>
  <si>
    <t>Phân tích các rủi ro tiềm ẩn</t>
  </si>
  <si>
    <t>Đánh giá tần suất và mức độ ảnh hưởng</t>
  </si>
  <si>
    <t>Phát triển giải pháp để giảm thiểu rủi ro</t>
  </si>
  <si>
    <t>Lập bảng rủi ro</t>
  </si>
  <si>
    <t>Tạo Product Backlog</t>
  </si>
  <si>
    <t>Viết mô tả User story</t>
  </si>
  <si>
    <t>Viết các vai trò tham gia</t>
  </si>
  <si>
    <t>Viết các điều kiện ràng buộc</t>
  </si>
  <si>
    <t>Viết các điều kiện trước</t>
  </si>
  <si>
    <t>Viết mô tả Stakeholder</t>
  </si>
  <si>
    <t>Tạo Sprint Backlog</t>
  </si>
  <si>
    <t>Chọn các User Story cho từng Sprint</t>
  </si>
  <si>
    <t>Viết thời gian của mỗi sprint thực hiện</t>
  </si>
  <si>
    <t>Phân công trách nhiệm</t>
  </si>
  <si>
    <t>Vẽ use case diagram</t>
  </si>
  <si>
    <t>Đăng nhập và quản lý tài khoản</t>
  </si>
  <si>
    <t>Quản lý danh sách và tương tác với nội dung</t>
  </si>
  <si>
    <t>Thực hiện thanh toán và quản lý đơn hàng</t>
  </si>
  <si>
    <t>Thiết kế giao diện đăng nhập</t>
  </si>
  <si>
    <t>Sử dụng Figma để thiết kế trang đăng nhập</t>
  </si>
  <si>
    <t>Viết mô tả usecase description trang đăng nhập</t>
  </si>
  <si>
    <t>Thiết kế giao diện quản lý thẻ</t>
  </si>
  <si>
    <t>Sử dụng Figma để thiết kế trang quản lý thẻ</t>
  </si>
  <si>
    <t>Viết mô tả usecase description trang quản lý thẻ</t>
  </si>
  <si>
    <t>Thiết kế giao diện danh sách thẻ</t>
  </si>
  <si>
    <t>Sử dụng Figma để thiết kế trang danh sách thẻ</t>
  </si>
  <si>
    <t>Viết mô tả usecase description trang danh sách thẻ</t>
  </si>
  <si>
    <t>Tạo cấu trúc Project trên Git</t>
  </si>
  <si>
    <t>Phân nhánh công việc</t>
  </si>
  <si>
    <t>Tạo nhánh UAT</t>
  </si>
  <si>
    <t>QC deploy và OC Kiểm thử</t>
  </si>
  <si>
    <t>Kiểm thử toàn bộ dự án</t>
  </si>
  <si>
    <t>Kiểm thử hệ thống</t>
  </si>
  <si>
    <t>Kiểm thử phần mềm</t>
  </si>
  <si>
    <t>Tổng hợp và báo cáo kết quả</t>
  </si>
  <si>
    <t>Bàn giao và chỉnh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</si>
</sst>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vertical="center" textRotation="90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4" borderId="11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4" fontId="3" fillId="4" borderId="1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6" fillId="4" borderId="12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7" fillId="4" borderId="12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" fillId="4" borderId="12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14" fontId="3" fillId="4" borderId="10" xfId="0" applyNumberFormat="1" applyFont="1" applyFill="1" applyBorder="1" applyAlignment="1">
      <alignment horizontal="center" vertical="center"/>
    </xf>
    <xf numFmtId="14" fontId="3" fillId="4" borderId="13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Bình thường" xfId="0" builtinId="0"/>
  </cellStyles>
  <dxfs count="38">
    <dxf>
      <font>
        <strike val="0"/>
        <color rgb="FFFFC000"/>
      </font>
      <fill>
        <patternFill>
          <bgColor rgb="FFFFC000"/>
        </patternFill>
      </fill>
    </dxf>
    <dxf>
      <font>
        <strike val="0"/>
        <color rgb="FFFFFF00"/>
      </font>
      <fill>
        <patternFill>
          <bgColor rgb="FFFFFF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border>
        <vertical/>
        <horizontal/>
      </border>
    </dxf>
    <dxf>
      <font>
        <strike val="0"/>
        <color rgb="FFFFC000"/>
      </font>
      <fill>
        <patternFill>
          <bgColor rgb="FFFFC000"/>
        </patternFill>
      </fill>
    </dxf>
    <dxf>
      <font>
        <strike val="0"/>
        <color rgb="FFFFFF00"/>
      </font>
      <fill>
        <patternFill>
          <bgColor rgb="FFFFFF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border>
        <vertical/>
        <horizontal/>
      </border>
    </dxf>
    <dxf>
      <font>
        <strike val="0"/>
        <color rgb="FFFFFF00"/>
      </font>
      <fill>
        <patternFill>
          <bgColor rgb="FFFFFF00"/>
        </patternFill>
      </fill>
    </dxf>
    <dxf>
      <font>
        <strike val="0"/>
        <color rgb="FFFFFF00"/>
      </font>
      <fill>
        <patternFill>
          <bgColor rgb="FFFFFF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border>
        <vertical/>
        <horizontal/>
      </border>
    </dxf>
    <dxf>
      <font>
        <strike val="0"/>
        <color rgb="FFFFFF00"/>
      </font>
      <fill>
        <patternFill>
          <bgColor rgb="FFFFFF00"/>
        </patternFill>
      </fill>
    </dxf>
    <dxf>
      <font>
        <strike val="0"/>
        <color rgb="FFFFFF00"/>
      </font>
      <fill>
        <patternFill>
          <bgColor rgb="FFFFFF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border>
        <vertical/>
        <horizontal/>
      </border>
    </dxf>
    <dxf>
      <font>
        <strike val="0"/>
        <color rgb="FFFFFF00"/>
      </font>
      <fill>
        <patternFill>
          <bgColor rgb="FFFFFF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D8FA-6B2C-4182-9648-D00BFD0B8A95}">
  <dimension ref="A1:BF58"/>
  <sheetViews>
    <sheetView showGridLines="0" tabSelected="1" zoomScale="40" zoomScaleNormal="40" workbookViewId="0">
      <pane xSplit="2" ySplit="5" topLeftCell="C34" activePane="bottomRight" state="frozen"/>
      <selection pane="topRight" activeCell="C1" sqref="C1"/>
      <selection pane="bottomLeft" activeCell="A6" sqref="A6"/>
      <selection pane="bottomRight" activeCell="P51" sqref="P51"/>
    </sheetView>
  </sheetViews>
  <sheetFormatPr defaultColWidth="8.88671875" defaultRowHeight="13.8" x14ac:dyDescent="0.3"/>
  <cols>
    <col min="1" max="1" width="8.88671875" style="1" customWidth="1"/>
    <col min="2" max="2" width="65.33203125" style="1" customWidth="1"/>
    <col min="3" max="3" width="17.88671875" style="1" customWidth="1"/>
    <col min="4" max="5" width="17" style="1" customWidth="1"/>
    <col min="6" max="22" width="10.21875" style="1" customWidth="1"/>
    <col min="23" max="36" width="12.5546875" style="1" customWidth="1"/>
    <col min="37" max="16350" width="8.88671875" style="1"/>
    <col min="16351" max="16351" width="8.88671875" style="1" bestFit="1" customWidth="1"/>
    <col min="16352" max="16384" width="8.88671875" style="1"/>
  </cols>
  <sheetData>
    <row r="1" spans="1:36" ht="27.6" customHeight="1" x14ac:dyDescent="0.3">
      <c r="B1" s="3" t="s">
        <v>0</v>
      </c>
      <c r="C1" s="4" t="s">
        <v>1</v>
      </c>
      <c r="D1" s="5" t="s">
        <v>2</v>
      </c>
    </row>
    <row r="2" spans="1:36" ht="45.75" customHeight="1" thickBot="1" x14ac:dyDescent="0.35">
      <c r="B2" s="2" t="s">
        <v>9</v>
      </c>
      <c r="C2" s="7">
        <f>MIN(D6:D56)</f>
        <v>45474</v>
      </c>
      <c r="D2" s="8">
        <f>MAX(E6:E56)</f>
        <v>45497</v>
      </c>
    </row>
    <row r="4" spans="1:36" ht="14.4" thickBot="1" x14ac:dyDescent="0.35"/>
    <row r="5" spans="1:36" s="6" customFormat="1" ht="108.6" customHeight="1" thickBot="1" x14ac:dyDescent="0.35">
      <c r="A5" s="13" t="s">
        <v>3</v>
      </c>
      <c r="B5" s="13" t="s">
        <v>4</v>
      </c>
      <c r="C5" s="14" t="s">
        <v>5</v>
      </c>
      <c r="D5" s="15" t="s">
        <v>6</v>
      </c>
      <c r="E5" s="16" t="s">
        <v>7</v>
      </c>
      <c r="F5" s="9">
        <v>45474</v>
      </c>
      <c r="G5" s="9">
        <v>45475</v>
      </c>
      <c r="H5" s="9">
        <v>45476</v>
      </c>
      <c r="I5" s="9">
        <v>45477</v>
      </c>
      <c r="J5" s="9">
        <v>45478</v>
      </c>
      <c r="K5" s="9">
        <v>45479</v>
      </c>
      <c r="L5" s="9">
        <v>45480</v>
      </c>
      <c r="M5" s="9">
        <v>45481</v>
      </c>
      <c r="N5" s="9">
        <v>45482</v>
      </c>
      <c r="O5" s="9">
        <v>45483</v>
      </c>
      <c r="P5" s="9">
        <v>45484</v>
      </c>
      <c r="Q5" s="9">
        <v>45485</v>
      </c>
      <c r="R5" s="9">
        <v>45486</v>
      </c>
      <c r="S5" s="9">
        <v>45487</v>
      </c>
      <c r="T5" s="9">
        <v>45488</v>
      </c>
      <c r="U5" s="9">
        <v>45489</v>
      </c>
      <c r="V5" s="9">
        <v>45490</v>
      </c>
      <c r="W5" s="9">
        <v>45491</v>
      </c>
      <c r="X5" s="9">
        <v>45492</v>
      </c>
      <c r="Y5" s="9">
        <v>45493</v>
      </c>
      <c r="Z5" s="9">
        <v>45494</v>
      </c>
      <c r="AA5" s="9">
        <v>45495</v>
      </c>
      <c r="AB5" s="9">
        <v>45496</v>
      </c>
      <c r="AC5" s="9">
        <v>45497</v>
      </c>
      <c r="AD5" s="9">
        <v>45498</v>
      </c>
      <c r="AE5" s="9">
        <v>45499</v>
      </c>
      <c r="AF5" s="9">
        <v>45500</v>
      </c>
      <c r="AG5" s="9">
        <v>45501</v>
      </c>
      <c r="AH5" s="9">
        <v>45502</v>
      </c>
      <c r="AI5" s="9">
        <v>45503</v>
      </c>
      <c r="AJ5" s="9">
        <v>45504</v>
      </c>
    </row>
    <row r="6" spans="1:36" s="11" customFormat="1" ht="21" customHeight="1" x14ac:dyDescent="0.3">
      <c r="A6" s="17">
        <v>1</v>
      </c>
      <c r="B6" s="18" t="s">
        <v>10</v>
      </c>
      <c r="C6" s="19">
        <f t="shared" ref="C6:C55" si="0">E6 - D6 +1</f>
        <v>2</v>
      </c>
      <c r="D6" s="20">
        <v>45474</v>
      </c>
      <c r="E6" s="21">
        <v>45475</v>
      </c>
      <c r="F6" s="22" t="str">
        <f>IF(AND(F$5&gt;=$D6,F$5&lt;=$E6),"X","")</f>
        <v>X</v>
      </c>
      <c r="G6" s="22" t="str">
        <f t="shared" ref="G6:AD13" si="1">IF(AND(G$5&gt;=$D6,G$5&lt;=$E6),"X","")</f>
        <v>X</v>
      </c>
      <c r="H6" s="12" t="str">
        <f t="shared" si="1"/>
        <v/>
      </c>
      <c r="I6" s="12" t="str">
        <f t="shared" si="1"/>
        <v/>
      </c>
      <c r="J6" s="12" t="str">
        <f t="shared" si="1"/>
        <v/>
      </c>
      <c r="K6" s="12" t="str">
        <f t="shared" si="1"/>
        <v/>
      </c>
      <c r="L6" s="12" t="str">
        <f t="shared" si="1"/>
        <v/>
      </c>
      <c r="M6" s="12" t="str">
        <f t="shared" si="1"/>
        <v/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  <c r="V6" s="12" t="str">
        <f t="shared" si="1"/>
        <v/>
      </c>
      <c r="W6" s="12" t="str">
        <f t="shared" si="1"/>
        <v/>
      </c>
      <c r="X6" s="12" t="str">
        <f t="shared" si="1"/>
        <v/>
      </c>
      <c r="Y6" s="12" t="str">
        <f t="shared" si="1"/>
        <v/>
      </c>
      <c r="Z6" s="12" t="str">
        <f t="shared" si="1"/>
        <v/>
      </c>
      <c r="AA6" s="12" t="str">
        <f t="shared" si="1"/>
        <v/>
      </c>
      <c r="AB6" s="12" t="str">
        <f t="shared" si="1"/>
        <v/>
      </c>
      <c r="AC6" s="12" t="str">
        <f t="shared" si="1"/>
        <v/>
      </c>
      <c r="AD6" s="12" t="str">
        <f t="shared" si="1"/>
        <v/>
      </c>
      <c r="AE6" s="12" t="str">
        <f t="shared" ref="AE6:AJ14" si="2">IF(AND(AE$5&gt;=$D6,AE$5&lt;=$E6),"X","")</f>
        <v/>
      </c>
      <c r="AF6" s="12" t="str">
        <f t="shared" si="2"/>
        <v/>
      </c>
      <c r="AG6" s="12" t="str">
        <f t="shared" si="2"/>
        <v/>
      </c>
      <c r="AH6" s="12" t="str">
        <f t="shared" si="2"/>
        <v/>
      </c>
      <c r="AI6" s="12" t="str">
        <f t="shared" si="2"/>
        <v/>
      </c>
      <c r="AJ6" s="23" t="str">
        <f t="shared" si="2"/>
        <v/>
      </c>
    </row>
    <row r="7" spans="1:36" ht="21" customHeight="1" x14ac:dyDescent="0.3">
      <c r="A7" s="24">
        <v>1.1000000000000001</v>
      </c>
      <c r="B7" s="25" t="s">
        <v>11</v>
      </c>
      <c r="C7" s="26">
        <f t="shared" si="0"/>
        <v>2</v>
      </c>
      <c r="D7" s="27">
        <v>45474</v>
      </c>
      <c r="E7" s="28">
        <v>45475</v>
      </c>
      <c r="F7" s="29" t="str">
        <f t="shared" ref="F7:U42" si="3">IF(AND(F$5&gt;=$D7,F$5&lt;=$E7),"X","")</f>
        <v>X</v>
      </c>
      <c r="G7" s="29" t="str">
        <f t="shared" si="3"/>
        <v>X</v>
      </c>
      <c r="H7" s="29" t="str">
        <f t="shared" si="3"/>
        <v/>
      </c>
      <c r="I7" s="29" t="str">
        <f t="shared" si="3"/>
        <v/>
      </c>
      <c r="J7" s="29" t="str">
        <f t="shared" si="3"/>
        <v/>
      </c>
      <c r="K7" s="29" t="str">
        <f t="shared" si="3"/>
        <v/>
      </c>
      <c r="L7" s="29" t="str">
        <f t="shared" si="3"/>
        <v/>
      </c>
      <c r="M7" s="29" t="str">
        <f t="shared" si="3"/>
        <v/>
      </c>
      <c r="N7" s="29" t="str">
        <f t="shared" si="3"/>
        <v/>
      </c>
      <c r="O7" s="29" t="str">
        <f t="shared" si="3"/>
        <v/>
      </c>
      <c r="P7" s="29" t="str">
        <f t="shared" si="3"/>
        <v/>
      </c>
      <c r="Q7" s="29" t="str">
        <f t="shared" si="3"/>
        <v/>
      </c>
      <c r="R7" s="29" t="str">
        <f t="shared" si="3"/>
        <v/>
      </c>
      <c r="S7" s="29" t="str">
        <f t="shared" si="3"/>
        <v/>
      </c>
      <c r="T7" s="29" t="str">
        <f t="shared" si="3"/>
        <v/>
      </c>
      <c r="U7" s="29" t="str">
        <f t="shared" si="3"/>
        <v/>
      </c>
      <c r="V7" s="29" t="str">
        <f t="shared" si="1"/>
        <v/>
      </c>
      <c r="W7" s="29" t="str">
        <f t="shared" si="1"/>
        <v/>
      </c>
      <c r="X7" s="29" t="str">
        <f t="shared" si="1"/>
        <v/>
      </c>
      <c r="Y7" s="29" t="str">
        <f t="shared" si="1"/>
        <v/>
      </c>
      <c r="Z7" s="29" t="str">
        <f t="shared" si="1"/>
        <v/>
      </c>
      <c r="AA7" s="29" t="str">
        <f t="shared" si="1"/>
        <v/>
      </c>
      <c r="AB7" s="29" t="str">
        <f t="shared" si="1"/>
        <v/>
      </c>
      <c r="AC7" s="29" t="str">
        <f t="shared" si="1"/>
        <v/>
      </c>
      <c r="AD7" s="29" t="str">
        <f t="shared" si="1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29" t="str">
        <f t="shared" si="2"/>
        <v/>
      </c>
      <c r="AJ7" s="30" t="str">
        <f t="shared" si="2"/>
        <v/>
      </c>
    </row>
    <row r="8" spans="1:36" ht="21" customHeight="1" x14ac:dyDescent="0.3">
      <c r="A8" s="24">
        <v>1.2</v>
      </c>
      <c r="B8" s="31" t="s">
        <v>12</v>
      </c>
      <c r="C8" s="26">
        <f t="shared" si="0"/>
        <v>2</v>
      </c>
      <c r="D8" s="27">
        <v>45474</v>
      </c>
      <c r="E8" s="28">
        <v>45475</v>
      </c>
      <c r="F8" s="29" t="str">
        <f t="shared" si="3"/>
        <v>X</v>
      </c>
      <c r="G8" s="29" t="str">
        <f t="shared" si="1"/>
        <v>X</v>
      </c>
      <c r="H8" s="29" t="str">
        <f t="shared" si="1"/>
        <v/>
      </c>
      <c r="I8" s="29" t="str">
        <f t="shared" si="1"/>
        <v/>
      </c>
      <c r="J8" s="29" t="str">
        <f t="shared" si="1"/>
        <v/>
      </c>
      <c r="K8" s="29" t="str">
        <f t="shared" si="1"/>
        <v/>
      </c>
      <c r="L8" s="29" t="str">
        <f t="shared" si="1"/>
        <v/>
      </c>
      <c r="M8" s="29" t="str">
        <f t="shared" si="1"/>
        <v/>
      </c>
      <c r="N8" s="29" t="str">
        <f t="shared" si="1"/>
        <v/>
      </c>
      <c r="O8" s="29" t="str">
        <f t="shared" si="1"/>
        <v/>
      </c>
      <c r="P8" s="29" t="str">
        <f t="shared" si="1"/>
        <v/>
      </c>
      <c r="Q8" s="29" t="str">
        <f t="shared" si="1"/>
        <v/>
      </c>
      <c r="R8" s="29" t="str">
        <f t="shared" si="1"/>
        <v/>
      </c>
      <c r="S8" s="29" t="str">
        <f t="shared" si="1"/>
        <v/>
      </c>
      <c r="T8" s="29" t="str">
        <f t="shared" si="1"/>
        <v/>
      </c>
      <c r="U8" s="29" t="str">
        <f t="shared" si="1"/>
        <v/>
      </c>
      <c r="V8" s="29" t="str">
        <f t="shared" si="1"/>
        <v/>
      </c>
      <c r="W8" s="29" t="str">
        <f t="shared" si="1"/>
        <v/>
      </c>
      <c r="X8" s="29" t="str">
        <f t="shared" si="1"/>
        <v/>
      </c>
      <c r="Y8" s="29" t="str">
        <f t="shared" si="1"/>
        <v/>
      </c>
      <c r="Z8" s="29" t="str">
        <f t="shared" si="1"/>
        <v/>
      </c>
      <c r="AA8" s="29" t="str">
        <f t="shared" si="1"/>
        <v/>
      </c>
      <c r="AB8" s="29" t="str">
        <f t="shared" si="1"/>
        <v/>
      </c>
      <c r="AC8" s="29" t="str">
        <f t="shared" si="1"/>
        <v/>
      </c>
      <c r="AD8" s="29" t="str">
        <f t="shared" si="1"/>
        <v/>
      </c>
      <c r="AE8" s="29" t="str">
        <f t="shared" si="2"/>
        <v/>
      </c>
      <c r="AF8" s="29" t="str">
        <f t="shared" si="2"/>
        <v/>
      </c>
      <c r="AG8" s="29" t="str">
        <f t="shared" si="2"/>
        <v/>
      </c>
      <c r="AH8" s="29" t="str">
        <f t="shared" si="2"/>
        <v/>
      </c>
      <c r="AI8" s="29" t="str">
        <f t="shared" si="2"/>
        <v/>
      </c>
      <c r="AJ8" s="30" t="str">
        <f t="shared" si="2"/>
        <v/>
      </c>
    </row>
    <row r="9" spans="1:36" s="11" customFormat="1" ht="21" customHeight="1" x14ac:dyDescent="0.3">
      <c r="A9" s="17">
        <v>2</v>
      </c>
      <c r="B9" s="32" t="s">
        <v>13</v>
      </c>
      <c r="C9" s="33">
        <f t="shared" si="0"/>
        <v>4</v>
      </c>
      <c r="D9" s="34">
        <v>45474</v>
      </c>
      <c r="E9" s="35">
        <v>45477</v>
      </c>
      <c r="F9" s="12" t="str">
        <f t="shared" si="3"/>
        <v>X</v>
      </c>
      <c r="G9" s="12" t="str">
        <f t="shared" si="1"/>
        <v>X</v>
      </c>
      <c r="H9" s="12" t="str">
        <f t="shared" si="1"/>
        <v>X</v>
      </c>
      <c r="I9" s="12" t="str">
        <f t="shared" si="1"/>
        <v>X</v>
      </c>
      <c r="J9" s="12" t="str">
        <f t="shared" si="1"/>
        <v/>
      </c>
      <c r="K9" s="12" t="str">
        <f t="shared" si="1"/>
        <v/>
      </c>
      <c r="L9" s="12" t="str">
        <f t="shared" si="1"/>
        <v/>
      </c>
      <c r="M9" s="12" t="str">
        <f t="shared" si="1"/>
        <v/>
      </c>
      <c r="N9" s="12" t="str">
        <f t="shared" si="1"/>
        <v/>
      </c>
      <c r="O9" s="12" t="str">
        <f t="shared" si="1"/>
        <v/>
      </c>
      <c r="P9" s="12" t="str">
        <f t="shared" si="1"/>
        <v/>
      </c>
      <c r="Q9" s="12" t="str">
        <f t="shared" si="1"/>
        <v/>
      </c>
      <c r="R9" s="12" t="str">
        <f t="shared" si="1"/>
        <v/>
      </c>
      <c r="S9" s="12" t="str">
        <f t="shared" si="1"/>
        <v/>
      </c>
      <c r="T9" s="12" t="str">
        <f t="shared" si="1"/>
        <v/>
      </c>
      <c r="U9" s="12" t="str">
        <f t="shared" si="1"/>
        <v/>
      </c>
      <c r="V9" s="12" t="str">
        <f t="shared" si="1"/>
        <v/>
      </c>
      <c r="W9" s="12" t="str">
        <f t="shared" si="1"/>
        <v/>
      </c>
      <c r="X9" s="12" t="str">
        <f t="shared" si="1"/>
        <v/>
      </c>
      <c r="Y9" s="12" t="str">
        <f t="shared" si="1"/>
        <v/>
      </c>
      <c r="Z9" s="12" t="str">
        <f t="shared" si="1"/>
        <v/>
      </c>
      <c r="AA9" s="12" t="str">
        <f t="shared" si="1"/>
        <v/>
      </c>
      <c r="AB9" s="12" t="str">
        <f t="shared" si="1"/>
        <v/>
      </c>
      <c r="AC9" s="12" t="str">
        <f t="shared" si="1"/>
        <v/>
      </c>
      <c r="AD9" s="12" t="str">
        <f t="shared" si="1"/>
        <v/>
      </c>
      <c r="AE9" s="12" t="str">
        <f t="shared" si="2"/>
        <v/>
      </c>
      <c r="AF9" s="12" t="str">
        <f t="shared" si="2"/>
        <v/>
      </c>
      <c r="AG9" s="12" t="str">
        <f t="shared" si="2"/>
        <v/>
      </c>
      <c r="AH9" s="12" t="str">
        <f t="shared" si="2"/>
        <v/>
      </c>
      <c r="AI9" s="12" t="str">
        <f t="shared" si="2"/>
        <v/>
      </c>
      <c r="AJ9" s="23" t="str">
        <f t="shared" si="2"/>
        <v/>
      </c>
    </row>
    <row r="10" spans="1:36" ht="21" customHeight="1" x14ac:dyDescent="0.3">
      <c r="A10" s="24">
        <v>2</v>
      </c>
      <c r="B10" s="31" t="s">
        <v>14</v>
      </c>
      <c r="C10" s="26">
        <f t="shared" si="0"/>
        <v>2</v>
      </c>
      <c r="D10" s="27">
        <v>45474</v>
      </c>
      <c r="E10" s="28">
        <v>45475</v>
      </c>
      <c r="F10" s="29" t="str">
        <f t="shared" si="3"/>
        <v>X</v>
      </c>
      <c r="G10" s="29" t="str">
        <f t="shared" si="1"/>
        <v>X</v>
      </c>
      <c r="H10" s="29" t="str">
        <f t="shared" si="1"/>
        <v/>
      </c>
      <c r="I10" s="29" t="str">
        <f t="shared" si="1"/>
        <v/>
      </c>
      <c r="J10" s="29" t="str">
        <f t="shared" si="1"/>
        <v/>
      </c>
      <c r="K10" s="29" t="str">
        <f t="shared" si="1"/>
        <v/>
      </c>
      <c r="L10" s="29" t="str">
        <f t="shared" si="1"/>
        <v/>
      </c>
      <c r="M10" s="29" t="str">
        <f t="shared" si="1"/>
        <v/>
      </c>
      <c r="N10" s="29" t="str">
        <f t="shared" si="1"/>
        <v/>
      </c>
      <c r="O10" s="29" t="str">
        <f t="shared" si="1"/>
        <v/>
      </c>
      <c r="P10" s="29" t="str">
        <f t="shared" si="1"/>
        <v/>
      </c>
      <c r="Q10" s="29" t="str">
        <f t="shared" si="1"/>
        <v/>
      </c>
      <c r="R10" s="29" t="str">
        <f t="shared" si="1"/>
        <v/>
      </c>
      <c r="S10" s="29" t="str">
        <f t="shared" si="1"/>
        <v/>
      </c>
      <c r="T10" s="29" t="str">
        <f t="shared" si="1"/>
        <v/>
      </c>
      <c r="U10" s="29" t="str">
        <f t="shared" si="1"/>
        <v/>
      </c>
      <c r="V10" s="29" t="str">
        <f t="shared" si="1"/>
        <v/>
      </c>
      <c r="W10" s="29" t="str">
        <f t="shared" si="1"/>
        <v/>
      </c>
      <c r="X10" s="29" t="str">
        <f t="shared" si="1"/>
        <v/>
      </c>
      <c r="Y10" s="29" t="str">
        <f t="shared" si="1"/>
        <v/>
      </c>
      <c r="Z10" s="29" t="str">
        <f t="shared" si="1"/>
        <v/>
      </c>
      <c r="AA10" s="29" t="str">
        <f t="shared" si="1"/>
        <v/>
      </c>
      <c r="AB10" s="29" t="str">
        <f t="shared" si="1"/>
        <v/>
      </c>
      <c r="AC10" s="29" t="str">
        <f t="shared" si="1"/>
        <v/>
      </c>
      <c r="AD10" s="29" t="str">
        <f t="shared" si="1"/>
        <v/>
      </c>
      <c r="AE10" s="29" t="str">
        <f t="shared" si="2"/>
        <v/>
      </c>
      <c r="AF10" s="29" t="str">
        <f t="shared" si="2"/>
        <v/>
      </c>
      <c r="AG10" s="29" t="str">
        <f t="shared" si="2"/>
        <v/>
      </c>
      <c r="AH10" s="29" t="str">
        <f t="shared" si="2"/>
        <v/>
      </c>
      <c r="AI10" s="29" t="str">
        <f t="shared" si="2"/>
        <v/>
      </c>
      <c r="AJ10" s="30" t="str">
        <f t="shared" si="2"/>
        <v/>
      </c>
    </row>
    <row r="11" spans="1:36" ht="21" customHeight="1" x14ac:dyDescent="0.3">
      <c r="A11" s="24">
        <v>3</v>
      </c>
      <c r="B11" s="36" t="s">
        <v>15</v>
      </c>
      <c r="C11" s="26">
        <f t="shared" si="0"/>
        <v>2</v>
      </c>
      <c r="D11" s="27">
        <v>45476</v>
      </c>
      <c r="E11" s="28">
        <v>45477</v>
      </c>
      <c r="F11" s="29" t="str">
        <f t="shared" si="3"/>
        <v/>
      </c>
      <c r="G11" s="29" t="str">
        <f t="shared" si="1"/>
        <v/>
      </c>
      <c r="H11" s="29" t="str">
        <f t="shared" si="1"/>
        <v>X</v>
      </c>
      <c r="I11" s="29" t="str">
        <f t="shared" si="1"/>
        <v>X</v>
      </c>
      <c r="J11" s="29" t="str">
        <f t="shared" si="1"/>
        <v/>
      </c>
      <c r="K11" s="29" t="str">
        <f t="shared" si="1"/>
        <v/>
      </c>
      <c r="L11" s="29" t="str">
        <f t="shared" si="1"/>
        <v/>
      </c>
      <c r="M11" s="29" t="str">
        <f t="shared" si="1"/>
        <v/>
      </c>
      <c r="N11" s="29" t="str">
        <f t="shared" si="1"/>
        <v/>
      </c>
      <c r="O11" s="29" t="str">
        <f t="shared" si="1"/>
        <v/>
      </c>
      <c r="P11" s="29" t="str">
        <f t="shared" si="1"/>
        <v/>
      </c>
      <c r="Q11" s="29" t="str">
        <f t="shared" si="1"/>
        <v/>
      </c>
      <c r="R11" s="29" t="str">
        <f t="shared" si="1"/>
        <v/>
      </c>
      <c r="S11" s="29" t="str">
        <f t="shared" si="1"/>
        <v/>
      </c>
      <c r="T11" s="29" t="str">
        <f t="shared" si="1"/>
        <v/>
      </c>
      <c r="U11" s="29" t="str">
        <f t="shared" si="1"/>
        <v/>
      </c>
      <c r="V11" s="29" t="str">
        <f t="shared" si="1"/>
        <v/>
      </c>
      <c r="W11" s="29" t="str">
        <f t="shared" si="1"/>
        <v/>
      </c>
      <c r="X11" s="29" t="str">
        <f t="shared" si="1"/>
        <v/>
      </c>
      <c r="Y11" s="29" t="str">
        <f t="shared" si="1"/>
        <v/>
      </c>
      <c r="Z11" s="29" t="str">
        <f t="shared" si="1"/>
        <v/>
      </c>
      <c r="AA11" s="29" t="str">
        <f t="shared" si="1"/>
        <v/>
      </c>
      <c r="AB11" s="29" t="str">
        <f t="shared" si="1"/>
        <v/>
      </c>
      <c r="AC11" s="29" t="str">
        <f t="shared" si="1"/>
        <v/>
      </c>
      <c r="AD11" s="29" t="str">
        <f t="shared" si="1"/>
        <v/>
      </c>
      <c r="AE11" s="29" t="str">
        <f t="shared" si="2"/>
        <v/>
      </c>
      <c r="AF11" s="29" t="str">
        <f t="shared" si="2"/>
        <v/>
      </c>
      <c r="AG11" s="29" t="str">
        <f t="shared" si="2"/>
        <v/>
      </c>
      <c r="AH11" s="29" t="str">
        <f t="shared" si="2"/>
        <v/>
      </c>
      <c r="AI11" s="29" t="str">
        <f t="shared" si="2"/>
        <v/>
      </c>
      <c r="AJ11" s="30" t="str">
        <f t="shared" si="2"/>
        <v/>
      </c>
    </row>
    <row r="12" spans="1:36" s="11" customFormat="1" ht="21" customHeight="1" x14ac:dyDescent="0.3">
      <c r="A12" s="17">
        <v>4</v>
      </c>
      <c r="B12" s="32" t="s">
        <v>16</v>
      </c>
      <c r="C12" s="33">
        <f t="shared" si="0"/>
        <v>1</v>
      </c>
      <c r="D12" s="34">
        <v>45478</v>
      </c>
      <c r="E12" s="35">
        <v>45478</v>
      </c>
      <c r="F12" s="12" t="str">
        <f t="shared" si="3"/>
        <v/>
      </c>
      <c r="G12" s="12" t="str">
        <f t="shared" si="1"/>
        <v/>
      </c>
      <c r="H12" s="12" t="str">
        <f t="shared" si="1"/>
        <v/>
      </c>
      <c r="I12" s="12" t="str">
        <f t="shared" si="1"/>
        <v/>
      </c>
      <c r="J12" s="12" t="str">
        <f t="shared" si="1"/>
        <v>X</v>
      </c>
      <c r="K12" s="12" t="str">
        <f t="shared" si="1"/>
        <v/>
      </c>
      <c r="L12" s="12" t="str">
        <f t="shared" si="1"/>
        <v/>
      </c>
      <c r="M12" s="12" t="str">
        <f t="shared" si="1"/>
        <v/>
      </c>
      <c r="N12" s="12" t="str">
        <f t="shared" si="1"/>
        <v/>
      </c>
      <c r="O12" s="12" t="str">
        <f t="shared" si="1"/>
        <v/>
      </c>
      <c r="P12" s="12" t="str">
        <f t="shared" si="1"/>
        <v/>
      </c>
      <c r="Q12" s="12" t="str">
        <f t="shared" si="1"/>
        <v/>
      </c>
      <c r="R12" s="12" t="str">
        <f t="shared" si="1"/>
        <v/>
      </c>
      <c r="S12" s="12" t="str">
        <f t="shared" si="1"/>
        <v/>
      </c>
      <c r="T12" s="12" t="str">
        <f t="shared" si="1"/>
        <v/>
      </c>
      <c r="U12" s="12" t="str">
        <f t="shared" si="1"/>
        <v/>
      </c>
      <c r="V12" s="12" t="str">
        <f t="shared" si="1"/>
        <v/>
      </c>
      <c r="W12" s="12" t="str">
        <f t="shared" si="1"/>
        <v/>
      </c>
      <c r="X12" s="12" t="str">
        <f t="shared" si="1"/>
        <v/>
      </c>
      <c r="Y12" s="12" t="str">
        <f t="shared" si="1"/>
        <v/>
      </c>
      <c r="Z12" s="12" t="str">
        <f t="shared" si="1"/>
        <v/>
      </c>
      <c r="AA12" s="12" t="str">
        <f t="shared" si="1"/>
        <v/>
      </c>
      <c r="AB12" s="12" t="str">
        <f t="shared" si="1"/>
        <v/>
      </c>
      <c r="AC12" s="12" t="str">
        <f t="shared" si="1"/>
        <v/>
      </c>
      <c r="AD12" s="12" t="str">
        <f t="shared" si="1"/>
        <v/>
      </c>
      <c r="AE12" s="12" t="str">
        <f t="shared" si="2"/>
        <v/>
      </c>
      <c r="AF12" s="12" t="str">
        <f t="shared" si="2"/>
        <v/>
      </c>
      <c r="AG12" s="12" t="str">
        <f t="shared" si="2"/>
        <v/>
      </c>
      <c r="AH12" s="12" t="str">
        <f t="shared" si="2"/>
        <v/>
      </c>
      <c r="AI12" s="12" t="str">
        <f t="shared" si="2"/>
        <v/>
      </c>
      <c r="AJ12" s="23" t="str">
        <f t="shared" si="2"/>
        <v/>
      </c>
    </row>
    <row r="13" spans="1:36" s="11" customFormat="1" ht="21" customHeight="1" x14ac:dyDescent="0.3">
      <c r="A13" s="17">
        <v>5</v>
      </c>
      <c r="B13" s="32" t="s">
        <v>17</v>
      </c>
      <c r="C13" s="33">
        <f t="shared" si="0"/>
        <v>2</v>
      </c>
      <c r="D13" s="34">
        <v>45477</v>
      </c>
      <c r="E13" s="35">
        <v>45478</v>
      </c>
      <c r="F13" s="12" t="str">
        <f t="shared" si="3"/>
        <v/>
      </c>
      <c r="G13" s="12" t="str">
        <f t="shared" si="1"/>
        <v/>
      </c>
      <c r="H13" s="12" t="str">
        <f t="shared" si="1"/>
        <v/>
      </c>
      <c r="I13" s="12" t="str">
        <f t="shared" si="1"/>
        <v>X</v>
      </c>
      <c r="J13" s="12" t="str">
        <f t="shared" si="1"/>
        <v>X</v>
      </c>
      <c r="K13" s="12" t="str">
        <f t="shared" si="1"/>
        <v/>
      </c>
      <c r="L13" s="12" t="str">
        <f t="shared" si="1"/>
        <v/>
      </c>
      <c r="M13" s="12" t="str">
        <f t="shared" si="1"/>
        <v/>
      </c>
      <c r="N13" s="12" t="str">
        <f t="shared" si="1"/>
        <v/>
      </c>
      <c r="O13" s="12" t="str">
        <f t="shared" si="1"/>
        <v/>
      </c>
      <c r="P13" s="12" t="str">
        <f t="shared" si="1"/>
        <v/>
      </c>
      <c r="Q13" s="12" t="str">
        <f t="shared" si="1"/>
        <v/>
      </c>
      <c r="R13" s="12" t="str">
        <f t="shared" si="1"/>
        <v/>
      </c>
      <c r="S13" s="12" t="str">
        <f t="shared" si="1"/>
        <v/>
      </c>
      <c r="T13" s="12" t="str">
        <f t="shared" si="1"/>
        <v/>
      </c>
      <c r="U13" s="12" t="str">
        <f t="shared" si="1"/>
        <v/>
      </c>
      <c r="V13" s="12" t="str">
        <f t="shared" si="1"/>
        <v/>
      </c>
      <c r="W13" s="12" t="str">
        <f t="shared" si="1"/>
        <v/>
      </c>
      <c r="X13" s="12" t="str">
        <f t="shared" si="1"/>
        <v/>
      </c>
      <c r="Y13" s="12" t="str">
        <f t="shared" si="1"/>
        <v/>
      </c>
      <c r="Z13" s="12" t="str">
        <f t="shared" si="1"/>
        <v/>
      </c>
      <c r="AA13" s="12" t="str">
        <f t="shared" si="1"/>
        <v/>
      </c>
      <c r="AB13" s="12" t="str">
        <f t="shared" si="1"/>
        <v/>
      </c>
      <c r="AC13" s="12" t="str">
        <f t="shared" si="1"/>
        <v/>
      </c>
      <c r="AD13" s="12" t="str">
        <f t="shared" si="1"/>
        <v/>
      </c>
      <c r="AE13" s="12" t="str">
        <f t="shared" si="2"/>
        <v/>
      </c>
      <c r="AF13" s="12" t="str">
        <f t="shared" si="2"/>
        <v/>
      </c>
      <c r="AG13" s="12" t="str">
        <f t="shared" si="2"/>
        <v/>
      </c>
      <c r="AH13" s="12" t="str">
        <f t="shared" si="2"/>
        <v/>
      </c>
      <c r="AI13" s="12" t="str">
        <f t="shared" si="2"/>
        <v/>
      </c>
      <c r="AJ13" s="23" t="str">
        <f t="shared" si="2"/>
        <v/>
      </c>
    </row>
    <row r="14" spans="1:36" ht="21" customHeight="1" x14ac:dyDescent="0.3">
      <c r="A14" s="24">
        <v>5.0999999999999996</v>
      </c>
      <c r="B14" s="37" t="s">
        <v>18</v>
      </c>
      <c r="C14" s="26">
        <f t="shared" si="0"/>
        <v>1</v>
      </c>
      <c r="D14" s="27">
        <v>45477</v>
      </c>
      <c r="E14" s="28">
        <v>45477</v>
      </c>
      <c r="F14" s="29" t="str">
        <f t="shared" si="3"/>
        <v/>
      </c>
      <c r="G14" s="29" t="str">
        <f t="shared" ref="G14:AD21" si="4">IF(AND(G$5&gt;=$D14,G$5&lt;=$E14),"X","")</f>
        <v/>
      </c>
      <c r="H14" s="29" t="str">
        <f t="shared" si="4"/>
        <v/>
      </c>
      <c r="I14" s="29" t="str">
        <f t="shared" si="4"/>
        <v>X</v>
      </c>
      <c r="J14" s="29" t="str">
        <f t="shared" si="4"/>
        <v/>
      </c>
      <c r="K14" s="29" t="str">
        <f t="shared" si="4"/>
        <v/>
      </c>
      <c r="L14" s="29" t="str">
        <f t="shared" si="4"/>
        <v/>
      </c>
      <c r="M14" s="29" t="str">
        <f t="shared" si="4"/>
        <v/>
      </c>
      <c r="N14" s="29" t="str">
        <f t="shared" si="4"/>
        <v/>
      </c>
      <c r="O14" s="29" t="str">
        <f t="shared" si="4"/>
        <v/>
      </c>
      <c r="P14" s="29" t="str">
        <f t="shared" si="4"/>
        <v/>
      </c>
      <c r="Q14" s="29" t="str">
        <f t="shared" si="4"/>
        <v/>
      </c>
      <c r="R14" s="29" t="str">
        <f t="shared" si="4"/>
        <v/>
      </c>
      <c r="S14" s="29" t="str">
        <f t="shared" si="4"/>
        <v/>
      </c>
      <c r="T14" s="29" t="str">
        <f t="shared" si="4"/>
        <v/>
      </c>
      <c r="U14" s="29" t="str">
        <f t="shared" si="4"/>
        <v/>
      </c>
      <c r="V14" s="29" t="str">
        <f t="shared" si="4"/>
        <v/>
      </c>
      <c r="W14" s="29" t="str">
        <f t="shared" si="4"/>
        <v/>
      </c>
      <c r="X14" s="29" t="str">
        <f t="shared" si="4"/>
        <v/>
      </c>
      <c r="Y14" s="29" t="str">
        <f t="shared" si="4"/>
        <v/>
      </c>
      <c r="Z14" s="29" t="str">
        <f t="shared" si="4"/>
        <v/>
      </c>
      <c r="AA14" s="29" t="str">
        <f t="shared" si="4"/>
        <v/>
      </c>
      <c r="AB14" s="29" t="str">
        <f t="shared" si="4"/>
        <v/>
      </c>
      <c r="AC14" s="29" t="str">
        <f t="shared" si="4"/>
        <v/>
      </c>
      <c r="AD14" s="29" t="str">
        <f t="shared" si="4"/>
        <v/>
      </c>
      <c r="AE14" s="29" t="str">
        <f t="shared" si="2"/>
        <v/>
      </c>
      <c r="AF14" s="29" t="str">
        <f t="shared" si="2"/>
        <v/>
      </c>
      <c r="AG14" s="29" t="str">
        <f t="shared" si="2"/>
        <v/>
      </c>
      <c r="AH14" s="29" t="str">
        <f t="shared" si="2"/>
        <v/>
      </c>
      <c r="AI14" s="29" t="str">
        <f t="shared" si="2"/>
        <v/>
      </c>
      <c r="AJ14" s="30" t="str">
        <f t="shared" si="2"/>
        <v/>
      </c>
    </row>
    <row r="15" spans="1:36" ht="21" customHeight="1" x14ac:dyDescent="0.3">
      <c r="A15" s="24">
        <v>5.2</v>
      </c>
      <c r="B15" s="37" t="s">
        <v>19</v>
      </c>
      <c r="C15" s="26">
        <f t="shared" si="0"/>
        <v>2</v>
      </c>
      <c r="D15" s="27">
        <v>45477</v>
      </c>
      <c r="E15" s="28">
        <v>45478</v>
      </c>
      <c r="F15" s="29" t="str">
        <f t="shared" si="3"/>
        <v/>
      </c>
      <c r="G15" s="29" t="str">
        <f t="shared" si="4"/>
        <v/>
      </c>
      <c r="H15" s="29" t="str">
        <f t="shared" si="4"/>
        <v/>
      </c>
      <c r="I15" s="29" t="str">
        <f t="shared" si="4"/>
        <v>X</v>
      </c>
      <c r="J15" s="29" t="str">
        <f t="shared" si="4"/>
        <v>X</v>
      </c>
      <c r="K15" s="29" t="str">
        <f t="shared" si="4"/>
        <v/>
      </c>
      <c r="L15" s="29" t="str">
        <f t="shared" si="4"/>
        <v/>
      </c>
      <c r="M15" s="29" t="str">
        <f t="shared" si="4"/>
        <v/>
      </c>
      <c r="N15" s="29" t="str">
        <f t="shared" si="4"/>
        <v/>
      </c>
      <c r="O15" s="29" t="str">
        <f t="shared" si="4"/>
        <v/>
      </c>
      <c r="P15" s="29" t="str">
        <f t="shared" si="4"/>
        <v/>
      </c>
      <c r="Q15" s="29" t="str">
        <f t="shared" si="4"/>
        <v/>
      </c>
      <c r="R15" s="29" t="str">
        <f t="shared" si="4"/>
        <v/>
      </c>
      <c r="S15" s="29" t="str">
        <f t="shared" si="4"/>
        <v/>
      </c>
      <c r="T15" s="29" t="str">
        <f t="shared" si="4"/>
        <v/>
      </c>
      <c r="U15" s="29" t="str">
        <f t="shared" si="4"/>
        <v/>
      </c>
      <c r="V15" s="29" t="str">
        <f t="shared" si="4"/>
        <v/>
      </c>
      <c r="W15" s="29" t="str">
        <f t="shared" si="4"/>
        <v/>
      </c>
      <c r="X15" s="29" t="str">
        <f t="shared" si="4"/>
        <v/>
      </c>
      <c r="Y15" s="29" t="str">
        <f t="shared" si="4"/>
        <v/>
      </c>
      <c r="Z15" s="29" t="str">
        <f t="shared" si="4"/>
        <v/>
      </c>
      <c r="AA15" s="29" t="str">
        <f t="shared" si="4"/>
        <v/>
      </c>
      <c r="AB15" s="29" t="str">
        <f t="shared" si="4"/>
        <v/>
      </c>
      <c r="AC15" s="29" t="str">
        <f t="shared" si="4"/>
        <v/>
      </c>
      <c r="AD15" s="29" t="str">
        <f t="shared" si="4"/>
        <v/>
      </c>
      <c r="AE15" s="29" t="str">
        <f t="shared" ref="AE15:AJ23" si="5">IF(AND(AE$5&gt;=$D15,AE$5&lt;=$E15),"X","")</f>
        <v/>
      </c>
      <c r="AF15" s="29" t="str">
        <f t="shared" si="5"/>
        <v/>
      </c>
      <c r="AG15" s="29" t="str">
        <f t="shared" si="5"/>
        <v/>
      </c>
      <c r="AH15" s="29" t="str">
        <f t="shared" si="5"/>
        <v/>
      </c>
      <c r="AI15" s="29" t="str">
        <f t="shared" si="5"/>
        <v/>
      </c>
      <c r="AJ15" s="30" t="str">
        <f t="shared" si="5"/>
        <v/>
      </c>
    </row>
    <row r="16" spans="1:36" ht="21" customHeight="1" x14ac:dyDescent="0.3">
      <c r="A16" s="38">
        <v>5.3</v>
      </c>
      <c r="B16" s="37" t="s">
        <v>20</v>
      </c>
      <c r="C16" s="26">
        <f t="shared" si="0"/>
        <v>2</v>
      </c>
      <c r="D16" s="27">
        <v>45478</v>
      </c>
      <c r="E16" s="28">
        <v>45479</v>
      </c>
      <c r="F16" s="29" t="str">
        <f t="shared" si="3"/>
        <v/>
      </c>
      <c r="G16" s="29" t="str">
        <f t="shared" si="4"/>
        <v/>
      </c>
      <c r="H16" s="29" t="str">
        <f t="shared" si="4"/>
        <v/>
      </c>
      <c r="I16" s="29" t="str">
        <f t="shared" si="4"/>
        <v/>
      </c>
      <c r="J16" s="29" t="str">
        <f t="shared" si="4"/>
        <v>X</v>
      </c>
      <c r="K16" s="29" t="str">
        <f t="shared" si="4"/>
        <v>X</v>
      </c>
      <c r="L16" s="29" t="str">
        <f t="shared" si="4"/>
        <v/>
      </c>
      <c r="M16" s="29" t="str">
        <f t="shared" si="4"/>
        <v/>
      </c>
      <c r="N16" s="29" t="str">
        <f t="shared" si="4"/>
        <v/>
      </c>
      <c r="O16" s="29" t="str">
        <f t="shared" si="4"/>
        <v/>
      </c>
      <c r="P16" s="29" t="str">
        <f t="shared" si="4"/>
        <v/>
      </c>
      <c r="Q16" s="29" t="str">
        <f t="shared" si="4"/>
        <v/>
      </c>
      <c r="R16" s="29" t="str">
        <f t="shared" si="4"/>
        <v/>
      </c>
      <c r="S16" s="29" t="str">
        <f t="shared" si="4"/>
        <v/>
      </c>
      <c r="T16" s="29" t="str">
        <f t="shared" si="4"/>
        <v/>
      </c>
      <c r="U16" s="29" t="str">
        <f t="shared" si="4"/>
        <v/>
      </c>
      <c r="V16" s="29" t="str">
        <f t="shared" si="4"/>
        <v/>
      </c>
      <c r="W16" s="29" t="str">
        <f t="shared" si="4"/>
        <v/>
      </c>
      <c r="X16" s="29" t="str">
        <f t="shared" si="4"/>
        <v/>
      </c>
      <c r="Y16" s="29" t="str">
        <f t="shared" si="4"/>
        <v/>
      </c>
      <c r="Z16" s="29" t="str">
        <f t="shared" si="4"/>
        <v/>
      </c>
      <c r="AA16" s="29" t="str">
        <f t="shared" si="4"/>
        <v/>
      </c>
      <c r="AB16" s="29" t="str">
        <f t="shared" si="4"/>
        <v/>
      </c>
      <c r="AC16" s="29" t="str">
        <f t="shared" si="4"/>
        <v/>
      </c>
      <c r="AD16" s="29" t="str">
        <f t="shared" si="4"/>
        <v/>
      </c>
      <c r="AE16" s="29" t="str">
        <f t="shared" si="5"/>
        <v/>
      </c>
      <c r="AF16" s="29" t="str">
        <f t="shared" si="5"/>
        <v/>
      </c>
      <c r="AG16" s="29" t="str">
        <f t="shared" si="5"/>
        <v/>
      </c>
      <c r="AH16" s="29" t="str">
        <f t="shared" si="5"/>
        <v/>
      </c>
      <c r="AI16" s="29" t="str">
        <f t="shared" si="5"/>
        <v/>
      </c>
      <c r="AJ16" s="30" t="str">
        <f t="shared" si="5"/>
        <v/>
      </c>
    </row>
    <row r="17" spans="1:36" s="11" customFormat="1" ht="21" customHeight="1" x14ac:dyDescent="0.3">
      <c r="A17" s="17">
        <v>6</v>
      </c>
      <c r="B17" s="32" t="s">
        <v>21</v>
      </c>
      <c r="C17" s="33">
        <f>E17 - D17 +1</f>
        <v>2</v>
      </c>
      <c r="D17" s="34">
        <v>45478</v>
      </c>
      <c r="E17" s="35">
        <v>45479</v>
      </c>
      <c r="F17" s="12" t="str">
        <f t="shared" si="3"/>
        <v/>
      </c>
      <c r="G17" s="12" t="str">
        <f t="shared" si="4"/>
        <v/>
      </c>
      <c r="H17" s="12" t="str">
        <f t="shared" si="4"/>
        <v/>
      </c>
      <c r="I17" s="12" t="str">
        <f t="shared" si="4"/>
        <v/>
      </c>
      <c r="J17" s="12" t="str">
        <f t="shared" si="4"/>
        <v>X</v>
      </c>
      <c r="K17" s="12" t="str">
        <f t="shared" ref="K17:Q17" si="6">IF(AND(K$5&gt;=$D17,K$5&lt;=$E17),"X","")</f>
        <v>X</v>
      </c>
      <c r="L17" s="12" t="str">
        <f t="shared" si="6"/>
        <v/>
      </c>
      <c r="M17" s="12" t="str">
        <f t="shared" si="6"/>
        <v/>
      </c>
      <c r="N17" s="12" t="str">
        <f t="shared" si="6"/>
        <v/>
      </c>
      <c r="O17" s="12" t="str">
        <f t="shared" si="6"/>
        <v/>
      </c>
      <c r="P17" s="12" t="str">
        <f t="shared" si="6"/>
        <v/>
      </c>
      <c r="Q17" s="12" t="str">
        <f t="shared" si="6"/>
        <v/>
      </c>
      <c r="R17" s="12" t="str">
        <f t="shared" si="4"/>
        <v/>
      </c>
      <c r="S17" s="12" t="str">
        <f t="shared" si="4"/>
        <v/>
      </c>
      <c r="T17" s="12" t="str">
        <f t="shared" si="4"/>
        <v/>
      </c>
      <c r="U17" s="12" t="str">
        <f t="shared" si="4"/>
        <v/>
      </c>
      <c r="V17" s="12" t="str">
        <f t="shared" si="4"/>
        <v/>
      </c>
      <c r="W17" s="12" t="str">
        <f t="shared" si="4"/>
        <v/>
      </c>
      <c r="X17" s="12" t="str">
        <f t="shared" si="4"/>
        <v/>
      </c>
      <c r="Y17" s="12" t="str">
        <f t="shared" si="4"/>
        <v/>
      </c>
      <c r="Z17" s="12" t="str">
        <f t="shared" si="4"/>
        <v/>
      </c>
      <c r="AA17" s="12" t="str">
        <f t="shared" si="4"/>
        <v/>
      </c>
      <c r="AB17" s="12" t="str">
        <f t="shared" si="4"/>
        <v/>
      </c>
      <c r="AC17" s="12" t="str">
        <f t="shared" si="4"/>
        <v/>
      </c>
      <c r="AD17" s="12" t="str">
        <f t="shared" si="4"/>
        <v/>
      </c>
      <c r="AE17" s="12" t="str">
        <f t="shared" si="5"/>
        <v/>
      </c>
      <c r="AF17" s="12" t="str">
        <f t="shared" si="5"/>
        <v/>
      </c>
      <c r="AG17" s="12" t="str">
        <f t="shared" si="5"/>
        <v/>
      </c>
      <c r="AH17" s="12" t="str">
        <f t="shared" si="5"/>
        <v/>
      </c>
      <c r="AI17" s="12" t="str">
        <f t="shared" si="5"/>
        <v/>
      </c>
      <c r="AJ17" s="23" t="str">
        <f t="shared" si="5"/>
        <v/>
      </c>
    </row>
    <row r="18" spans="1:36" s="11" customFormat="1" ht="21" customHeight="1" x14ac:dyDescent="0.3">
      <c r="A18" s="17">
        <v>7</v>
      </c>
      <c r="B18" s="32" t="s">
        <v>22</v>
      </c>
      <c r="C18" s="33">
        <f t="shared" si="0"/>
        <v>1</v>
      </c>
      <c r="D18" s="34">
        <v>45479</v>
      </c>
      <c r="E18" s="35">
        <v>45479</v>
      </c>
      <c r="F18" s="12" t="str">
        <f t="shared" si="3"/>
        <v/>
      </c>
      <c r="G18" s="12" t="str">
        <f t="shared" si="4"/>
        <v/>
      </c>
      <c r="H18" s="12" t="str">
        <f t="shared" si="4"/>
        <v/>
      </c>
      <c r="I18" s="12" t="str">
        <f t="shared" si="4"/>
        <v/>
      </c>
      <c r="J18" s="12" t="str">
        <f t="shared" ref="J18:Q27" si="7">IF(AND(J$5&gt;=$D18,J$5&lt;=$E18),"X","")</f>
        <v/>
      </c>
      <c r="K18" s="12" t="str">
        <f t="shared" si="7"/>
        <v>X</v>
      </c>
      <c r="L18" s="12" t="str">
        <f t="shared" si="7"/>
        <v/>
      </c>
      <c r="M18" s="12" t="str">
        <f t="shared" si="7"/>
        <v/>
      </c>
      <c r="N18" s="12" t="str">
        <f t="shared" si="7"/>
        <v/>
      </c>
      <c r="O18" s="12" t="str">
        <f t="shared" si="7"/>
        <v/>
      </c>
      <c r="P18" s="12" t="str">
        <f t="shared" si="7"/>
        <v/>
      </c>
      <c r="Q18" s="12" t="str">
        <f t="shared" si="7"/>
        <v/>
      </c>
      <c r="R18" s="12" t="str">
        <f t="shared" ref="R18" si="8">IF(AND(R$5&gt;=$D18,R$5&lt;=$E18),"X","")</f>
        <v/>
      </c>
      <c r="S18" s="12" t="str">
        <f t="shared" si="4"/>
        <v/>
      </c>
      <c r="T18" s="12" t="str">
        <f t="shared" si="4"/>
        <v/>
      </c>
      <c r="U18" s="12" t="str">
        <f t="shared" si="4"/>
        <v/>
      </c>
      <c r="V18" s="12" t="str">
        <f t="shared" si="4"/>
        <v/>
      </c>
      <c r="W18" s="12" t="str">
        <f t="shared" si="4"/>
        <v/>
      </c>
      <c r="X18" s="12" t="str">
        <f t="shared" si="4"/>
        <v/>
      </c>
      <c r="Y18" s="12" t="str">
        <f t="shared" si="4"/>
        <v/>
      </c>
      <c r="Z18" s="12" t="str">
        <f t="shared" si="4"/>
        <v/>
      </c>
      <c r="AA18" s="12" t="str">
        <f t="shared" si="4"/>
        <v/>
      </c>
      <c r="AB18" s="12" t="str">
        <f t="shared" si="4"/>
        <v/>
      </c>
      <c r="AC18" s="12" t="str">
        <f t="shared" si="4"/>
        <v/>
      </c>
      <c r="AD18" s="12" t="str">
        <f t="shared" si="4"/>
        <v/>
      </c>
      <c r="AE18" s="12" t="str">
        <f t="shared" si="5"/>
        <v/>
      </c>
      <c r="AF18" s="12" t="str">
        <f t="shared" si="5"/>
        <v/>
      </c>
      <c r="AG18" s="12" t="str">
        <f t="shared" si="5"/>
        <v/>
      </c>
      <c r="AH18" s="12" t="str">
        <f t="shared" si="5"/>
        <v/>
      </c>
      <c r="AI18" s="12" t="str">
        <f t="shared" si="5"/>
        <v/>
      </c>
      <c r="AJ18" s="23" t="str">
        <f t="shared" si="5"/>
        <v/>
      </c>
    </row>
    <row r="19" spans="1:36" s="11" customFormat="1" ht="21" customHeight="1" x14ac:dyDescent="0.3">
      <c r="A19" s="17">
        <v>8</v>
      </c>
      <c r="B19" s="39" t="s">
        <v>23</v>
      </c>
      <c r="C19" s="33">
        <f t="shared" si="0"/>
        <v>2</v>
      </c>
      <c r="D19" s="40">
        <v>45480</v>
      </c>
      <c r="E19" s="41">
        <v>45481</v>
      </c>
      <c r="F19" s="12" t="str">
        <f t="shared" si="3"/>
        <v/>
      </c>
      <c r="G19" s="12" t="str">
        <f t="shared" si="4"/>
        <v/>
      </c>
      <c r="H19" s="12" t="str">
        <f t="shared" si="4"/>
        <v/>
      </c>
      <c r="I19" s="12" t="str">
        <f t="shared" ref="I19:P28" si="9">IF(AND(I$5&gt;=$D19,I$5&lt;=$E19),"X","")</f>
        <v/>
      </c>
      <c r="J19" s="12" t="str">
        <f t="shared" si="7"/>
        <v/>
      </c>
      <c r="K19" s="12" t="str">
        <f t="shared" si="7"/>
        <v/>
      </c>
      <c r="L19" s="12" t="str">
        <f t="shared" si="7"/>
        <v>X</v>
      </c>
      <c r="M19" s="12" t="str">
        <f t="shared" si="7"/>
        <v>X</v>
      </c>
      <c r="N19" s="12" t="str">
        <f t="shared" si="7"/>
        <v/>
      </c>
      <c r="O19" s="12" t="str">
        <f t="shared" si="7"/>
        <v/>
      </c>
      <c r="P19" s="12" t="str">
        <f t="shared" si="7"/>
        <v/>
      </c>
      <c r="Q19" s="12" t="str">
        <f t="shared" si="7"/>
        <v/>
      </c>
      <c r="R19" s="12" t="str">
        <f t="shared" ref="R19:R25" si="10">IF(AND(R$5&gt;=$D19,R$5&lt;=$E19),"X","")</f>
        <v/>
      </c>
      <c r="S19" s="12" t="str">
        <f t="shared" si="4"/>
        <v/>
      </c>
      <c r="T19" s="12" t="str">
        <f t="shared" si="4"/>
        <v/>
      </c>
      <c r="U19" s="12" t="str">
        <f t="shared" si="4"/>
        <v/>
      </c>
      <c r="V19" s="12" t="str">
        <f t="shared" si="4"/>
        <v/>
      </c>
      <c r="W19" s="12" t="str">
        <f t="shared" si="4"/>
        <v/>
      </c>
      <c r="X19" s="12" t="str">
        <f t="shared" si="4"/>
        <v/>
      </c>
      <c r="Y19" s="12" t="str">
        <f t="shared" si="4"/>
        <v/>
      </c>
      <c r="Z19" s="12" t="str">
        <f t="shared" si="4"/>
        <v/>
      </c>
      <c r="AA19" s="12" t="str">
        <f t="shared" si="4"/>
        <v/>
      </c>
      <c r="AB19" s="12" t="str">
        <f t="shared" si="4"/>
        <v/>
      </c>
      <c r="AC19" s="12" t="str">
        <f t="shared" si="4"/>
        <v/>
      </c>
      <c r="AD19" s="12" t="str">
        <f t="shared" si="4"/>
        <v/>
      </c>
      <c r="AE19" s="12" t="str">
        <f t="shared" si="5"/>
        <v/>
      </c>
      <c r="AF19" s="12" t="str">
        <f t="shared" si="5"/>
        <v/>
      </c>
      <c r="AG19" s="12" t="str">
        <f t="shared" si="5"/>
        <v/>
      </c>
      <c r="AH19" s="12" t="str">
        <f t="shared" si="5"/>
        <v/>
      </c>
      <c r="AI19" s="12" t="str">
        <f t="shared" si="5"/>
        <v/>
      </c>
      <c r="AJ19" s="23" t="str">
        <f t="shared" si="5"/>
        <v/>
      </c>
    </row>
    <row r="20" spans="1:36" ht="21" customHeight="1" x14ac:dyDescent="0.3">
      <c r="A20" s="24">
        <v>8.1</v>
      </c>
      <c r="B20" s="37" t="s">
        <v>24</v>
      </c>
      <c r="C20" s="26">
        <f t="shared" si="0"/>
        <v>1</v>
      </c>
      <c r="D20" s="42">
        <v>45480</v>
      </c>
      <c r="E20" s="43">
        <v>45480</v>
      </c>
      <c r="F20" s="29" t="str">
        <f t="shared" si="3"/>
        <v/>
      </c>
      <c r="G20" s="29" t="str">
        <f t="shared" si="4"/>
        <v/>
      </c>
      <c r="H20" s="29" t="str">
        <f t="shared" si="4"/>
        <v/>
      </c>
      <c r="I20" s="29" t="str">
        <f t="shared" si="9"/>
        <v/>
      </c>
      <c r="J20" s="29" t="str">
        <f t="shared" si="7"/>
        <v/>
      </c>
      <c r="K20" s="29" t="str">
        <f t="shared" si="7"/>
        <v/>
      </c>
      <c r="L20" s="29" t="str">
        <f t="shared" si="7"/>
        <v>X</v>
      </c>
      <c r="M20" s="29" t="str">
        <f t="shared" si="7"/>
        <v/>
      </c>
      <c r="N20" s="29" t="str">
        <f t="shared" si="7"/>
        <v/>
      </c>
      <c r="O20" s="29" t="str">
        <f t="shared" si="7"/>
        <v/>
      </c>
      <c r="P20" s="29" t="str">
        <f t="shared" si="7"/>
        <v/>
      </c>
      <c r="Q20" s="29" t="str">
        <f t="shared" si="7"/>
        <v/>
      </c>
      <c r="R20" s="29" t="str">
        <f t="shared" si="10"/>
        <v/>
      </c>
      <c r="S20" s="29" t="str">
        <f t="shared" si="4"/>
        <v/>
      </c>
      <c r="T20" s="29" t="str">
        <f t="shared" si="4"/>
        <v/>
      </c>
      <c r="U20" s="29" t="str">
        <f t="shared" si="4"/>
        <v/>
      </c>
      <c r="V20" s="29" t="str">
        <f t="shared" si="4"/>
        <v/>
      </c>
      <c r="W20" s="29" t="str">
        <f t="shared" si="4"/>
        <v/>
      </c>
      <c r="X20" s="29" t="str">
        <f t="shared" si="4"/>
        <v/>
      </c>
      <c r="Y20" s="29" t="str">
        <f t="shared" si="4"/>
        <v/>
      </c>
      <c r="Z20" s="29" t="str">
        <f t="shared" si="4"/>
        <v/>
      </c>
      <c r="AA20" s="29" t="str">
        <f t="shared" si="4"/>
        <v/>
      </c>
      <c r="AB20" s="29" t="str">
        <f t="shared" si="4"/>
        <v/>
      </c>
      <c r="AC20" s="29" t="str">
        <f t="shared" si="4"/>
        <v/>
      </c>
      <c r="AD20" s="29" t="str">
        <f t="shared" si="4"/>
        <v/>
      </c>
      <c r="AE20" s="29" t="str">
        <f t="shared" si="5"/>
        <v/>
      </c>
      <c r="AF20" s="29" t="str">
        <f t="shared" si="5"/>
        <v/>
      </c>
      <c r="AG20" s="29" t="str">
        <f t="shared" si="5"/>
        <v/>
      </c>
      <c r="AH20" s="29" t="str">
        <f t="shared" si="5"/>
        <v/>
      </c>
      <c r="AI20" s="29" t="str">
        <f t="shared" si="5"/>
        <v/>
      </c>
      <c r="AJ20" s="30" t="str">
        <f t="shared" si="5"/>
        <v/>
      </c>
    </row>
    <row r="21" spans="1:36" ht="21" customHeight="1" x14ac:dyDescent="0.3">
      <c r="A21" s="24">
        <v>8.1999999999999993</v>
      </c>
      <c r="B21" s="37" t="s">
        <v>25</v>
      </c>
      <c r="C21" s="26">
        <f t="shared" si="0"/>
        <v>1</v>
      </c>
      <c r="D21" s="42">
        <v>45480</v>
      </c>
      <c r="E21" s="43">
        <v>45480</v>
      </c>
      <c r="F21" s="29" t="str">
        <f t="shared" si="3"/>
        <v/>
      </c>
      <c r="G21" s="29" t="str">
        <f t="shared" si="4"/>
        <v/>
      </c>
      <c r="H21" s="29" t="str">
        <f t="shared" si="4"/>
        <v/>
      </c>
      <c r="I21" s="29" t="str">
        <f t="shared" si="9"/>
        <v/>
      </c>
      <c r="J21" s="29" t="str">
        <f t="shared" si="7"/>
        <v/>
      </c>
      <c r="K21" s="29" t="str">
        <f t="shared" si="7"/>
        <v/>
      </c>
      <c r="L21" s="29" t="str">
        <f t="shared" si="7"/>
        <v>X</v>
      </c>
      <c r="M21" s="29" t="str">
        <f t="shared" si="7"/>
        <v/>
      </c>
      <c r="N21" s="29" t="str">
        <f t="shared" si="7"/>
        <v/>
      </c>
      <c r="O21" s="29" t="str">
        <f t="shared" si="7"/>
        <v/>
      </c>
      <c r="P21" s="29" t="str">
        <f t="shared" si="7"/>
        <v/>
      </c>
      <c r="Q21" s="29" t="str">
        <f t="shared" si="7"/>
        <v/>
      </c>
      <c r="R21" s="29" t="str">
        <f t="shared" si="10"/>
        <v/>
      </c>
      <c r="S21" s="29" t="str">
        <f t="shared" si="4"/>
        <v/>
      </c>
      <c r="T21" s="29" t="str">
        <f t="shared" si="4"/>
        <v/>
      </c>
      <c r="U21" s="29" t="str">
        <f t="shared" si="4"/>
        <v/>
      </c>
      <c r="V21" s="29" t="str">
        <f t="shared" ref="G21:AD28" si="11">IF(AND(V$5&gt;=$D21,V$5&lt;=$E21),"X","")</f>
        <v/>
      </c>
      <c r="W21" s="29" t="str">
        <f t="shared" si="11"/>
        <v/>
      </c>
      <c r="X21" s="29" t="str">
        <f t="shared" si="11"/>
        <v/>
      </c>
      <c r="Y21" s="29" t="str">
        <f t="shared" si="11"/>
        <v/>
      </c>
      <c r="Z21" s="29" t="str">
        <f t="shared" si="11"/>
        <v/>
      </c>
      <c r="AA21" s="29" t="str">
        <f t="shared" si="11"/>
        <v/>
      </c>
      <c r="AB21" s="29" t="str">
        <f t="shared" si="11"/>
        <v/>
      </c>
      <c r="AC21" s="29" t="str">
        <f t="shared" si="11"/>
        <v/>
      </c>
      <c r="AD21" s="29" t="str">
        <f t="shared" si="11"/>
        <v/>
      </c>
      <c r="AE21" s="29" t="str">
        <f t="shared" si="5"/>
        <v/>
      </c>
      <c r="AF21" s="29" t="str">
        <f t="shared" si="5"/>
        <v/>
      </c>
      <c r="AG21" s="29" t="str">
        <f t="shared" si="5"/>
        <v/>
      </c>
      <c r="AH21" s="29" t="str">
        <f t="shared" si="5"/>
        <v/>
      </c>
      <c r="AI21" s="29" t="str">
        <f t="shared" si="5"/>
        <v/>
      </c>
      <c r="AJ21" s="30" t="str">
        <f t="shared" si="5"/>
        <v/>
      </c>
    </row>
    <row r="22" spans="1:36" ht="21" customHeight="1" x14ac:dyDescent="0.3">
      <c r="A22" s="24">
        <v>8.3000000000000007</v>
      </c>
      <c r="B22" s="37" t="s">
        <v>26</v>
      </c>
      <c r="C22" s="26">
        <f t="shared" si="0"/>
        <v>1</v>
      </c>
      <c r="D22" s="42">
        <v>45481</v>
      </c>
      <c r="E22" s="43">
        <v>45481</v>
      </c>
      <c r="F22" s="29" t="str">
        <f t="shared" si="3"/>
        <v/>
      </c>
      <c r="G22" s="29" t="str">
        <f t="shared" si="11"/>
        <v/>
      </c>
      <c r="H22" s="29" t="str">
        <f t="shared" si="11"/>
        <v/>
      </c>
      <c r="I22" s="29" t="str">
        <f t="shared" si="9"/>
        <v/>
      </c>
      <c r="J22" s="29" t="str">
        <f t="shared" si="7"/>
        <v/>
      </c>
      <c r="K22" s="29" t="str">
        <f t="shared" si="7"/>
        <v/>
      </c>
      <c r="L22" s="29" t="str">
        <f t="shared" si="7"/>
        <v/>
      </c>
      <c r="M22" s="29" t="str">
        <f t="shared" si="7"/>
        <v>X</v>
      </c>
      <c r="N22" s="29" t="str">
        <f t="shared" si="7"/>
        <v/>
      </c>
      <c r="O22" s="29" t="str">
        <f t="shared" si="7"/>
        <v/>
      </c>
      <c r="P22" s="29" t="str">
        <f t="shared" si="7"/>
        <v/>
      </c>
      <c r="Q22" s="29" t="str">
        <f t="shared" si="7"/>
        <v/>
      </c>
      <c r="R22" s="29" t="str">
        <f t="shared" si="10"/>
        <v/>
      </c>
      <c r="S22" s="29" t="str">
        <f t="shared" si="11"/>
        <v/>
      </c>
      <c r="T22" s="29" t="str">
        <f t="shared" si="11"/>
        <v/>
      </c>
      <c r="U22" s="29" t="str">
        <f t="shared" si="11"/>
        <v/>
      </c>
      <c r="V22" s="29" t="str">
        <f t="shared" si="11"/>
        <v/>
      </c>
      <c r="W22" s="29" t="str">
        <f t="shared" si="11"/>
        <v/>
      </c>
      <c r="X22" s="29" t="str">
        <f t="shared" si="11"/>
        <v/>
      </c>
      <c r="Y22" s="29" t="str">
        <f t="shared" si="11"/>
        <v/>
      </c>
      <c r="Z22" s="29" t="str">
        <f t="shared" si="11"/>
        <v/>
      </c>
      <c r="AA22" s="29" t="str">
        <f t="shared" si="11"/>
        <v/>
      </c>
      <c r="AB22" s="29" t="str">
        <f t="shared" si="11"/>
        <v/>
      </c>
      <c r="AC22" s="29" t="str">
        <f t="shared" si="11"/>
        <v/>
      </c>
      <c r="AD22" s="29" t="str">
        <f t="shared" si="11"/>
        <v/>
      </c>
      <c r="AE22" s="29" t="str">
        <f t="shared" si="5"/>
        <v/>
      </c>
      <c r="AF22" s="29" t="str">
        <f t="shared" si="5"/>
        <v/>
      </c>
      <c r="AG22" s="29" t="str">
        <f t="shared" si="5"/>
        <v/>
      </c>
      <c r="AH22" s="29" t="str">
        <f t="shared" si="5"/>
        <v/>
      </c>
      <c r="AI22" s="29" t="str">
        <f t="shared" si="5"/>
        <v/>
      </c>
      <c r="AJ22" s="30" t="str">
        <f t="shared" si="5"/>
        <v/>
      </c>
    </row>
    <row r="23" spans="1:36" ht="21" customHeight="1" x14ac:dyDescent="0.3">
      <c r="A23" s="24">
        <v>8.4</v>
      </c>
      <c r="B23" s="37" t="s">
        <v>27</v>
      </c>
      <c r="C23" s="26">
        <f t="shared" si="0"/>
        <v>1</v>
      </c>
      <c r="D23" s="42">
        <v>45481</v>
      </c>
      <c r="E23" s="43">
        <v>45481</v>
      </c>
      <c r="F23" s="29" t="str">
        <f t="shared" si="3"/>
        <v/>
      </c>
      <c r="G23" s="29" t="str">
        <f t="shared" si="11"/>
        <v/>
      </c>
      <c r="H23" s="29" t="str">
        <f t="shared" si="11"/>
        <v/>
      </c>
      <c r="I23" s="29" t="str">
        <f t="shared" si="9"/>
        <v/>
      </c>
      <c r="J23" s="29" t="str">
        <f t="shared" si="7"/>
        <v/>
      </c>
      <c r="K23" s="29" t="str">
        <f t="shared" si="7"/>
        <v/>
      </c>
      <c r="L23" s="29" t="str">
        <f t="shared" si="7"/>
        <v/>
      </c>
      <c r="M23" s="29" t="str">
        <f t="shared" si="7"/>
        <v>X</v>
      </c>
      <c r="N23" s="29" t="str">
        <f t="shared" si="7"/>
        <v/>
      </c>
      <c r="O23" s="29" t="str">
        <f t="shared" si="7"/>
        <v/>
      </c>
      <c r="P23" s="29" t="str">
        <f t="shared" si="7"/>
        <v/>
      </c>
      <c r="Q23" s="29" t="str">
        <f t="shared" si="7"/>
        <v/>
      </c>
      <c r="R23" s="29" t="str">
        <f t="shared" si="10"/>
        <v/>
      </c>
      <c r="S23" s="29" t="str">
        <f t="shared" si="11"/>
        <v/>
      </c>
      <c r="T23" s="29" t="str">
        <f t="shared" si="11"/>
        <v/>
      </c>
      <c r="U23" s="29" t="str">
        <f t="shared" si="11"/>
        <v/>
      </c>
      <c r="V23" s="29" t="str">
        <f t="shared" si="11"/>
        <v/>
      </c>
      <c r="W23" s="29" t="str">
        <f t="shared" si="11"/>
        <v/>
      </c>
      <c r="X23" s="29" t="str">
        <f t="shared" si="11"/>
        <v/>
      </c>
      <c r="Y23" s="29" t="str">
        <f t="shared" si="11"/>
        <v/>
      </c>
      <c r="Z23" s="29" t="str">
        <f t="shared" si="11"/>
        <v/>
      </c>
      <c r="AA23" s="29" t="str">
        <f t="shared" si="11"/>
        <v/>
      </c>
      <c r="AB23" s="29" t="str">
        <f t="shared" si="11"/>
        <v/>
      </c>
      <c r="AC23" s="29" t="str">
        <f t="shared" si="11"/>
        <v/>
      </c>
      <c r="AD23" s="29" t="str">
        <f t="shared" si="11"/>
        <v/>
      </c>
      <c r="AE23" s="29" t="str">
        <f t="shared" si="5"/>
        <v/>
      </c>
      <c r="AF23" s="29" t="str">
        <f t="shared" si="5"/>
        <v/>
      </c>
      <c r="AG23" s="29" t="str">
        <f t="shared" si="5"/>
        <v/>
      </c>
      <c r="AH23" s="29" t="str">
        <f t="shared" si="5"/>
        <v/>
      </c>
      <c r="AI23" s="29" t="str">
        <f t="shared" si="5"/>
        <v/>
      </c>
      <c r="AJ23" s="30" t="str">
        <f t="shared" si="5"/>
        <v/>
      </c>
    </row>
    <row r="24" spans="1:36" s="11" customFormat="1" ht="21" customHeight="1" x14ac:dyDescent="0.3">
      <c r="A24" s="17">
        <v>9</v>
      </c>
      <c r="B24" s="39" t="s">
        <v>28</v>
      </c>
      <c r="C24" s="33">
        <f t="shared" si="0"/>
        <v>2</v>
      </c>
      <c r="D24" s="40">
        <v>45481</v>
      </c>
      <c r="E24" s="41">
        <v>45482</v>
      </c>
      <c r="F24" s="12" t="str">
        <f t="shared" si="3"/>
        <v/>
      </c>
      <c r="G24" s="12" t="str">
        <f t="shared" si="11"/>
        <v/>
      </c>
      <c r="H24" s="12" t="str">
        <f t="shared" si="11"/>
        <v/>
      </c>
      <c r="I24" s="12" t="str">
        <f t="shared" si="9"/>
        <v/>
      </c>
      <c r="J24" s="12" t="str">
        <f t="shared" si="7"/>
        <v/>
      </c>
      <c r="K24" s="12" t="str">
        <f t="shared" si="7"/>
        <v/>
      </c>
      <c r="L24" s="12" t="str">
        <f t="shared" si="7"/>
        <v/>
      </c>
      <c r="M24" s="12" t="str">
        <f t="shared" si="7"/>
        <v>X</v>
      </c>
      <c r="N24" s="12" t="str">
        <f t="shared" si="7"/>
        <v>X</v>
      </c>
      <c r="O24" s="12" t="str">
        <f t="shared" si="7"/>
        <v/>
      </c>
      <c r="P24" s="12" t="str">
        <f t="shared" si="7"/>
        <v/>
      </c>
      <c r="Q24" s="12" t="str">
        <f t="shared" si="7"/>
        <v/>
      </c>
      <c r="R24" s="12" t="str">
        <f t="shared" si="10"/>
        <v/>
      </c>
      <c r="S24" s="12" t="str">
        <f t="shared" si="11"/>
        <v/>
      </c>
      <c r="T24" s="12" t="str">
        <f t="shared" si="11"/>
        <v/>
      </c>
      <c r="U24" s="12" t="str">
        <f t="shared" si="11"/>
        <v/>
      </c>
      <c r="V24" s="12" t="str">
        <f t="shared" si="11"/>
        <v/>
      </c>
      <c r="W24" s="12" t="str">
        <f t="shared" si="11"/>
        <v/>
      </c>
      <c r="X24" s="12" t="str">
        <f t="shared" si="11"/>
        <v/>
      </c>
      <c r="Y24" s="12" t="str">
        <f t="shared" si="11"/>
        <v/>
      </c>
      <c r="Z24" s="12" t="str">
        <f t="shared" si="11"/>
        <v/>
      </c>
      <c r="AA24" s="12" t="str">
        <f t="shared" si="11"/>
        <v/>
      </c>
      <c r="AB24" s="12" t="str">
        <f t="shared" si="11"/>
        <v/>
      </c>
      <c r="AC24" s="12" t="str">
        <f t="shared" si="11"/>
        <v/>
      </c>
      <c r="AD24" s="12" t="str">
        <f t="shared" si="11"/>
        <v/>
      </c>
      <c r="AE24" s="12" t="str">
        <f t="shared" ref="AE24:AJ32" si="12">IF(AND(AE$5&gt;=$D24,AE$5&lt;=$E24),"X","")</f>
        <v/>
      </c>
      <c r="AF24" s="12" t="str">
        <f t="shared" si="12"/>
        <v/>
      </c>
      <c r="AG24" s="12" t="str">
        <f t="shared" si="12"/>
        <v/>
      </c>
      <c r="AH24" s="12" t="str">
        <f t="shared" si="12"/>
        <v/>
      </c>
      <c r="AI24" s="12" t="str">
        <f t="shared" si="12"/>
        <v/>
      </c>
      <c r="AJ24" s="23" t="str">
        <f t="shared" si="12"/>
        <v/>
      </c>
    </row>
    <row r="25" spans="1:36" ht="21" customHeight="1" x14ac:dyDescent="0.3">
      <c r="A25" s="44">
        <v>9.1</v>
      </c>
      <c r="B25" s="45" t="s">
        <v>29</v>
      </c>
      <c r="C25" s="26">
        <f t="shared" si="0"/>
        <v>1</v>
      </c>
      <c r="D25" s="42">
        <v>45481</v>
      </c>
      <c r="E25" s="43">
        <v>45481</v>
      </c>
      <c r="F25" s="29" t="str">
        <f t="shared" si="3"/>
        <v/>
      </c>
      <c r="G25" s="29" t="str">
        <f t="shared" si="11"/>
        <v/>
      </c>
      <c r="H25" s="29" t="str">
        <f t="shared" si="11"/>
        <v/>
      </c>
      <c r="I25" s="29" t="str">
        <f t="shared" si="9"/>
        <v/>
      </c>
      <c r="J25" s="29" t="str">
        <f t="shared" si="7"/>
        <v/>
      </c>
      <c r="K25" s="29" t="str">
        <f t="shared" si="7"/>
        <v/>
      </c>
      <c r="L25" s="29" t="str">
        <f t="shared" si="7"/>
        <v/>
      </c>
      <c r="M25" s="29" t="str">
        <f t="shared" si="7"/>
        <v>X</v>
      </c>
      <c r="N25" s="29" t="str">
        <f t="shared" si="7"/>
        <v/>
      </c>
      <c r="O25" s="29" t="str">
        <f t="shared" si="7"/>
        <v/>
      </c>
      <c r="P25" s="29" t="str">
        <f t="shared" si="7"/>
        <v/>
      </c>
      <c r="Q25" s="29" t="str">
        <f t="shared" si="7"/>
        <v/>
      </c>
      <c r="R25" s="29" t="str">
        <f t="shared" si="10"/>
        <v/>
      </c>
      <c r="S25" s="29" t="str">
        <f t="shared" si="11"/>
        <v/>
      </c>
      <c r="T25" s="29" t="str">
        <f t="shared" si="11"/>
        <v/>
      </c>
      <c r="U25" s="29" t="str">
        <f t="shared" si="11"/>
        <v/>
      </c>
      <c r="V25" s="29" t="str">
        <f t="shared" si="11"/>
        <v/>
      </c>
      <c r="W25" s="29" t="str">
        <f t="shared" si="11"/>
        <v/>
      </c>
      <c r="X25" s="29" t="str">
        <f t="shared" si="11"/>
        <v/>
      </c>
      <c r="Y25" s="29" t="str">
        <f t="shared" si="11"/>
        <v/>
      </c>
      <c r="Z25" s="29" t="str">
        <f t="shared" si="11"/>
        <v/>
      </c>
      <c r="AA25" s="29" t="str">
        <f t="shared" si="11"/>
        <v/>
      </c>
      <c r="AB25" s="29" t="str">
        <f t="shared" si="11"/>
        <v/>
      </c>
      <c r="AC25" s="29" t="str">
        <f t="shared" si="11"/>
        <v/>
      </c>
      <c r="AD25" s="29" t="str">
        <f t="shared" si="11"/>
        <v/>
      </c>
      <c r="AE25" s="29" t="str">
        <f t="shared" si="12"/>
        <v/>
      </c>
      <c r="AF25" s="29" t="str">
        <f t="shared" si="12"/>
        <v/>
      </c>
      <c r="AG25" s="29" t="str">
        <f t="shared" si="12"/>
        <v/>
      </c>
      <c r="AH25" s="29" t="str">
        <f t="shared" si="12"/>
        <v/>
      </c>
      <c r="AI25" s="29" t="str">
        <f t="shared" si="12"/>
        <v/>
      </c>
      <c r="AJ25" s="30" t="str">
        <f t="shared" si="12"/>
        <v/>
      </c>
    </row>
    <row r="26" spans="1:36" ht="21" customHeight="1" x14ac:dyDescent="0.3">
      <c r="A26" s="44">
        <v>9.1999999999999993</v>
      </c>
      <c r="B26" s="45" t="s">
        <v>30</v>
      </c>
      <c r="C26" s="26">
        <f t="shared" si="0"/>
        <v>2</v>
      </c>
      <c r="D26" s="42">
        <v>45481</v>
      </c>
      <c r="E26" s="43">
        <v>45482</v>
      </c>
      <c r="F26" s="29" t="str">
        <f t="shared" si="3"/>
        <v/>
      </c>
      <c r="G26" s="29" t="str">
        <f t="shared" si="11"/>
        <v/>
      </c>
      <c r="H26" s="29" t="str">
        <f t="shared" si="11"/>
        <v/>
      </c>
      <c r="I26" s="29" t="str">
        <f t="shared" si="9"/>
        <v/>
      </c>
      <c r="J26" s="29" t="str">
        <f t="shared" si="7"/>
        <v/>
      </c>
      <c r="K26" s="29" t="str">
        <f t="shared" si="7"/>
        <v/>
      </c>
      <c r="L26" s="29" t="str">
        <f t="shared" si="7"/>
        <v/>
      </c>
      <c r="M26" s="29" t="str">
        <f t="shared" si="7"/>
        <v>X</v>
      </c>
      <c r="N26" s="29" t="str">
        <f t="shared" si="7"/>
        <v>X</v>
      </c>
      <c r="O26" s="29" t="str">
        <f t="shared" si="7"/>
        <v/>
      </c>
      <c r="P26" s="29" t="str">
        <f t="shared" si="7"/>
        <v/>
      </c>
      <c r="Q26" s="29" t="str">
        <f t="shared" si="7"/>
        <v/>
      </c>
      <c r="R26" s="29" t="str">
        <f t="shared" si="11"/>
        <v/>
      </c>
      <c r="S26" s="29" t="str">
        <f t="shared" si="11"/>
        <v/>
      </c>
      <c r="T26" s="29" t="str">
        <f t="shared" si="11"/>
        <v/>
      </c>
      <c r="U26" s="29" t="str">
        <f t="shared" si="11"/>
        <v/>
      </c>
      <c r="V26" s="29" t="str">
        <f t="shared" si="11"/>
        <v/>
      </c>
      <c r="W26" s="29" t="str">
        <f t="shared" si="11"/>
        <v/>
      </c>
      <c r="X26" s="29" t="str">
        <f t="shared" si="11"/>
        <v/>
      </c>
      <c r="Y26" s="29" t="str">
        <f t="shared" si="11"/>
        <v/>
      </c>
      <c r="Z26" s="29" t="str">
        <f t="shared" si="11"/>
        <v/>
      </c>
      <c r="AA26" s="29" t="str">
        <f t="shared" si="11"/>
        <v/>
      </c>
      <c r="AB26" s="29" t="str">
        <f t="shared" si="11"/>
        <v/>
      </c>
      <c r="AC26" s="29" t="str">
        <f t="shared" si="11"/>
        <v/>
      </c>
      <c r="AD26" s="29" t="str">
        <f t="shared" si="11"/>
        <v/>
      </c>
      <c r="AE26" s="29" t="str">
        <f t="shared" si="12"/>
        <v/>
      </c>
      <c r="AF26" s="29" t="str">
        <f t="shared" si="12"/>
        <v/>
      </c>
      <c r="AG26" s="29" t="str">
        <f t="shared" si="12"/>
        <v/>
      </c>
      <c r="AH26" s="29" t="str">
        <f t="shared" si="12"/>
        <v/>
      </c>
      <c r="AI26" s="29" t="str">
        <f t="shared" si="12"/>
        <v/>
      </c>
      <c r="AJ26" s="30" t="str">
        <f t="shared" si="12"/>
        <v/>
      </c>
    </row>
    <row r="27" spans="1:36" ht="21" customHeight="1" x14ac:dyDescent="0.3">
      <c r="A27" s="44">
        <v>9.3000000000000007</v>
      </c>
      <c r="B27" s="45" t="s">
        <v>31</v>
      </c>
      <c r="C27" s="26">
        <f t="shared" si="0"/>
        <v>1</v>
      </c>
      <c r="D27" s="42">
        <v>45482</v>
      </c>
      <c r="E27" s="43">
        <v>45482</v>
      </c>
      <c r="F27" s="29" t="str">
        <f t="shared" si="3"/>
        <v/>
      </c>
      <c r="G27" s="29" t="str">
        <f t="shared" si="11"/>
        <v/>
      </c>
      <c r="H27" s="29" t="str">
        <f t="shared" si="11"/>
        <v/>
      </c>
      <c r="I27" s="29" t="str">
        <f t="shared" si="9"/>
        <v/>
      </c>
      <c r="J27" s="29" t="str">
        <f t="shared" si="7"/>
        <v/>
      </c>
      <c r="K27" s="29" t="str">
        <f t="shared" si="7"/>
        <v/>
      </c>
      <c r="L27" s="29" t="str">
        <f t="shared" si="7"/>
        <v/>
      </c>
      <c r="M27" s="29" t="str">
        <f t="shared" si="7"/>
        <v/>
      </c>
      <c r="N27" s="29" t="str">
        <f t="shared" si="7"/>
        <v>X</v>
      </c>
      <c r="O27" s="29" t="str">
        <f t="shared" si="7"/>
        <v/>
      </c>
      <c r="P27" s="29" t="str">
        <f t="shared" si="7"/>
        <v/>
      </c>
      <c r="Q27" s="29" t="str">
        <f t="shared" si="7"/>
        <v/>
      </c>
      <c r="R27" s="29" t="str">
        <f t="shared" si="11"/>
        <v/>
      </c>
      <c r="S27" s="29" t="str">
        <f t="shared" si="11"/>
        <v/>
      </c>
      <c r="T27" s="29" t="str">
        <f t="shared" si="11"/>
        <v/>
      </c>
      <c r="U27" s="29" t="str">
        <f t="shared" si="11"/>
        <v/>
      </c>
      <c r="V27" s="29" t="str">
        <f t="shared" si="11"/>
        <v/>
      </c>
      <c r="W27" s="29" t="str">
        <f t="shared" si="11"/>
        <v/>
      </c>
      <c r="X27" s="29" t="str">
        <f t="shared" si="11"/>
        <v/>
      </c>
      <c r="Y27" s="29" t="str">
        <f t="shared" si="11"/>
        <v/>
      </c>
      <c r="Z27" s="29" t="str">
        <f t="shared" si="11"/>
        <v/>
      </c>
      <c r="AA27" s="29" t="str">
        <f t="shared" si="11"/>
        <v/>
      </c>
      <c r="AB27" s="29" t="str">
        <f t="shared" si="11"/>
        <v/>
      </c>
      <c r="AC27" s="29" t="str">
        <f t="shared" si="11"/>
        <v/>
      </c>
      <c r="AD27" s="29" t="str">
        <f t="shared" si="11"/>
        <v/>
      </c>
      <c r="AE27" s="29" t="str">
        <f t="shared" si="12"/>
        <v/>
      </c>
      <c r="AF27" s="29" t="str">
        <f t="shared" si="12"/>
        <v/>
      </c>
      <c r="AG27" s="29" t="str">
        <f t="shared" si="12"/>
        <v/>
      </c>
      <c r="AH27" s="29" t="str">
        <f t="shared" si="12"/>
        <v/>
      </c>
      <c r="AI27" s="29" t="str">
        <f t="shared" si="12"/>
        <v/>
      </c>
      <c r="AJ27" s="30" t="str">
        <f t="shared" si="12"/>
        <v/>
      </c>
    </row>
    <row r="28" spans="1:36" ht="21" customHeight="1" x14ac:dyDescent="0.3">
      <c r="A28" s="44">
        <v>9.4</v>
      </c>
      <c r="B28" s="45" t="s">
        <v>32</v>
      </c>
      <c r="C28" s="26">
        <f t="shared" si="0"/>
        <v>1</v>
      </c>
      <c r="D28" s="42">
        <v>45482</v>
      </c>
      <c r="E28" s="43">
        <v>45482</v>
      </c>
      <c r="F28" s="29" t="str">
        <f t="shared" si="3"/>
        <v/>
      </c>
      <c r="G28" s="29" t="str">
        <f t="shared" si="11"/>
        <v/>
      </c>
      <c r="H28" s="29" t="str">
        <f t="shared" si="11"/>
        <v/>
      </c>
      <c r="I28" s="29" t="str">
        <f t="shared" si="9"/>
        <v/>
      </c>
      <c r="J28" s="29" t="str">
        <f t="shared" si="9"/>
        <v/>
      </c>
      <c r="K28" s="29" t="str">
        <f t="shared" si="9"/>
        <v/>
      </c>
      <c r="L28" s="29" t="str">
        <f t="shared" si="9"/>
        <v/>
      </c>
      <c r="M28" s="29" t="str">
        <f t="shared" si="9"/>
        <v/>
      </c>
      <c r="N28" s="29" t="str">
        <f t="shared" si="9"/>
        <v>X</v>
      </c>
      <c r="O28" s="29" t="str">
        <f t="shared" si="9"/>
        <v/>
      </c>
      <c r="P28" s="29" t="str">
        <f t="shared" si="9"/>
        <v/>
      </c>
      <c r="Q28" s="29" t="str">
        <f t="shared" si="11"/>
        <v/>
      </c>
      <c r="R28" s="29" t="str">
        <f t="shared" si="11"/>
        <v/>
      </c>
      <c r="S28" s="29" t="str">
        <f t="shared" si="11"/>
        <v/>
      </c>
      <c r="T28" s="29" t="str">
        <f t="shared" si="11"/>
        <v/>
      </c>
      <c r="U28" s="29" t="str">
        <f t="shared" si="11"/>
        <v/>
      </c>
      <c r="V28" s="29" t="str">
        <f t="shared" si="11"/>
        <v/>
      </c>
      <c r="W28" s="29" t="str">
        <f t="shared" si="11"/>
        <v/>
      </c>
      <c r="X28" s="29" t="str">
        <f t="shared" si="11"/>
        <v/>
      </c>
      <c r="Y28" s="29" t="str">
        <f t="shared" si="11"/>
        <v/>
      </c>
      <c r="Z28" s="29" t="str">
        <f t="shared" si="11"/>
        <v/>
      </c>
      <c r="AA28" s="29" t="str">
        <f t="shared" si="11"/>
        <v/>
      </c>
      <c r="AB28" s="29" t="str">
        <f t="shared" si="11"/>
        <v/>
      </c>
      <c r="AC28" s="29" t="str">
        <f t="shared" si="11"/>
        <v/>
      </c>
      <c r="AD28" s="29" t="str">
        <f t="shared" si="11"/>
        <v/>
      </c>
      <c r="AE28" s="29" t="str">
        <f t="shared" si="12"/>
        <v/>
      </c>
      <c r="AF28" s="29" t="str">
        <f t="shared" si="12"/>
        <v/>
      </c>
      <c r="AG28" s="29" t="str">
        <f t="shared" si="12"/>
        <v/>
      </c>
      <c r="AH28" s="29" t="str">
        <f t="shared" si="12"/>
        <v/>
      </c>
      <c r="AI28" s="29" t="str">
        <f t="shared" si="12"/>
        <v/>
      </c>
      <c r="AJ28" s="30" t="str">
        <f t="shared" si="12"/>
        <v/>
      </c>
    </row>
    <row r="29" spans="1:36" ht="21" customHeight="1" x14ac:dyDescent="0.3">
      <c r="A29" s="44">
        <v>9.5</v>
      </c>
      <c r="B29" s="37" t="s">
        <v>33</v>
      </c>
      <c r="C29" s="26">
        <f t="shared" si="0"/>
        <v>1</v>
      </c>
      <c r="D29" s="42">
        <v>45482</v>
      </c>
      <c r="E29" s="43">
        <v>45482</v>
      </c>
      <c r="F29" s="29" t="str">
        <f t="shared" si="3"/>
        <v/>
      </c>
      <c r="G29" s="29" t="str">
        <f t="shared" ref="G29:AD36" si="13">IF(AND(G$5&gt;=$D29,G$5&lt;=$E29),"X","")</f>
        <v/>
      </c>
      <c r="H29" s="29" t="str">
        <f t="shared" si="13"/>
        <v/>
      </c>
      <c r="I29" s="29" t="str">
        <f t="shared" si="13"/>
        <v/>
      </c>
      <c r="J29" s="29" t="str">
        <f t="shared" si="13"/>
        <v/>
      </c>
      <c r="K29" s="29" t="str">
        <f t="shared" si="13"/>
        <v/>
      </c>
      <c r="L29" s="29" t="str">
        <f t="shared" si="13"/>
        <v/>
      </c>
      <c r="M29" s="29" t="str">
        <f t="shared" si="13"/>
        <v/>
      </c>
      <c r="N29" s="29" t="str">
        <f t="shared" si="13"/>
        <v>X</v>
      </c>
      <c r="O29" s="29" t="str">
        <f t="shared" si="13"/>
        <v/>
      </c>
      <c r="P29" s="29" t="str">
        <f t="shared" si="13"/>
        <v/>
      </c>
      <c r="Q29" s="29" t="str">
        <f t="shared" si="13"/>
        <v/>
      </c>
      <c r="R29" s="29" t="str">
        <f t="shared" si="13"/>
        <v/>
      </c>
      <c r="S29" s="29" t="str">
        <f t="shared" si="13"/>
        <v/>
      </c>
      <c r="T29" s="29" t="str">
        <f t="shared" si="13"/>
        <v/>
      </c>
      <c r="U29" s="29" t="str">
        <f t="shared" si="13"/>
        <v/>
      </c>
      <c r="V29" s="29" t="str">
        <f t="shared" si="13"/>
        <v/>
      </c>
      <c r="W29" s="29" t="str">
        <f t="shared" si="13"/>
        <v/>
      </c>
      <c r="X29" s="29" t="str">
        <f t="shared" si="13"/>
        <v/>
      </c>
      <c r="Y29" s="29" t="str">
        <f t="shared" si="13"/>
        <v/>
      </c>
      <c r="Z29" s="29" t="str">
        <f t="shared" si="13"/>
        <v/>
      </c>
      <c r="AA29" s="29" t="str">
        <f t="shared" si="13"/>
        <v/>
      </c>
      <c r="AB29" s="29" t="str">
        <f t="shared" si="13"/>
        <v/>
      </c>
      <c r="AC29" s="29" t="str">
        <f t="shared" si="13"/>
        <v/>
      </c>
      <c r="AD29" s="29" t="str">
        <f t="shared" si="13"/>
        <v/>
      </c>
      <c r="AE29" s="29" t="str">
        <f t="shared" si="12"/>
        <v/>
      </c>
      <c r="AF29" s="29" t="str">
        <f t="shared" si="12"/>
        <v/>
      </c>
      <c r="AG29" s="29" t="str">
        <f t="shared" si="12"/>
        <v/>
      </c>
      <c r="AH29" s="29" t="str">
        <f t="shared" si="12"/>
        <v/>
      </c>
      <c r="AI29" s="29" t="str">
        <f t="shared" si="12"/>
        <v/>
      </c>
      <c r="AJ29" s="30" t="str">
        <f t="shared" si="12"/>
        <v/>
      </c>
    </row>
    <row r="30" spans="1:36" s="11" customFormat="1" ht="21" customHeight="1" x14ac:dyDescent="0.3">
      <c r="A30" s="46">
        <v>10</v>
      </c>
      <c r="B30" s="39" t="s">
        <v>34</v>
      </c>
      <c r="C30" s="33">
        <f t="shared" si="0"/>
        <v>2</v>
      </c>
      <c r="D30" s="40">
        <v>45483</v>
      </c>
      <c r="E30" s="41">
        <v>45484</v>
      </c>
      <c r="F30" s="12" t="str">
        <f t="shared" si="3"/>
        <v/>
      </c>
      <c r="G30" s="12" t="str">
        <f t="shared" si="13"/>
        <v/>
      </c>
      <c r="H30" s="12" t="str">
        <f t="shared" si="13"/>
        <v/>
      </c>
      <c r="I30" s="12" t="str">
        <f t="shared" si="13"/>
        <v/>
      </c>
      <c r="J30" s="12" t="str">
        <f t="shared" si="13"/>
        <v/>
      </c>
      <c r="K30" s="12" t="str">
        <f t="shared" si="13"/>
        <v/>
      </c>
      <c r="L30" s="12" t="str">
        <f t="shared" si="13"/>
        <v/>
      </c>
      <c r="M30" s="12" t="str">
        <f t="shared" si="13"/>
        <v/>
      </c>
      <c r="N30" s="12" t="str">
        <f t="shared" si="13"/>
        <v/>
      </c>
      <c r="O30" s="12" t="str">
        <f t="shared" si="13"/>
        <v>X</v>
      </c>
      <c r="P30" s="12" t="str">
        <f t="shared" si="13"/>
        <v>X</v>
      </c>
      <c r="Q30" s="12" t="str">
        <f t="shared" si="13"/>
        <v/>
      </c>
      <c r="R30" s="12" t="str">
        <f t="shared" si="13"/>
        <v/>
      </c>
      <c r="S30" s="12" t="str">
        <f t="shared" si="13"/>
        <v/>
      </c>
      <c r="T30" s="12" t="str">
        <f t="shared" si="13"/>
        <v/>
      </c>
      <c r="U30" s="12" t="str">
        <f t="shared" si="13"/>
        <v/>
      </c>
      <c r="V30" s="12" t="str">
        <f t="shared" si="13"/>
        <v/>
      </c>
      <c r="W30" s="12" t="str">
        <f t="shared" si="13"/>
        <v/>
      </c>
      <c r="X30" s="12" t="str">
        <f t="shared" si="13"/>
        <v/>
      </c>
      <c r="Y30" s="12" t="str">
        <f t="shared" si="13"/>
        <v/>
      </c>
      <c r="Z30" s="12" t="str">
        <f t="shared" si="13"/>
        <v/>
      </c>
      <c r="AA30" s="12" t="str">
        <f t="shared" si="13"/>
        <v/>
      </c>
      <c r="AB30" s="12" t="str">
        <f t="shared" si="13"/>
        <v/>
      </c>
      <c r="AC30" s="12" t="str">
        <f t="shared" si="13"/>
        <v/>
      </c>
      <c r="AD30" s="12" t="str">
        <f t="shared" si="13"/>
        <v/>
      </c>
      <c r="AE30" s="12" t="str">
        <f t="shared" si="12"/>
        <v/>
      </c>
      <c r="AF30" s="12" t="str">
        <f t="shared" si="12"/>
        <v/>
      </c>
      <c r="AG30" s="12" t="str">
        <f t="shared" si="12"/>
        <v/>
      </c>
      <c r="AH30" s="12" t="str">
        <f t="shared" si="12"/>
        <v/>
      </c>
      <c r="AI30" s="12" t="str">
        <f t="shared" si="12"/>
        <v/>
      </c>
      <c r="AJ30" s="23" t="str">
        <f t="shared" si="12"/>
        <v/>
      </c>
    </row>
    <row r="31" spans="1:36" ht="21" customHeight="1" x14ac:dyDescent="0.3">
      <c r="A31" s="44">
        <v>10.1</v>
      </c>
      <c r="B31" s="37" t="s">
        <v>35</v>
      </c>
      <c r="C31" s="26">
        <f t="shared" si="0"/>
        <v>1</v>
      </c>
      <c r="D31" s="42">
        <v>45483</v>
      </c>
      <c r="E31" s="43">
        <v>45483</v>
      </c>
      <c r="F31" s="29" t="str">
        <f t="shared" si="3"/>
        <v/>
      </c>
      <c r="G31" s="29" t="str">
        <f t="shared" si="13"/>
        <v/>
      </c>
      <c r="H31" s="29" t="str">
        <f t="shared" si="13"/>
        <v/>
      </c>
      <c r="I31" s="29" t="str">
        <f t="shared" si="13"/>
        <v/>
      </c>
      <c r="J31" s="29" t="str">
        <f t="shared" si="13"/>
        <v/>
      </c>
      <c r="K31" s="29" t="str">
        <f t="shared" si="13"/>
        <v/>
      </c>
      <c r="L31" s="29" t="str">
        <f t="shared" si="13"/>
        <v/>
      </c>
      <c r="M31" s="29" t="str">
        <f t="shared" si="13"/>
        <v/>
      </c>
      <c r="N31" s="29" t="str">
        <f t="shared" si="13"/>
        <v/>
      </c>
      <c r="O31" s="29" t="str">
        <f t="shared" si="13"/>
        <v>X</v>
      </c>
      <c r="P31" s="29" t="str">
        <f t="shared" si="13"/>
        <v/>
      </c>
      <c r="Q31" s="29" t="str">
        <f t="shared" si="13"/>
        <v/>
      </c>
      <c r="R31" s="29" t="str">
        <f t="shared" si="13"/>
        <v/>
      </c>
      <c r="S31" s="29" t="str">
        <f t="shared" si="13"/>
        <v/>
      </c>
      <c r="T31" s="29" t="str">
        <f t="shared" si="13"/>
        <v/>
      </c>
      <c r="U31" s="29" t="str">
        <f t="shared" si="13"/>
        <v/>
      </c>
      <c r="V31" s="29" t="str">
        <f t="shared" si="13"/>
        <v/>
      </c>
      <c r="W31" s="29" t="str">
        <f t="shared" si="13"/>
        <v/>
      </c>
      <c r="X31" s="29" t="str">
        <f t="shared" si="13"/>
        <v/>
      </c>
      <c r="Y31" s="29" t="str">
        <f t="shared" si="13"/>
        <v/>
      </c>
      <c r="Z31" s="29" t="str">
        <f t="shared" si="13"/>
        <v/>
      </c>
      <c r="AA31" s="29" t="str">
        <f t="shared" si="13"/>
        <v/>
      </c>
      <c r="AB31" s="29" t="str">
        <f t="shared" si="13"/>
        <v/>
      </c>
      <c r="AC31" s="29" t="str">
        <f t="shared" si="13"/>
        <v/>
      </c>
      <c r="AD31" s="29" t="str">
        <f t="shared" si="13"/>
        <v/>
      </c>
      <c r="AE31" s="29" t="str">
        <f t="shared" si="12"/>
        <v/>
      </c>
      <c r="AF31" s="29" t="str">
        <f t="shared" si="12"/>
        <v/>
      </c>
      <c r="AG31" s="29" t="str">
        <f t="shared" si="12"/>
        <v/>
      </c>
      <c r="AH31" s="29" t="str">
        <f t="shared" si="12"/>
        <v/>
      </c>
      <c r="AI31" s="29" t="str">
        <f t="shared" si="12"/>
        <v/>
      </c>
      <c r="AJ31" s="30" t="str">
        <f t="shared" si="12"/>
        <v/>
      </c>
    </row>
    <row r="32" spans="1:36" ht="21" customHeight="1" x14ac:dyDescent="0.3">
      <c r="A32" s="44">
        <v>10.199999999999999</v>
      </c>
      <c r="B32" s="45" t="s">
        <v>36</v>
      </c>
      <c r="C32" s="26">
        <f t="shared" si="0"/>
        <v>1</v>
      </c>
      <c r="D32" s="42">
        <v>45483</v>
      </c>
      <c r="E32" s="43">
        <v>45483</v>
      </c>
      <c r="F32" s="29" t="str">
        <f t="shared" si="3"/>
        <v/>
      </c>
      <c r="G32" s="29" t="str">
        <f t="shared" si="13"/>
        <v/>
      </c>
      <c r="H32" s="29" t="str">
        <f t="shared" si="13"/>
        <v/>
      </c>
      <c r="I32" s="29" t="str">
        <f t="shared" si="13"/>
        <v/>
      </c>
      <c r="J32" s="29" t="str">
        <f t="shared" si="13"/>
        <v/>
      </c>
      <c r="K32" s="29" t="str">
        <f t="shared" si="13"/>
        <v/>
      </c>
      <c r="L32" s="29" t="str">
        <f t="shared" si="13"/>
        <v/>
      </c>
      <c r="M32" s="29" t="str">
        <f t="shared" si="13"/>
        <v/>
      </c>
      <c r="N32" s="29" t="str">
        <f t="shared" si="13"/>
        <v/>
      </c>
      <c r="O32" s="29" t="str">
        <f t="shared" si="13"/>
        <v>X</v>
      </c>
      <c r="P32" s="29" t="str">
        <f t="shared" si="13"/>
        <v/>
      </c>
      <c r="Q32" s="29" t="str">
        <f t="shared" si="13"/>
        <v/>
      </c>
      <c r="R32" s="29" t="str">
        <f t="shared" si="13"/>
        <v/>
      </c>
      <c r="S32" s="29" t="str">
        <f t="shared" si="13"/>
        <v/>
      </c>
      <c r="T32" s="29" t="str">
        <f t="shared" si="13"/>
        <v/>
      </c>
      <c r="U32" s="29" t="str">
        <f t="shared" si="13"/>
        <v/>
      </c>
      <c r="V32" s="29" t="str">
        <f t="shared" si="13"/>
        <v/>
      </c>
      <c r="W32" s="29" t="str">
        <f t="shared" si="13"/>
        <v/>
      </c>
      <c r="X32" s="29" t="str">
        <f t="shared" si="13"/>
        <v/>
      </c>
      <c r="Y32" s="29" t="str">
        <f t="shared" si="13"/>
        <v/>
      </c>
      <c r="Z32" s="29" t="str">
        <f t="shared" si="13"/>
        <v/>
      </c>
      <c r="AA32" s="29" t="str">
        <f t="shared" si="13"/>
        <v/>
      </c>
      <c r="AB32" s="29" t="str">
        <f t="shared" si="13"/>
        <v/>
      </c>
      <c r="AC32" s="29" t="str">
        <f t="shared" si="13"/>
        <v/>
      </c>
      <c r="AD32" s="29" t="str">
        <f t="shared" si="13"/>
        <v/>
      </c>
      <c r="AE32" s="29" t="str">
        <f t="shared" si="12"/>
        <v/>
      </c>
      <c r="AF32" s="29" t="str">
        <f t="shared" si="12"/>
        <v/>
      </c>
      <c r="AG32" s="29" t="str">
        <f t="shared" si="12"/>
        <v/>
      </c>
      <c r="AH32" s="29" t="str">
        <f t="shared" si="12"/>
        <v/>
      </c>
      <c r="AI32" s="29" t="str">
        <f t="shared" si="12"/>
        <v/>
      </c>
      <c r="AJ32" s="30" t="str">
        <f t="shared" si="12"/>
        <v/>
      </c>
    </row>
    <row r="33" spans="1:36" ht="21" customHeight="1" x14ac:dyDescent="0.3">
      <c r="A33" s="44">
        <v>10.3</v>
      </c>
      <c r="B33" s="45" t="s">
        <v>37</v>
      </c>
      <c r="C33" s="26">
        <f t="shared" si="0"/>
        <v>1</v>
      </c>
      <c r="D33" s="42">
        <v>45484</v>
      </c>
      <c r="E33" s="43">
        <v>45484</v>
      </c>
      <c r="F33" s="29" t="str">
        <f t="shared" si="3"/>
        <v/>
      </c>
      <c r="G33" s="29" t="str">
        <f t="shared" si="13"/>
        <v/>
      </c>
      <c r="H33" s="29" t="str">
        <f t="shared" si="13"/>
        <v/>
      </c>
      <c r="I33" s="29" t="str">
        <f t="shared" si="13"/>
        <v/>
      </c>
      <c r="J33" s="29" t="str">
        <f t="shared" si="13"/>
        <v/>
      </c>
      <c r="K33" s="29" t="str">
        <f t="shared" si="13"/>
        <v/>
      </c>
      <c r="L33" s="29" t="str">
        <f t="shared" si="13"/>
        <v/>
      </c>
      <c r="M33" s="29" t="str">
        <f t="shared" si="13"/>
        <v/>
      </c>
      <c r="N33" s="29" t="str">
        <f t="shared" si="13"/>
        <v/>
      </c>
      <c r="O33" s="29" t="str">
        <f t="shared" si="13"/>
        <v/>
      </c>
      <c r="P33" s="29" t="str">
        <f t="shared" ref="P33:AF40" si="14">IF(AND(P$5&gt;=$D33,P$5&lt;=$E33),"X","")</f>
        <v>X</v>
      </c>
      <c r="Q33" s="29" t="str">
        <f t="shared" si="14"/>
        <v/>
      </c>
      <c r="R33" s="29" t="str">
        <f t="shared" si="14"/>
        <v/>
      </c>
      <c r="S33" s="29" t="str">
        <f t="shared" si="14"/>
        <v/>
      </c>
      <c r="T33" s="29" t="str">
        <f t="shared" si="14"/>
        <v/>
      </c>
      <c r="U33" s="29" t="str">
        <f t="shared" si="14"/>
        <v/>
      </c>
      <c r="V33" s="29" t="str">
        <f t="shared" si="14"/>
        <v/>
      </c>
      <c r="W33" s="29" t="str">
        <f t="shared" si="14"/>
        <v/>
      </c>
      <c r="X33" s="29" t="str">
        <f t="shared" si="14"/>
        <v/>
      </c>
      <c r="Y33" s="29" t="str">
        <f t="shared" si="14"/>
        <v/>
      </c>
      <c r="Z33" s="29" t="str">
        <f t="shared" si="14"/>
        <v/>
      </c>
      <c r="AA33" s="29" t="str">
        <f t="shared" si="14"/>
        <v/>
      </c>
      <c r="AB33" s="29" t="str">
        <f t="shared" si="14"/>
        <v/>
      </c>
      <c r="AC33" s="29" t="str">
        <f t="shared" si="14"/>
        <v/>
      </c>
      <c r="AD33" s="29" t="str">
        <f t="shared" si="14"/>
        <v/>
      </c>
      <c r="AE33" s="29" t="str">
        <f t="shared" si="14"/>
        <v/>
      </c>
      <c r="AF33" s="29" t="str">
        <f t="shared" si="14"/>
        <v/>
      </c>
      <c r="AG33" s="29" t="str">
        <f t="shared" ref="AG33:AJ41" si="15">IF(AND(AG$5&gt;=$D33,AG$5&lt;=$E33),"X","")</f>
        <v/>
      </c>
      <c r="AH33" s="29" t="str">
        <f t="shared" si="15"/>
        <v/>
      </c>
      <c r="AI33" s="29" t="str">
        <f t="shared" si="15"/>
        <v/>
      </c>
      <c r="AJ33" s="30" t="str">
        <f t="shared" si="15"/>
        <v/>
      </c>
    </row>
    <row r="34" spans="1:36" ht="21" customHeight="1" x14ac:dyDescent="0.3">
      <c r="A34" s="44">
        <v>10.4</v>
      </c>
      <c r="B34" s="37" t="s">
        <v>34</v>
      </c>
      <c r="C34" s="26">
        <f t="shared" si="0"/>
        <v>1</v>
      </c>
      <c r="D34" s="42">
        <v>45484</v>
      </c>
      <c r="E34" s="43">
        <v>45484</v>
      </c>
      <c r="F34" s="29" t="str">
        <f t="shared" si="3"/>
        <v/>
      </c>
      <c r="G34" s="29" t="str">
        <f t="shared" si="13"/>
        <v/>
      </c>
      <c r="H34" s="29" t="str">
        <f t="shared" si="13"/>
        <v/>
      </c>
      <c r="I34" s="29" t="str">
        <f t="shared" si="13"/>
        <v/>
      </c>
      <c r="J34" s="29" t="str">
        <f t="shared" si="13"/>
        <v/>
      </c>
      <c r="K34" s="29" t="str">
        <f t="shared" si="13"/>
        <v/>
      </c>
      <c r="L34" s="29" t="str">
        <f t="shared" si="13"/>
        <v/>
      </c>
      <c r="M34" s="29" t="str">
        <f t="shared" si="13"/>
        <v/>
      </c>
      <c r="N34" s="29" t="str">
        <f t="shared" si="13"/>
        <v/>
      </c>
      <c r="O34" s="29" t="str">
        <f t="shared" si="13"/>
        <v/>
      </c>
      <c r="P34" s="29" t="str">
        <f t="shared" si="14"/>
        <v>X</v>
      </c>
      <c r="Q34" s="29" t="str">
        <f t="shared" si="14"/>
        <v/>
      </c>
      <c r="R34" s="29" t="str">
        <f t="shared" si="14"/>
        <v/>
      </c>
      <c r="S34" s="29" t="str">
        <f t="shared" si="14"/>
        <v/>
      </c>
      <c r="T34" s="29" t="str">
        <f t="shared" si="14"/>
        <v/>
      </c>
      <c r="U34" s="29" t="str">
        <f t="shared" si="14"/>
        <v/>
      </c>
      <c r="V34" s="29" t="str">
        <f t="shared" si="14"/>
        <v/>
      </c>
      <c r="W34" s="29" t="str">
        <f t="shared" si="14"/>
        <v/>
      </c>
      <c r="X34" s="29" t="str">
        <f t="shared" si="14"/>
        <v/>
      </c>
      <c r="Y34" s="29" t="str">
        <f t="shared" si="14"/>
        <v/>
      </c>
      <c r="Z34" s="29" t="str">
        <f t="shared" si="14"/>
        <v/>
      </c>
      <c r="AA34" s="29" t="str">
        <f t="shared" si="14"/>
        <v/>
      </c>
      <c r="AB34" s="29" t="str">
        <f t="shared" si="14"/>
        <v/>
      </c>
      <c r="AC34" s="29" t="str">
        <f t="shared" si="14"/>
        <v/>
      </c>
      <c r="AD34" s="29" t="str">
        <f t="shared" si="14"/>
        <v/>
      </c>
      <c r="AE34" s="29" t="str">
        <f t="shared" si="14"/>
        <v/>
      </c>
      <c r="AF34" s="29" t="str">
        <f t="shared" si="14"/>
        <v/>
      </c>
      <c r="AG34" s="29" t="str">
        <f t="shared" si="15"/>
        <v/>
      </c>
      <c r="AH34" s="29" t="str">
        <f t="shared" si="15"/>
        <v/>
      </c>
      <c r="AI34" s="29" t="str">
        <f t="shared" si="15"/>
        <v/>
      </c>
      <c r="AJ34" s="30" t="str">
        <f t="shared" si="15"/>
        <v/>
      </c>
    </row>
    <row r="35" spans="1:36" s="11" customFormat="1" ht="21" customHeight="1" x14ac:dyDescent="0.3">
      <c r="A35" s="46">
        <v>11</v>
      </c>
      <c r="B35" s="39" t="s">
        <v>38</v>
      </c>
      <c r="C35" s="33">
        <f t="shared" si="0"/>
        <v>3</v>
      </c>
      <c r="D35" s="40">
        <v>45485</v>
      </c>
      <c r="E35" s="41">
        <v>45487</v>
      </c>
      <c r="F35" s="12" t="str">
        <f t="shared" si="3"/>
        <v/>
      </c>
      <c r="G35" s="12" t="str">
        <f t="shared" si="13"/>
        <v/>
      </c>
      <c r="H35" s="12" t="str">
        <f t="shared" si="13"/>
        <v/>
      </c>
      <c r="I35" s="12" t="str">
        <f t="shared" si="13"/>
        <v/>
      </c>
      <c r="J35" s="12" t="str">
        <f t="shared" si="13"/>
        <v/>
      </c>
      <c r="K35" s="12" t="str">
        <f t="shared" si="13"/>
        <v/>
      </c>
      <c r="L35" s="12" t="str">
        <f t="shared" si="13"/>
        <v/>
      </c>
      <c r="M35" s="12" t="str">
        <f t="shared" si="13"/>
        <v/>
      </c>
      <c r="N35" s="12" t="str">
        <f t="shared" si="13"/>
        <v/>
      </c>
      <c r="O35" s="12" t="str">
        <f t="shared" si="13"/>
        <v/>
      </c>
      <c r="P35" s="12" t="str">
        <f t="shared" si="14"/>
        <v/>
      </c>
      <c r="Q35" s="12" t="str">
        <f t="shared" si="14"/>
        <v>X</v>
      </c>
      <c r="R35" s="12" t="str">
        <f t="shared" si="14"/>
        <v>X</v>
      </c>
      <c r="S35" s="12" t="str">
        <f t="shared" si="14"/>
        <v>X</v>
      </c>
      <c r="T35" s="12" t="str">
        <f t="shared" si="14"/>
        <v/>
      </c>
      <c r="U35" s="12" t="str">
        <f t="shared" si="14"/>
        <v/>
      </c>
      <c r="V35" s="12" t="str">
        <f t="shared" si="14"/>
        <v/>
      </c>
      <c r="W35" s="12" t="str">
        <f t="shared" si="14"/>
        <v/>
      </c>
      <c r="X35" s="12" t="str">
        <f t="shared" si="14"/>
        <v/>
      </c>
      <c r="Y35" s="12" t="str">
        <f t="shared" si="14"/>
        <v/>
      </c>
      <c r="Z35" s="12" t="str">
        <f t="shared" si="14"/>
        <v/>
      </c>
      <c r="AA35" s="12" t="str">
        <f t="shared" si="14"/>
        <v/>
      </c>
      <c r="AB35" s="12" t="str">
        <f t="shared" si="14"/>
        <v/>
      </c>
      <c r="AC35" s="12" t="str">
        <f t="shared" si="14"/>
        <v/>
      </c>
      <c r="AD35" s="12" t="str">
        <f t="shared" si="14"/>
        <v/>
      </c>
      <c r="AE35" s="12" t="str">
        <f t="shared" si="14"/>
        <v/>
      </c>
      <c r="AF35" s="12" t="str">
        <f t="shared" si="14"/>
        <v/>
      </c>
      <c r="AG35" s="12" t="str">
        <f t="shared" si="15"/>
        <v/>
      </c>
      <c r="AH35" s="12" t="str">
        <f t="shared" si="15"/>
        <v/>
      </c>
      <c r="AI35" s="12" t="str">
        <f t="shared" si="15"/>
        <v/>
      </c>
      <c r="AJ35" s="23" t="str">
        <f t="shared" si="15"/>
        <v/>
      </c>
    </row>
    <row r="36" spans="1:36" ht="21" customHeight="1" x14ac:dyDescent="0.3">
      <c r="A36" s="44">
        <v>11.1</v>
      </c>
      <c r="B36" s="37" t="s">
        <v>39</v>
      </c>
      <c r="C36" s="26">
        <f t="shared" si="0"/>
        <v>2</v>
      </c>
      <c r="D36" s="42">
        <v>45485</v>
      </c>
      <c r="E36" s="43">
        <v>45486</v>
      </c>
      <c r="F36" s="29" t="str">
        <f t="shared" si="3"/>
        <v/>
      </c>
      <c r="G36" s="29" t="str">
        <f t="shared" si="13"/>
        <v/>
      </c>
      <c r="H36" s="29" t="str">
        <f t="shared" si="13"/>
        <v/>
      </c>
      <c r="I36" s="29" t="str">
        <f t="shared" si="13"/>
        <v/>
      </c>
      <c r="J36" s="29" t="str">
        <f t="shared" si="13"/>
        <v/>
      </c>
      <c r="K36" s="29" t="str">
        <f t="shared" si="13"/>
        <v/>
      </c>
      <c r="L36" s="29" t="str">
        <f t="shared" si="13"/>
        <v/>
      </c>
      <c r="M36" s="29" t="str">
        <f t="shared" si="13"/>
        <v/>
      </c>
      <c r="N36" s="29" t="str">
        <f t="shared" si="13"/>
        <v/>
      </c>
      <c r="O36" s="29" t="str">
        <f t="shared" ref="O36:AD55" si="16">IF(AND(O$5&gt;=$D36,O$5&lt;=$E36),"X","")</f>
        <v/>
      </c>
      <c r="P36" s="29" t="str">
        <f t="shared" si="16"/>
        <v/>
      </c>
      <c r="Q36" s="29" t="str">
        <f t="shared" si="16"/>
        <v>X</v>
      </c>
      <c r="R36" s="29" t="str">
        <f t="shared" si="16"/>
        <v>X</v>
      </c>
      <c r="S36" s="29" t="str">
        <f t="shared" si="16"/>
        <v/>
      </c>
      <c r="T36" s="29" t="str">
        <f t="shared" si="16"/>
        <v/>
      </c>
      <c r="U36" s="29" t="str">
        <f t="shared" si="16"/>
        <v/>
      </c>
      <c r="V36" s="29" t="str">
        <f t="shared" si="16"/>
        <v/>
      </c>
      <c r="W36" s="29" t="str">
        <f t="shared" si="16"/>
        <v/>
      </c>
      <c r="X36" s="29" t="str">
        <f t="shared" si="16"/>
        <v/>
      </c>
      <c r="Y36" s="29" t="str">
        <f t="shared" si="16"/>
        <v/>
      </c>
      <c r="Z36" s="29" t="str">
        <f t="shared" si="16"/>
        <v/>
      </c>
      <c r="AA36" s="29" t="str">
        <f t="shared" si="16"/>
        <v/>
      </c>
      <c r="AB36" s="29" t="str">
        <f t="shared" si="16"/>
        <v/>
      </c>
      <c r="AC36" s="29" t="str">
        <f t="shared" si="16"/>
        <v/>
      </c>
      <c r="AD36" s="29" t="str">
        <f t="shared" si="16"/>
        <v/>
      </c>
      <c r="AE36" s="29" t="str">
        <f t="shared" si="14"/>
        <v/>
      </c>
      <c r="AF36" s="29" t="str">
        <f t="shared" si="14"/>
        <v/>
      </c>
      <c r="AG36" s="29" t="str">
        <f t="shared" si="15"/>
        <v/>
      </c>
      <c r="AH36" s="29" t="str">
        <f t="shared" si="15"/>
        <v/>
      </c>
      <c r="AI36" s="29" t="str">
        <f t="shared" si="15"/>
        <v/>
      </c>
      <c r="AJ36" s="30" t="str">
        <f t="shared" si="15"/>
        <v/>
      </c>
    </row>
    <row r="37" spans="1:36" ht="21" customHeight="1" x14ac:dyDescent="0.3">
      <c r="A37" s="44">
        <v>11.2</v>
      </c>
      <c r="B37" s="37" t="s">
        <v>40</v>
      </c>
      <c r="C37" s="26">
        <f t="shared" si="0"/>
        <v>2</v>
      </c>
      <c r="D37" s="42">
        <v>45485</v>
      </c>
      <c r="E37" s="43">
        <v>45486</v>
      </c>
      <c r="F37" s="29" t="str">
        <f t="shared" si="3"/>
        <v/>
      </c>
      <c r="G37" s="29" t="str">
        <f t="shared" ref="G37:N42" si="17">IF(AND(G$5&gt;=$D37,G$5&lt;=$E37),"X","")</f>
        <v/>
      </c>
      <c r="H37" s="29" t="str">
        <f t="shared" si="17"/>
        <v/>
      </c>
      <c r="I37" s="29" t="str">
        <f t="shared" si="17"/>
        <v/>
      </c>
      <c r="J37" s="29" t="str">
        <f t="shared" si="17"/>
        <v/>
      </c>
      <c r="K37" s="29" t="str">
        <f t="shared" si="17"/>
        <v/>
      </c>
      <c r="L37" s="29" t="str">
        <f t="shared" si="17"/>
        <v/>
      </c>
      <c r="M37" s="29" t="str">
        <f t="shared" si="17"/>
        <v/>
      </c>
      <c r="N37" s="29" t="str">
        <f t="shared" si="17"/>
        <v/>
      </c>
      <c r="O37" s="29" t="str">
        <f t="shared" si="16"/>
        <v/>
      </c>
      <c r="P37" s="29" t="str">
        <f t="shared" si="14"/>
        <v/>
      </c>
      <c r="Q37" s="29" t="str">
        <f t="shared" si="14"/>
        <v>X</v>
      </c>
      <c r="R37" s="29" t="str">
        <f t="shared" si="14"/>
        <v>X</v>
      </c>
      <c r="S37" s="29" t="str">
        <f t="shared" si="14"/>
        <v/>
      </c>
      <c r="T37" s="29" t="str">
        <f t="shared" si="14"/>
        <v/>
      </c>
      <c r="U37" s="29" t="str">
        <f t="shared" si="14"/>
        <v/>
      </c>
      <c r="V37" s="29" t="str">
        <f t="shared" si="14"/>
        <v/>
      </c>
      <c r="W37" s="29" t="str">
        <f t="shared" si="14"/>
        <v/>
      </c>
      <c r="X37" s="29" t="str">
        <f t="shared" si="14"/>
        <v/>
      </c>
      <c r="Y37" s="29" t="str">
        <f t="shared" si="14"/>
        <v/>
      </c>
      <c r="Z37" s="29" t="str">
        <f t="shared" si="14"/>
        <v/>
      </c>
      <c r="AA37" s="29" t="str">
        <f t="shared" si="14"/>
        <v/>
      </c>
      <c r="AB37" s="29" t="str">
        <f t="shared" si="14"/>
        <v/>
      </c>
      <c r="AC37" s="29" t="str">
        <f t="shared" si="14"/>
        <v/>
      </c>
      <c r="AD37" s="29" t="str">
        <f t="shared" si="14"/>
        <v/>
      </c>
      <c r="AE37" s="29" t="str">
        <f t="shared" si="14"/>
        <v/>
      </c>
      <c r="AF37" s="29" t="str">
        <f t="shared" si="14"/>
        <v/>
      </c>
      <c r="AG37" s="29" t="str">
        <f t="shared" si="15"/>
        <v/>
      </c>
      <c r="AH37" s="29" t="str">
        <f t="shared" si="15"/>
        <v/>
      </c>
      <c r="AI37" s="29" t="str">
        <f t="shared" si="15"/>
        <v/>
      </c>
      <c r="AJ37" s="30" t="str">
        <f t="shared" si="15"/>
        <v/>
      </c>
    </row>
    <row r="38" spans="1:36" ht="21" customHeight="1" x14ac:dyDescent="0.3">
      <c r="A38" s="44">
        <v>11.3</v>
      </c>
      <c r="B38" s="37" t="s">
        <v>41</v>
      </c>
      <c r="C38" s="26">
        <f t="shared" si="0"/>
        <v>2</v>
      </c>
      <c r="D38" s="42">
        <v>45486</v>
      </c>
      <c r="E38" s="43">
        <v>45487</v>
      </c>
      <c r="F38" s="29" t="str">
        <f t="shared" si="3"/>
        <v/>
      </c>
      <c r="G38" s="29" t="str">
        <f t="shared" si="17"/>
        <v/>
      </c>
      <c r="H38" s="29" t="str">
        <f t="shared" si="17"/>
        <v/>
      </c>
      <c r="I38" s="29" t="str">
        <f t="shared" si="17"/>
        <v/>
      </c>
      <c r="J38" s="29" t="str">
        <f t="shared" si="17"/>
        <v/>
      </c>
      <c r="K38" s="29" t="str">
        <f t="shared" si="17"/>
        <v/>
      </c>
      <c r="L38" s="29" t="str">
        <f t="shared" si="17"/>
        <v/>
      </c>
      <c r="M38" s="29" t="str">
        <f t="shared" si="17"/>
        <v/>
      </c>
      <c r="N38" s="29" t="str">
        <f t="shared" si="17"/>
        <v/>
      </c>
      <c r="O38" s="29" t="str">
        <f t="shared" si="16"/>
        <v/>
      </c>
      <c r="P38" s="29" t="str">
        <f t="shared" si="14"/>
        <v/>
      </c>
      <c r="Q38" s="29" t="str">
        <f t="shared" si="14"/>
        <v/>
      </c>
      <c r="R38" s="29" t="str">
        <f t="shared" si="14"/>
        <v>X</v>
      </c>
      <c r="S38" s="29" t="str">
        <f t="shared" si="14"/>
        <v>X</v>
      </c>
      <c r="T38" s="29" t="str">
        <f t="shared" si="14"/>
        <v/>
      </c>
      <c r="U38" s="29" t="str">
        <f t="shared" si="14"/>
        <v/>
      </c>
      <c r="V38" s="29" t="str">
        <f t="shared" si="14"/>
        <v/>
      </c>
      <c r="W38" s="29" t="str">
        <f t="shared" si="14"/>
        <v/>
      </c>
      <c r="X38" s="29" t="str">
        <f t="shared" si="14"/>
        <v/>
      </c>
      <c r="Y38" s="29" t="str">
        <f t="shared" si="14"/>
        <v/>
      </c>
      <c r="Z38" s="29" t="str">
        <f t="shared" si="14"/>
        <v/>
      </c>
      <c r="AA38" s="29" t="str">
        <f t="shared" si="14"/>
        <v/>
      </c>
      <c r="AB38" s="29" t="str">
        <f t="shared" si="14"/>
        <v/>
      </c>
      <c r="AC38" s="29" t="str">
        <f t="shared" si="14"/>
        <v/>
      </c>
      <c r="AD38" s="29" t="str">
        <f t="shared" si="14"/>
        <v/>
      </c>
      <c r="AE38" s="29" t="str">
        <f t="shared" si="14"/>
        <v/>
      </c>
      <c r="AF38" s="29" t="str">
        <f t="shared" si="14"/>
        <v/>
      </c>
      <c r="AG38" s="29" t="str">
        <f t="shared" si="15"/>
        <v/>
      </c>
      <c r="AH38" s="29" t="str">
        <f t="shared" si="15"/>
        <v/>
      </c>
      <c r="AI38" s="29" t="str">
        <f t="shared" si="15"/>
        <v/>
      </c>
      <c r="AJ38" s="30" t="str">
        <f t="shared" si="15"/>
        <v/>
      </c>
    </row>
    <row r="39" spans="1:36" s="11" customFormat="1" ht="21" customHeight="1" x14ac:dyDescent="0.3">
      <c r="A39" s="17">
        <v>12</v>
      </c>
      <c r="B39" s="47" t="s">
        <v>42</v>
      </c>
      <c r="C39" s="33">
        <f t="shared" si="0"/>
        <v>3</v>
      </c>
      <c r="D39" s="48">
        <v>45488</v>
      </c>
      <c r="E39" s="49">
        <v>45490</v>
      </c>
      <c r="F39" s="12" t="str">
        <f t="shared" si="3"/>
        <v/>
      </c>
      <c r="G39" s="12" t="str">
        <f t="shared" si="17"/>
        <v/>
      </c>
      <c r="H39" s="12" t="str">
        <f t="shared" si="17"/>
        <v/>
      </c>
      <c r="I39" s="12" t="str">
        <f t="shared" si="17"/>
        <v/>
      </c>
      <c r="J39" s="12" t="str">
        <f t="shared" si="17"/>
        <v/>
      </c>
      <c r="K39" s="12" t="str">
        <f t="shared" si="17"/>
        <v/>
      </c>
      <c r="L39" s="12" t="str">
        <f t="shared" si="17"/>
        <v/>
      </c>
      <c r="M39" s="12" t="str">
        <f t="shared" si="17"/>
        <v/>
      </c>
      <c r="N39" s="12" t="str">
        <f t="shared" si="17"/>
        <v/>
      </c>
      <c r="O39" s="12" t="str">
        <f t="shared" si="16"/>
        <v/>
      </c>
      <c r="P39" s="12" t="str">
        <f t="shared" si="14"/>
        <v/>
      </c>
      <c r="Q39" s="12" t="str">
        <f t="shared" si="14"/>
        <v/>
      </c>
      <c r="R39" s="12" t="str">
        <f t="shared" si="14"/>
        <v/>
      </c>
      <c r="S39" s="12" t="str">
        <f t="shared" si="14"/>
        <v/>
      </c>
      <c r="T39" s="12" t="str">
        <f t="shared" si="14"/>
        <v>X</v>
      </c>
      <c r="U39" s="12" t="str">
        <f t="shared" si="14"/>
        <v>X</v>
      </c>
      <c r="V39" s="12" t="str">
        <f t="shared" si="14"/>
        <v>X</v>
      </c>
      <c r="W39" s="12" t="str">
        <f t="shared" si="14"/>
        <v/>
      </c>
      <c r="X39" s="12" t="str">
        <f t="shared" si="14"/>
        <v/>
      </c>
      <c r="Y39" s="12" t="str">
        <f t="shared" si="14"/>
        <v/>
      </c>
      <c r="Z39" s="12" t="str">
        <f t="shared" si="14"/>
        <v/>
      </c>
      <c r="AA39" s="12" t="str">
        <f t="shared" si="14"/>
        <v/>
      </c>
      <c r="AB39" s="12" t="str">
        <f t="shared" si="14"/>
        <v/>
      </c>
      <c r="AC39" s="12" t="str">
        <f t="shared" si="14"/>
        <v/>
      </c>
      <c r="AD39" s="12" t="str">
        <f t="shared" si="14"/>
        <v/>
      </c>
      <c r="AE39" s="12" t="str">
        <f t="shared" si="14"/>
        <v/>
      </c>
      <c r="AF39" s="12" t="str">
        <f t="shared" si="14"/>
        <v/>
      </c>
      <c r="AG39" s="12" t="str">
        <f t="shared" si="15"/>
        <v/>
      </c>
      <c r="AH39" s="12" t="str">
        <f t="shared" si="15"/>
        <v/>
      </c>
      <c r="AI39" s="12" t="str">
        <f t="shared" si="15"/>
        <v/>
      </c>
      <c r="AJ39" s="23" t="str">
        <f t="shared" si="15"/>
        <v/>
      </c>
    </row>
    <row r="40" spans="1:36" ht="21" customHeight="1" x14ac:dyDescent="0.3">
      <c r="A40" s="24">
        <v>12.1</v>
      </c>
      <c r="B40" s="25" t="s">
        <v>43</v>
      </c>
      <c r="C40" s="26">
        <f t="shared" si="0"/>
        <v>2</v>
      </c>
      <c r="D40" s="50">
        <v>45488</v>
      </c>
      <c r="E40" s="51">
        <v>45489</v>
      </c>
      <c r="F40" s="29" t="str">
        <f t="shared" si="3"/>
        <v/>
      </c>
      <c r="G40" s="29" t="str">
        <f t="shared" si="17"/>
        <v/>
      </c>
      <c r="H40" s="29" t="str">
        <f t="shared" si="17"/>
        <v/>
      </c>
      <c r="I40" s="29" t="str">
        <f t="shared" si="17"/>
        <v/>
      </c>
      <c r="J40" s="29" t="str">
        <f t="shared" si="17"/>
        <v/>
      </c>
      <c r="K40" s="29" t="str">
        <f t="shared" si="17"/>
        <v/>
      </c>
      <c r="L40" s="29" t="str">
        <f t="shared" si="17"/>
        <v/>
      </c>
      <c r="M40" s="29" t="str">
        <f t="shared" si="17"/>
        <v/>
      </c>
      <c r="N40" s="29" t="str">
        <f t="shared" si="17"/>
        <v/>
      </c>
      <c r="O40" s="29" t="str">
        <f t="shared" si="16"/>
        <v/>
      </c>
      <c r="P40" s="29" t="str">
        <f t="shared" si="14"/>
        <v/>
      </c>
      <c r="Q40" s="29" t="str">
        <f t="shared" si="14"/>
        <v/>
      </c>
      <c r="R40" s="29" t="str">
        <f t="shared" si="14"/>
        <v/>
      </c>
      <c r="S40" s="29" t="str">
        <f t="shared" si="14"/>
        <v/>
      </c>
      <c r="T40" s="29" t="str">
        <f t="shared" si="14"/>
        <v>X</v>
      </c>
      <c r="U40" s="29" t="str">
        <f t="shared" si="14"/>
        <v>X</v>
      </c>
      <c r="V40" s="29" t="str">
        <f t="shared" si="14"/>
        <v/>
      </c>
      <c r="W40" s="29" t="str">
        <f t="shared" si="14"/>
        <v/>
      </c>
      <c r="X40" s="29" t="str">
        <f t="shared" si="14"/>
        <v/>
      </c>
      <c r="Y40" s="29" t="str">
        <f t="shared" si="14"/>
        <v/>
      </c>
      <c r="Z40" s="29" t="str">
        <f t="shared" si="14"/>
        <v/>
      </c>
      <c r="AA40" s="29" t="str">
        <f t="shared" ref="P40:AF47" si="18">IF(AND(AA$5&gt;=$D40,AA$5&lt;=$E40),"X","")</f>
        <v/>
      </c>
      <c r="AB40" s="29" t="str">
        <f t="shared" si="18"/>
        <v/>
      </c>
      <c r="AC40" s="29" t="str">
        <f t="shared" si="18"/>
        <v/>
      </c>
      <c r="AD40" s="29" t="str">
        <f t="shared" si="18"/>
        <v/>
      </c>
      <c r="AE40" s="29" t="str">
        <f t="shared" si="18"/>
        <v/>
      </c>
      <c r="AF40" s="29" t="str">
        <f t="shared" si="18"/>
        <v/>
      </c>
      <c r="AG40" s="29" t="str">
        <f t="shared" si="15"/>
        <v/>
      </c>
      <c r="AH40" s="29" t="str">
        <f t="shared" si="15"/>
        <v/>
      </c>
      <c r="AI40" s="29" t="str">
        <f t="shared" si="15"/>
        <v/>
      </c>
      <c r="AJ40" s="30" t="str">
        <f t="shared" si="15"/>
        <v/>
      </c>
    </row>
    <row r="41" spans="1:36" ht="21" customHeight="1" x14ac:dyDescent="0.3">
      <c r="A41" s="24">
        <v>12.2</v>
      </c>
      <c r="B41" s="31" t="s">
        <v>44</v>
      </c>
      <c r="C41" s="26">
        <f t="shared" si="0"/>
        <v>2</v>
      </c>
      <c r="D41" s="50">
        <v>45489</v>
      </c>
      <c r="E41" s="51">
        <v>45490</v>
      </c>
      <c r="F41" s="29" t="str">
        <f t="shared" si="3"/>
        <v/>
      </c>
      <c r="G41" s="29" t="str">
        <f t="shared" si="17"/>
        <v/>
      </c>
      <c r="H41" s="29" t="str">
        <f t="shared" si="17"/>
        <v/>
      </c>
      <c r="I41" s="29" t="str">
        <f t="shared" si="17"/>
        <v/>
      </c>
      <c r="J41" s="29" t="str">
        <f t="shared" si="17"/>
        <v/>
      </c>
      <c r="K41" s="29" t="str">
        <f t="shared" si="17"/>
        <v/>
      </c>
      <c r="L41" s="29" t="str">
        <f t="shared" si="17"/>
        <v/>
      </c>
      <c r="M41" s="29" t="str">
        <f t="shared" si="17"/>
        <v/>
      </c>
      <c r="N41" s="29" t="str">
        <f t="shared" si="17"/>
        <v/>
      </c>
      <c r="O41" s="29" t="str">
        <f t="shared" si="16"/>
        <v/>
      </c>
      <c r="P41" s="29" t="str">
        <f t="shared" si="18"/>
        <v/>
      </c>
      <c r="Q41" s="29" t="str">
        <f t="shared" si="18"/>
        <v/>
      </c>
      <c r="R41" s="29" t="str">
        <f t="shared" si="18"/>
        <v/>
      </c>
      <c r="S41" s="29" t="str">
        <f t="shared" si="18"/>
        <v/>
      </c>
      <c r="T41" s="29" t="str">
        <f t="shared" si="18"/>
        <v/>
      </c>
      <c r="U41" s="29" t="str">
        <f t="shared" si="18"/>
        <v>X</v>
      </c>
      <c r="V41" s="29" t="str">
        <f t="shared" si="18"/>
        <v>X</v>
      </c>
      <c r="W41" s="29" t="str">
        <f t="shared" si="18"/>
        <v/>
      </c>
      <c r="X41" s="29" t="str">
        <f t="shared" si="18"/>
        <v/>
      </c>
      <c r="Y41" s="29" t="str">
        <f t="shared" si="18"/>
        <v/>
      </c>
      <c r="Z41" s="29" t="str">
        <f t="shared" si="18"/>
        <v/>
      </c>
      <c r="AA41" s="29" t="str">
        <f t="shared" si="18"/>
        <v/>
      </c>
      <c r="AB41" s="29" t="str">
        <f t="shared" si="18"/>
        <v/>
      </c>
      <c r="AC41" s="29" t="str">
        <f t="shared" si="18"/>
        <v/>
      </c>
      <c r="AD41" s="29" t="str">
        <f t="shared" si="18"/>
        <v/>
      </c>
      <c r="AE41" s="29" t="str">
        <f t="shared" si="18"/>
        <v/>
      </c>
      <c r="AF41" s="29" t="str">
        <f t="shared" si="18"/>
        <v/>
      </c>
      <c r="AG41" s="29" t="str">
        <f t="shared" si="15"/>
        <v/>
      </c>
      <c r="AH41" s="29" t="str">
        <f t="shared" si="15"/>
        <v/>
      </c>
      <c r="AI41" s="29" t="str">
        <f t="shared" si="15"/>
        <v/>
      </c>
      <c r="AJ41" s="30" t="str">
        <f t="shared" si="15"/>
        <v/>
      </c>
    </row>
    <row r="42" spans="1:36" s="11" customFormat="1" ht="21" customHeight="1" x14ac:dyDescent="0.3">
      <c r="A42" s="17">
        <v>13</v>
      </c>
      <c r="B42" s="47" t="s">
        <v>45</v>
      </c>
      <c r="C42" s="33">
        <f t="shared" si="0"/>
        <v>3</v>
      </c>
      <c r="D42" s="48">
        <v>45488</v>
      </c>
      <c r="E42" s="49">
        <v>45490</v>
      </c>
      <c r="F42" s="12" t="str">
        <f t="shared" si="3"/>
        <v/>
      </c>
      <c r="G42" s="12" t="str">
        <f t="shared" si="17"/>
        <v/>
      </c>
      <c r="H42" s="12" t="str">
        <f t="shared" ref="H42:AJ46" si="19">IF(AND(H$5&gt;=$D42,H$5&lt;=$E42),"X","")</f>
        <v/>
      </c>
      <c r="I42" s="12" t="str">
        <f t="shared" si="19"/>
        <v/>
      </c>
      <c r="J42" s="12" t="str">
        <f t="shared" si="19"/>
        <v/>
      </c>
      <c r="K42" s="12" t="str">
        <f t="shared" si="19"/>
        <v/>
      </c>
      <c r="L42" s="12" t="str">
        <f t="shared" si="19"/>
        <v/>
      </c>
      <c r="M42" s="12" t="str">
        <f t="shared" si="19"/>
        <v/>
      </c>
      <c r="N42" s="12" t="str">
        <f t="shared" si="19"/>
        <v/>
      </c>
      <c r="O42" s="12" t="str">
        <f t="shared" si="16"/>
        <v/>
      </c>
      <c r="P42" s="12" t="str">
        <f t="shared" si="18"/>
        <v/>
      </c>
      <c r="Q42" s="12" t="str">
        <f t="shared" si="18"/>
        <v/>
      </c>
      <c r="R42" s="12" t="str">
        <f t="shared" si="18"/>
        <v/>
      </c>
      <c r="S42" s="12" t="str">
        <f t="shared" si="18"/>
        <v/>
      </c>
      <c r="T42" s="12" t="str">
        <f t="shared" si="18"/>
        <v>X</v>
      </c>
      <c r="U42" s="12" t="str">
        <f t="shared" si="18"/>
        <v>X</v>
      </c>
      <c r="V42" s="12" t="str">
        <f t="shared" si="18"/>
        <v>X</v>
      </c>
      <c r="W42" s="12" t="str">
        <f t="shared" si="18"/>
        <v/>
      </c>
      <c r="X42" s="12" t="str">
        <f t="shared" si="18"/>
        <v/>
      </c>
      <c r="Y42" s="12" t="str">
        <f t="shared" si="18"/>
        <v/>
      </c>
      <c r="Z42" s="12" t="str">
        <f t="shared" si="18"/>
        <v/>
      </c>
      <c r="AA42" s="12" t="str">
        <f t="shared" si="18"/>
        <v/>
      </c>
      <c r="AB42" s="12" t="str">
        <f t="shared" si="18"/>
        <v/>
      </c>
      <c r="AC42" s="12" t="str">
        <f t="shared" si="18"/>
        <v/>
      </c>
      <c r="AD42" s="12" t="str">
        <f t="shared" si="18"/>
        <v/>
      </c>
      <c r="AE42" s="12" t="str">
        <f t="shared" si="18"/>
        <v/>
      </c>
      <c r="AF42" s="12" t="str">
        <f t="shared" si="18"/>
        <v/>
      </c>
      <c r="AG42" s="12" t="str">
        <f t="shared" si="19"/>
        <v/>
      </c>
      <c r="AH42" s="12" t="str">
        <f t="shared" si="19"/>
        <v/>
      </c>
      <c r="AI42" s="12" t="str">
        <f t="shared" si="19"/>
        <v/>
      </c>
      <c r="AJ42" s="23" t="str">
        <f t="shared" si="19"/>
        <v/>
      </c>
    </row>
    <row r="43" spans="1:36" ht="21" customHeight="1" x14ac:dyDescent="0.3">
      <c r="A43" s="24">
        <v>13.1</v>
      </c>
      <c r="B43" s="25" t="s">
        <v>46</v>
      </c>
      <c r="C43" s="26">
        <f t="shared" si="0"/>
        <v>2</v>
      </c>
      <c r="D43" s="50">
        <v>45488</v>
      </c>
      <c r="E43" s="51">
        <v>45489</v>
      </c>
      <c r="F43" s="29"/>
      <c r="G43" s="29" t="str">
        <f t="shared" ref="G43:N57" si="20">IF(AND(G$5&gt;=$D43,G$5&lt;=$E43),"X","")</f>
        <v/>
      </c>
      <c r="H43" s="29" t="str">
        <f t="shared" si="20"/>
        <v/>
      </c>
      <c r="I43" s="29" t="str">
        <f t="shared" si="20"/>
        <v/>
      </c>
      <c r="J43" s="29" t="str">
        <f t="shared" si="20"/>
        <v/>
      </c>
      <c r="K43" s="29" t="str">
        <f t="shared" si="20"/>
        <v/>
      </c>
      <c r="L43" s="29" t="str">
        <f t="shared" si="20"/>
        <v/>
      </c>
      <c r="M43" s="29" t="str">
        <f t="shared" si="20"/>
        <v/>
      </c>
      <c r="N43" s="29" t="str">
        <f t="shared" si="20"/>
        <v/>
      </c>
      <c r="O43" s="29" t="str">
        <f t="shared" si="16"/>
        <v/>
      </c>
      <c r="P43" s="29" t="str">
        <f t="shared" si="18"/>
        <v/>
      </c>
      <c r="Q43" s="29" t="str">
        <f t="shared" si="18"/>
        <v/>
      </c>
      <c r="R43" s="29" t="str">
        <f t="shared" si="18"/>
        <v/>
      </c>
      <c r="S43" s="29" t="str">
        <f t="shared" si="18"/>
        <v/>
      </c>
      <c r="T43" s="29" t="str">
        <f t="shared" si="18"/>
        <v>X</v>
      </c>
      <c r="U43" s="29" t="str">
        <f t="shared" si="18"/>
        <v>X</v>
      </c>
      <c r="V43" s="29" t="str">
        <f t="shared" si="18"/>
        <v/>
      </c>
      <c r="W43" s="29" t="str">
        <f t="shared" si="18"/>
        <v/>
      </c>
      <c r="X43" s="29" t="str">
        <f t="shared" si="18"/>
        <v/>
      </c>
      <c r="Y43" s="29" t="str">
        <f t="shared" si="18"/>
        <v/>
      </c>
      <c r="Z43" s="29" t="str">
        <f t="shared" si="18"/>
        <v/>
      </c>
      <c r="AA43" s="29" t="str">
        <f t="shared" si="18"/>
        <v/>
      </c>
      <c r="AB43" s="29" t="str">
        <f t="shared" si="18"/>
        <v/>
      </c>
      <c r="AC43" s="29" t="str">
        <f t="shared" si="18"/>
        <v/>
      </c>
      <c r="AD43" s="29" t="str">
        <f t="shared" si="18"/>
        <v/>
      </c>
      <c r="AE43" s="29" t="str">
        <f t="shared" si="18"/>
        <v/>
      </c>
      <c r="AF43" s="29" t="str">
        <f t="shared" si="18"/>
        <v/>
      </c>
      <c r="AG43" s="29" t="str">
        <f t="shared" si="19"/>
        <v/>
      </c>
      <c r="AH43" s="29" t="str">
        <f t="shared" si="19"/>
        <v/>
      </c>
      <c r="AI43" s="29" t="str">
        <f t="shared" si="19"/>
        <v/>
      </c>
      <c r="AJ43" s="30" t="str">
        <f t="shared" si="19"/>
        <v/>
      </c>
    </row>
    <row r="44" spans="1:36" ht="21" customHeight="1" x14ac:dyDescent="0.3">
      <c r="A44" s="38">
        <v>13.2</v>
      </c>
      <c r="B44" s="31" t="s">
        <v>47</v>
      </c>
      <c r="C44" s="26">
        <f t="shared" si="0"/>
        <v>2</v>
      </c>
      <c r="D44" s="50">
        <v>45489</v>
      </c>
      <c r="E44" s="51">
        <v>45490</v>
      </c>
      <c r="F44" s="29"/>
      <c r="G44" s="29" t="str">
        <f t="shared" si="20"/>
        <v/>
      </c>
      <c r="H44" s="29" t="str">
        <f t="shared" si="19"/>
        <v/>
      </c>
      <c r="I44" s="29" t="str">
        <f t="shared" si="19"/>
        <v/>
      </c>
      <c r="J44" s="29" t="str">
        <f t="shared" si="19"/>
        <v/>
      </c>
      <c r="K44" s="29" t="str">
        <f t="shared" si="19"/>
        <v/>
      </c>
      <c r="L44" s="29" t="str">
        <f t="shared" si="19"/>
        <v/>
      </c>
      <c r="M44" s="29" t="str">
        <f t="shared" si="19"/>
        <v/>
      </c>
      <c r="N44" s="29" t="str">
        <f t="shared" si="19"/>
        <v/>
      </c>
      <c r="O44" s="29" t="str">
        <f t="shared" si="16"/>
        <v/>
      </c>
      <c r="P44" s="29" t="str">
        <f t="shared" si="18"/>
        <v/>
      </c>
      <c r="Q44" s="29" t="str">
        <f t="shared" si="18"/>
        <v/>
      </c>
      <c r="R44" s="29" t="str">
        <f t="shared" si="18"/>
        <v/>
      </c>
      <c r="S44" s="29" t="str">
        <f t="shared" si="18"/>
        <v/>
      </c>
      <c r="T44" s="29" t="str">
        <f t="shared" si="18"/>
        <v/>
      </c>
      <c r="U44" s="29" t="str">
        <f t="shared" si="18"/>
        <v>X</v>
      </c>
      <c r="V44" s="29" t="str">
        <f t="shared" si="18"/>
        <v>X</v>
      </c>
      <c r="W44" s="29" t="str">
        <f t="shared" si="18"/>
        <v/>
      </c>
      <c r="X44" s="29" t="str">
        <f t="shared" si="18"/>
        <v/>
      </c>
      <c r="Y44" s="29" t="str">
        <f t="shared" si="18"/>
        <v/>
      </c>
      <c r="Z44" s="29" t="str">
        <f t="shared" si="18"/>
        <v/>
      </c>
      <c r="AA44" s="29" t="str">
        <f t="shared" si="18"/>
        <v/>
      </c>
      <c r="AB44" s="29" t="str">
        <f t="shared" si="18"/>
        <v/>
      </c>
      <c r="AC44" s="29" t="str">
        <f t="shared" si="18"/>
        <v/>
      </c>
      <c r="AD44" s="29" t="str">
        <f t="shared" si="18"/>
        <v/>
      </c>
      <c r="AE44" s="29" t="str">
        <f t="shared" si="18"/>
        <v/>
      </c>
      <c r="AF44" s="29" t="str">
        <f t="shared" si="18"/>
        <v/>
      </c>
      <c r="AG44" s="29" t="str">
        <f t="shared" si="19"/>
        <v/>
      </c>
      <c r="AH44" s="29" t="str">
        <f t="shared" si="19"/>
        <v/>
      </c>
      <c r="AI44" s="29" t="str">
        <f t="shared" si="19"/>
        <v/>
      </c>
      <c r="AJ44" s="30" t="str">
        <f t="shared" si="19"/>
        <v/>
      </c>
    </row>
    <row r="45" spans="1:36" s="11" customFormat="1" ht="21" customHeight="1" x14ac:dyDescent="0.3">
      <c r="A45" s="17">
        <v>14</v>
      </c>
      <c r="B45" s="47" t="s">
        <v>48</v>
      </c>
      <c r="C45" s="33">
        <f t="shared" si="0"/>
        <v>3</v>
      </c>
      <c r="D45" s="48">
        <v>45488</v>
      </c>
      <c r="E45" s="49">
        <v>45490</v>
      </c>
      <c r="F45" s="12"/>
      <c r="G45" s="12" t="str">
        <f t="shared" si="20"/>
        <v/>
      </c>
      <c r="H45" s="12" t="str">
        <f t="shared" si="19"/>
        <v/>
      </c>
      <c r="I45" s="12" t="str">
        <f t="shared" si="19"/>
        <v/>
      </c>
      <c r="J45" s="12" t="str">
        <f t="shared" si="19"/>
        <v/>
      </c>
      <c r="K45" s="12" t="str">
        <f t="shared" si="19"/>
        <v/>
      </c>
      <c r="L45" s="12" t="str">
        <f t="shared" si="19"/>
        <v/>
      </c>
      <c r="M45" s="12" t="str">
        <f t="shared" si="19"/>
        <v/>
      </c>
      <c r="N45" s="12" t="str">
        <f t="shared" si="19"/>
        <v/>
      </c>
      <c r="O45" s="12" t="str">
        <f t="shared" si="16"/>
        <v/>
      </c>
      <c r="P45" s="12" t="str">
        <f t="shared" si="18"/>
        <v/>
      </c>
      <c r="Q45" s="12" t="str">
        <f t="shared" si="18"/>
        <v/>
      </c>
      <c r="R45" s="12" t="str">
        <f t="shared" si="18"/>
        <v/>
      </c>
      <c r="S45" s="12" t="str">
        <f t="shared" si="18"/>
        <v/>
      </c>
      <c r="T45" s="12" t="str">
        <f t="shared" si="18"/>
        <v>X</v>
      </c>
      <c r="U45" s="12" t="str">
        <f t="shared" si="18"/>
        <v>X</v>
      </c>
      <c r="V45" s="12" t="str">
        <f t="shared" si="18"/>
        <v>X</v>
      </c>
      <c r="W45" s="12" t="str">
        <f t="shared" si="18"/>
        <v/>
      </c>
      <c r="X45" s="12" t="str">
        <f t="shared" si="18"/>
        <v/>
      </c>
      <c r="Y45" s="12" t="str">
        <f t="shared" si="18"/>
        <v/>
      </c>
      <c r="Z45" s="12" t="str">
        <f t="shared" si="18"/>
        <v/>
      </c>
      <c r="AA45" s="12" t="str">
        <f t="shared" si="18"/>
        <v/>
      </c>
      <c r="AB45" s="12" t="str">
        <f t="shared" si="18"/>
        <v/>
      </c>
      <c r="AC45" s="12" t="str">
        <f t="shared" si="18"/>
        <v/>
      </c>
      <c r="AD45" s="12" t="str">
        <f t="shared" si="18"/>
        <v/>
      </c>
      <c r="AE45" s="12" t="str">
        <f t="shared" si="18"/>
        <v/>
      </c>
      <c r="AF45" s="12" t="str">
        <f t="shared" si="18"/>
        <v/>
      </c>
      <c r="AG45" s="12" t="str">
        <f t="shared" si="19"/>
        <v/>
      </c>
      <c r="AH45" s="12" t="str">
        <f t="shared" si="19"/>
        <v/>
      </c>
      <c r="AI45" s="12" t="str">
        <f t="shared" si="19"/>
        <v/>
      </c>
      <c r="AJ45" s="23" t="str">
        <f t="shared" si="19"/>
        <v/>
      </c>
    </row>
    <row r="46" spans="1:36" ht="21" customHeight="1" x14ac:dyDescent="0.3">
      <c r="A46" s="24">
        <v>14.1</v>
      </c>
      <c r="B46" s="25" t="s">
        <v>49</v>
      </c>
      <c r="C46" s="26">
        <f t="shared" si="0"/>
        <v>2</v>
      </c>
      <c r="D46" s="50">
        <v>45488</v>
      </c>
      <c r="E46" s="51">
        <v>45489</v>
      </c>
      <c r="F46" s="29"/>
      <c r="G46" s="29" t="str">
        <f t="shared" si="20"/>
        <v/>
      </c>
      <c r="H46" s="29" t="str">
        <f t="shared" si="19"/>
        <v/>
      </c>
      <c r="I46" s="29" t="str">
        <f t="shared" si="19"/>
        <v/>
      </c>
      <c r="J46" s="29" t="str">
        <f t="shared" si="19"/>
        <v/>
      </c>
      <c r="K46" s="29" t="str">
        <f t="shared" si="19"/>
        <v/>
      </c>
      <c r="L46" s="29" t="str">
        <f t="shared" si="19"/>
        <v/>
      </c>
      <c r="M46" s="29" t="str">
        <f t="shared" si="19"/>
        <v/>
      </c>
      <c r="N46" s="29" t="str">
        <f t="shared" si="19"/>
        <v/>
      </c>
      <c r="O46" s="29" t="str">
        <f t="shared" si="16"/>
        <v/>
      </c>
      <c r="P46" s="29" t="str">
        <f t="shared" si="18"/>
        <v/>
      </c>
      <c r="Q46" s="29" t="str">
        <f t="shared" si="18"/>
        <v/>
      </c>
      <c r="R46" s="29" t="str">
        <f t="shared" si="18"/>
        <v/>
      </c>
      <c r="S46" s="29" t="str">
        <f t="shared" si="18"/>
        <v/>
      </c>
      <c r="T46" s="29" t="str">
        <f t="shared" si="18"/>
        <v>X</v>
      </c>
      <c r="U46" s="29" t="str">
        <f t="shared" si="18"/>
        <v>X</v>
      </c>
      <c r="V46" s="29" t="str">
        <f t="shared" si="18"/>
        <v/>
      </c>
      <c r="W46" s="29" t="str">
        <f t="shared" si="18"/>
        <v/>
      </c>
      <c r="X46" s="29" t="str">
        <f t="shared" si="18"/>
        <v/>
      </c>
      <c r="Y46" s="29" t="str">
        <f t="shared" si="18"/>
        <v/>
      </c>
      <c r="Z46" s="29" t="str">
        <f t="shared" si="18"/>
        <v/>
      </c>
      <c r="AA46" s="29" t="str">
        <f t="shared" si="18"/>
        <v/>
      </c>
      <c r="AB46" s="29" t="str">
        <f t="shared" si="18"/>
        <v/>
      </c>
      <c r="AC46" s="29" t="str">
        <f t="shared" si="18"/>
        <v/>
      </c>
      <c r="AD46" s="29" t="str">
        <f t="shared" si="18"/>
        <v/>
      </c>
      <c r="AE46" s="29" t="str">
        <f t="shared" si="18"/>
        <v/>
      </c>
      <c r="AF46" s="29" t="str">
        <f t="shared" si="18"/>
        <v/>
      </c>
      <c r="AG46" s="29" t="str">
        <f t="shared" si="19"/>
        <v/>
      </c>
      <c r="AH46" s="29" t="str">
        <f t="shared" ref="H46:AJ51" si="21">IF(AND(AH$5&gt;=$D46,AH$5&lt;=$E46),"X","")</f>
        <v/>
      </c>
      <c r="AI46" s="29" t="str">
        <f t="shared" si="21"/>
        <v/>
      </c>
      <c r="AJ46" s="30" t="str">
        <f t="shared" si="21"/>
        <v/>
      </c>
    </row>
    <row r="47" spans="1:36" ht="21" customHeight="1" x14ac:dyDescent="0.3">
      <c r="A47" s="24">
        <v>14.2</v>
      </c>
      <c r="B47" s="31" t="s">
        <v>50</v>
      </c>
      <c r="C47" s="26">
        <f t="shared" si="0"/>
        <v>2</v>
      </c>
      <c r="D47" s="50">
        <v>45489</v>
      </c>
      <c r="E47" s="51">
        <v>45490</v>
      </c>
      <c r="F47" s="29"/>
      <c r="G47" s="29" t="str">
        <f t="shared" si="20"/>
        <v/>
      </c>
      <c r="H47" s="29" t="str">
        <f t="shared" si="21"/>
        <v/>
      </c>
      <c r="I47" s="29" t="str">
        <f t="shared" si="21"/>
        <v/>
      </c>
      <c r="J47" s="29" t="str">
        <f t="shared" si="21"/>
        <v/>
      </c>
      <c r="K47" s="29" t="str">
        <f t="shared" si="21"/>
        <v/>
      </c>
      <c r="L47" s="29" t="str">
        <f t="shared" si="21"/>
        <v/>
      </c>
      <c r="M47" s="29" t="str">
        <f t="shared" si="21"/>
        <v/>
      </c>
      <c r="N47" s="29" t="str">
        <f t="shared" si="21"/>
        <v/>
      </c>
      <c r="O47" s="29" t="str">
        <f t="shared" si="16"/>
        <v/>
      </c>
      <c r="P47" s="29" t="str">
        <f t="shared" si="18"/>
        <v/>
      </c>
      <c r="Q47" s="29" t="str">
        <f t="shared" si="18"/>
        <v/>
      </c>
      <c r="R47" s="29" t="str">
        <f t="shared" si="18"/>
        <v/>
      </c>
      <c r="S47" s="29" t="str">
        <f t="shared" si="18"/>
        <v/>
      </c>
      <c r="T47" s="29" t="str">
        <f t="shared" si="18"/>
        <v/>
      </c>
      <c r="U47" s="29" t="str">
        <f t="shared" si="18"/>
        <v>X</v>
      </c>
      <c r="V47" s="29" t="str">
        <f t="shared" si="18"/>
        <v>X</v>
      </c>
      <c r="W47" s="29" t="str">
        <f t="shared" ref="P47:AF54" si="22">IF(AND(W$5&gt;=$D47,W$5&lt;=$E47),"X","")</f>
        <v/>
      </c>
      <c r="X47" s="29" t="str">
        <f t="shared" si="22"/>
        <v/>
      </c>
      <c r="Y47" s="29" t="str">
        <f t="shared" si="22"/>
        <v/>
      </c>
      <c r="Z47" s="29" t="str">
        <f t="shared" si="22"/>
        <v/>
      </c>
      <c r="AA47" s="29" t="str">
        <f t="shared" si="22"/>
        <v/>
      </c>
      <c r="AB47" s="29" t="str">
        <f t="shared" si="22"/>
        <v/>
      </c>
      <c r="AC47" s="29" t="str">
        <f t="shared" si="22"/>
        <v/>
      </c>
      <c r="AD47" s="29" t="str">
        <f t="shared" si="22"/>
        <v/>
      </c>
      <c r="AE47" s="29" t="str">
        <f t="shared" si="22"/>
        <v/>
      </c>
      <c r="AF47" s="29" t="str">
        <f t="shared" si="22"/>
        <v/>
      </c>
      <c r="AG47" s="29" t="str">
        <f t="shared" si="21"/>
        <v/>
      </c>
      <c r="AH47" s="29" t="str">
        <f t="shared" si="21"/>
        <v/>
      </c>
      <c r="AI47" s="29" t="str">
        <f t="shared" si="21"/>
        <v/>
      </c>
      <c r="AJ47" s="30" t="str">
        <f t="shared" si="21"/>
        <v/>
      </c>
    </row>
    <row r="48" spans="1:36" s="11" customFormat="1" ht="21" customHeight="1" x14ac:dyDescent="0.3">
      <c r="A48" s="17">
        <v>15</v>
      </c>
      <c r="B48" s="47" t="s">
        <v>51</v>
      </c>
      <c r="C48" s="33">
        <f t="shared" si="0"/>
        <v>1</v>
      </c>
      <c r="D48" s="48">
        <v>45491</v>
      </c>
      <c r="E48" s="49">
        <v>45491</v>
      </c>
      <c r="F48" s="12"/>
      <c r="G48" s="12" t="str">
        <f t="shared" si="20"/>
        <v/>
      </c>
      <c r="H48" s="12" t="str">
        <f t="shared" si="21"/>
        <v/>
      </c>
      <c r="I48" s="12" t="str">
        <f t="shared" si="21"/>
        <v/>
      </c>
      <c r="J48" s="12" t="str">
        <f t="shared" si="21"/>
        <v/>
      </c>
      <c r="K48" s="12" t="str">
        <f t="shared" si="21"/>
        <v/>
      </c>
      <c r="L48" s="12" t="str">
        <f t="shared" si="21"/>
        <v/>
      </c>
      <c r="M48" s="12" t="str">
        <f t="shared" si="21"/>
        <v/>
      </c>
      <c r="N48" s="12" t="str">
        <f t="shared" si="21"/>
        <v/>
      </c>
      <c r="O48" s="12" t="str">
        <f t="shared" si="16"/>
        <v/>
      </c>
      <c r="P48" s="12" t="str">
        <f t="shared" si="22"/>
        <v/>
      </c>
      <c r="Q48" s="12" t="str">
        <f t="shared" si="22"/>
        <v/>
      </c>
      <c r="R48" s="12" t="str">
        <f t="shared" si="22"/>
        <v/>
      </c>
      <c r="S48" s="12" t="str">
        <f t="shared" si="22"/>
        <v/>
      </c>
      <c r="T48" s="12" t="str">
        <f t="shared" si="22"/>
        <v/>
      </c>
      <c r="U48" s="12" t="str">
        <f t="shared" si="22"/>
        <v/>
      </c>
      <c r="V48" s="12" t="str">
        <f t="shared" si="22"/>
        <v/>
      </c>
      <c r="W48" s="12" t="str">
        <f t="shared" si="22"/>
        <v>X</v>
      </c>
      <c r="X48" s="12" t="str">
        <f t="shared" si="22"/>
        <v/>
      </c>
      <c r="Y48" s="12" t="str">
        <f t="shared" si="22"/>
        <v/>
      </c>
      <c r="Z48" s="12" t="str">
        <f t="shared" si="22"/>
        <v/>
      </c>
      <c r="AA48" s="12" t="str">
        <f t="shared" si="22"/>
        <v/>
      </c>
      <c r="AB48" s="12" t="str">
        <f t="shared" si="22"/>
        <v/>
      </c>
      <c r="AC48" s="12" t="str">
        <f t="shared" si="22"/>
        <v/>
      </c>
      <c r="AD48" s="12" t="str">
        <f t="shared" si="22"/>
        <v/>
      </c>
      <c r="AE48" s="12" t="str">
        <f t="shared" si="22"/>
        <v/>
      </c>
      <c r="AF48" s="12" t="str">
        <f t="shared" si="22"/>
        <v/>
      </c>
      <c r="AG48" s="12" t="str">
        <f t="shared" si="21"/>
        <v/>
      </c>
      <c r="AH48" s="12" t="str">
        <f t="shared" si="21"/>
        <v/>
      </c>
      <c r="AI48" s="12" t="str">
        <f t="shared" si="21"/>
        <v/>
      </c>
      <c r="AJ48" s="23" t="str">
        <f t="shared" si="21"/>
        <v/>
      </c>
    </row>
    <row r="49" spans="1:36" ht="21" customHeight="1" x14ac:dyDescent="0.3">
      <c r="A49" s="24">
        <v>15.1</v>
      </c>
      <c r="B49" s="25" t="s">
        <v>52</v>
      </c>
      <c r="C49" s="26">
        <f t="shared" si="0"/>
        <v>1</v>
      </c>
      <c r="D49" s="50">
        <v>45491</v>
      </c>
      <c r="E49" s="51">
        <v>45491</v>
      </c>
      <c r="F49" s="29"/>
      <c r="G49" s="29" t="str">
        <f t="shared" si="20"/>
        <v/>
      </c>
      <c r="H49" s="29" t="str">
        <f t="shared" si="21"/>
        <v/>
      </c>
      <c r="I49" s="29" t="str">
        <f t="shared" si="21"/>
        <v/>
      </c>
      <c r="J49" s="29" t="str">
        <f t="shared" si="21"/>
        <v/>
      </c>
      <c r="K49" s="29" t="str">
        <f t="shared" si="21"/>
        <v/>
      </c>
      <c r="L49" s="29" t="str">
        <f t="shared" si="21"/>
        <v/>
      </c>
      <c r="M49" s="29" t="str">
        <f t="shared" si="21"/>
        <v/>
      </c>
      <c r="N49" s="29" t="str">
        <f t="shared" si="21"/>
        <v/>
      </c>
      <c r="O49" s="29" t="str">
        <f t="shared" si="16"/>
        <v/>
      </c>
      <c r="P49" s="29" t="str">
        <f t="shared" si="22"/>
        <v/>
      </c>
      <c r="Q49" s="29" t="str">
        <f t="shared" si="22"/>
        <v/>
      </c>
      <c r="R49" s="29" t="str">
        <f t="shared" si="22"/>
        <v/>
      </c>
      <c r="S49" s="29" t="str">
        <f t="shared" si="22"/>
        <v/>
      </c>
      <c r="T49" s="29" t="str">
        <f t="shared" si="22"/>
        <v/>
      </c>
      <c r="U49" s="29" t="str">
        <f t="shared" si="22"/>
        <v/>
      </c>
      <c r="V49" s="29" t="str">
        <f t="shared" si="22"/>
        <v/>
      </c>
      <c r="W49" s="29" t="str">
        <f t="shared" si="22"/>
        <v>X</v>
      </c>
      <c r="X49" s="29" t="str">
        <f t="shared" si="22"/>
        <v/>
      </c>
      <c r="Y49" s="29" t="str">
        <f t="shared" si="22"/>
        <v/>
      </c>
      <c r="Z49" s="29" t="str">
        <f t="shared" si="22"/>
        <v/>
      </c>
      <c r="AA49" s="29" t="str">
        <f t="shared" si="22"/>
        <v/>
      </c>
      <c r="AB49" s="29" t="str">
        <f t="shared" si="22"/>
        <v/>
      </c>
      <c r="AC49" s="29" t="str">
        <f t="shared" si="22"/>
        <v/>
      </c>
      <c r="AD49" s="29" t="str">
        <f t="shared" si="22"/>
        <v/>
      </c>
      <c r="AE49" s="29" t="str">
        <f t="shared" si="22"/>
        <v/>
      </c>
      <c r="AF49" s="29" t="str">
        <f t="shared" si="22"/>
        <v/>
      </c>
      <c r="AG49" s="29" t="str">
        <f t="shared" si="21"/>
        <v/>
      </c>
      <c r="AH49" s="29" t="str">
        <f t="shared" si="21"/>
        <v/>
      </c>
      <c r="AI49" s="29" t="str">
        <f t="shared" si="21"/>
        <v/>
      </c>
      <c r="AJ49" s="30" t="str">
        <f t="shared" si="21"/>
        <v/>
      </c>
    </row>
    <row r="50" spans="1:36" ht="21" customHeight="1" x14ac:dyDescent="0.3">
      <c r="A50" s="24">
        <v>15.2</v>
      </c>
      <c r="B50" s="25" t="s">
        <v>53</v>
      </c>
      <c r="C50" s="26">
        <f t="shared" si="0"/>
        <v>1</v>
      </c>
      <c r="D50" s="50">
        <v>45491</v>
      </c>
      <c r="E50" s="51">
        <v>45491</v>
      </c>
      <c r="F50" s="29"/>
      <c r="G50" s="29" t="str">
        <f t="shared" si="20"/>
        <v/>
      </c>
      <c r="H50" s="29" t="str">
        <f t="shared" si="21"/>
        <v/>
      </c>
      <c r="I50" s="29" t="str">
        <f t="shared" si="21"/>
        <v/>
      </c>
      <c r="J50" s="29" t="str">
        <f t="shared" si="21"/>
        <v/>
      </c>
      <c r="K50" s="29" t="str">
        <f t="shared" si="21"/>
        <v/>
      </c>
      <c r="L50" s="29" t="str">
        <f t="shared" si="21"/>
        <v/>
      </c>
      <c r="M50" s="29" t="str">
        <f t="shared" si="21"/>
        <v/>
      </c>
      <c r="N50" s="29" t="str">
        <f t="shared" si="21"/>
        <v/>
      </c>
      <c r="O50" s="29" t="str">
        <f t="shared" si="16"/>
        <v/>
      </c>
      <c r="P50" s="29" t="str">
        <f t="shared" si="22"/>
        <v/>
      </c>
      <c r="Q50" s="29" t="str">
        <f t="shared" si="22"/>
        <v/>
      </c>
      <c r="R50" s="29" t="str">
        <f t="shared" si="22"/>
        <v/>
      </c>
      <c r="S50" s="29" t="str">
        <f t="shared" si="22"/>
        <v/>
      </c>
      <c r="T50" s="29" t="str">
        <f t="shared" si="22"/>
        <v/>
      </c>
      <c r="U50" s="29" t="str">
        <f t="shared" si="22"/>
        <v/>
      </c>
      <c r="V50" s="29" t="str">
        <f t="shared" si="22"/>
        <v/>
      </c>
      <c r="W50" s="29" t="str">
        <f t="shared" si="22"/>
        <v>X</v>
      </c>
      <c r="X50" s="29" t="str">
        <f t="shared" si="22"/>
        <v/>
      </c>
      <c r="Y50" s="29" t="str">
        <f t="shared" si="22"/>
        <v/>
      </c>
      <c r="Z50" s="29" t="str">
        <f t="shared" si="22"/>
        <v/>
      </c>
      <c r="AA50" s="29" t="str">
        <f t="shared" si="22"/>
        <v/>
      </c>
      <c r="AB50" s="29" t="str">
        <f t="shared" si="22"/>
        <v/>
      </c>
      <c r="AC50" s="29" t="str">
        <f t="shared" si="22"/>
        <v/>
      </c>
      <c r="AD50" s="29" t="str">
        <f t="shared" si="22"/>
        <v/>
      </c>
      <c r="AE50" s="29" t="str">
        <f t="shared" si="22"/>
        <v/>
      </c>
      <c r="AF50" s="29" t="str">
        <f t="shared" si="22"/>
        <v/>
      </c>
      <c r="AG50" s="29" t="str">
        <f t="shared" si="21"/>
        <v/>
      </c>
      <c r="AH50" s="29" t="str">
        <f t="shared" si="21"/>
        <v/>
      </c>
      <c r="AI50" s="29" t="str">
        <f t="shared" si="21"/>
        <v/>
      </c>
      <c r="AJ50" s="30" t="str">
        <f t="shared" si="21"/>
        <v/>
      </c>
    </row>
    <row r="51" spans="1:36" ht="21" customHeight="1" x14ac:dyDescent="0.3">
      <c r="A51" s="24">
        <v>15.3</v>
      </c>
      <c r="B51" s="25" t="s">
        <v>54</v>
      </c>
      <c r="C51" s="26">
        <f t="shared" si="0"/>
        <v>1</v>
      </c>
      <c r="D51" s="50">
        <v>45491</v>
      </c>
      <c r="E51" s="51">
        <v>45491</v>
      </c>
      <c r="F51" s="29"/>
      <c r="G51" s="29" t="str">
        <f t="shared" si="20"/>
        <v/>
      </c>
      <c r="H51" s="29" t="str">
        <f t="shared" si="21"/>
        <v/>
      </c>
      <c r="I51" s="29" t="str">
        <f t="shared" si="21"/>
        <v/>
      </c>
      <c r="J51" s="29" t="str">
        <f t="shared" si="21"/>
        <v/>
      </c>
      <c r="K51" s="29" t="str">
        <f t="shared" si="21"/>
        <v/>
      </c>
      <c r="L51" s="29" t="str">
        <f t="shared" si="21"/>
        <v/>
      </c>
      <c r="M51" s="29" t="str">
        <f t="shared" si="21"/>
        <v/>
      </c>
      <c r="N51" s="29" t="str">
        <f t="shared" si="21"/>
        <v/>
      </c>
      <c r="O51" s="29" t="str">
        <f t="shared" si="16"/>
        <v/>
      </c>
      <c r="P51" s="29" t="str">
        <f t="shared" si="22"/>
        <v/>
      </c>
      <c r="Q51" s="29" t="str">
        <f t="shared" si="22"/>
        <v/>
      </c>
      <c r="R51" s="29" t="str">
        <f t="shared" si="22"/>
        <v/>
      </c>
      <c r="S51" s="29" t="str">
        <f t="shared" si="22"/>
        <v/>
      </c>
      <c r="T51" s="29" t="str">
        <f t="shared" si="22"/>
        <v/>
      </c>
      <c r="U51" s="29" t="str">
        <f t="shared" si="22"/>
        <v/>
      </c>
      <c r="V51" s="29" t="str">
        <f t="shared" si="22"/>
        <v/>
      </c>
      <c r="W51" s="29" t="str">
        <f t="shared" si="22"/>
        <v>X</v>
      </c>
      <c r="X51" s="29" t="str">
        <f t="shared" si="22"/>
        <v/>
      </c>
      <c r="Y51" s="29" t="str">
        <f t="shared" si="22"/>
        <v/>
      </c>
      <c r="Z51" s="29" t="str">
        <f t="shared" si="22"/>
        <v/>
      </c>
      <c r="AA51" s="29" t="str">
        <f t="shared" si="22"/>
        <v/>
      </c>
      <c r="AB51" s="29" t="str">
        <f t="shared" si="22"/>
        <v/>
      </c>
      <c r="AC51" s="29" t="str">
        <f t="shared" si="22"/>
        <v/>
      </c>
      <c r="AD51" s="29" t="str">
        <f t="shared" si="22"/>
        <v/>
      </c>
      <c r="AE51" s="29" t="str">
        <f t="shared" si="22"/>
        <v/>
      </c>
      <c r="AF51" s="29" t="str">
        <f t="shared" si="22"/>
        <v/>
      </c>
      <c r="AG51" s="29" t="str">
        <f t="shared" ref="H51:AJ57" si="23">IF(AND(AG$5&gt;=$D51,AG$5&lt;=$E51),"X","")</f>
        <v/>
      </c>
      <c r="AH51" s="29" t="str">
        <f t="shared" si="23"/>
        <v/>
      </c>
      <c r="AI51" s="29" t="str">
        <f t="shared" si="23"/>
        <v/>
      </c>
      <c r="AJ51" s="30" t="str">
        <f t="shared" si="23"/>
        <v/>
      </c>
    </row>
    <row r="52" spans="1:36" s="11" customFormat="1" ht="21" customHeight="1" x14ac:dyDescent="0.3">
      <c r="A52" s="17">
        <v>16</v>
      </c>
      <c r="B52" s="47" t="s">
        <v>55</v>
      </c>
      <c r="C52" s="33">
        <f t="shared" si="0"/>
        <v>3</v>
      </c>
      <c r="D52" s="48">
        <v>45492</v>
      </c>
      <c r="E52" s="49">
        <v>45494</v>
      </c>
      <c r="F52" s="12"/>
      <c r="G52" s="12" t="str">
        <f t="shared" si="20"/>
        <v/>
      </c>
      <c r="H52" s="12" t="str">
        <f t="shared" si="23"/>
        <v/>
      </c>
      <c r="I52" s="12" t="str">
        <f t="shared" si="23"/>
        <v/>
      </c>
      <c r="J52" s="12" t="str">
        <f t="shared" si="23"/>
        <v/>
      </c>
      <c r="K52" s="12" t="str">
        <f t="shared" si="23"/>
        <v/>
      </c>
      <c r="L52" s="12" t="str">
        <f t="shared" si="23"/>
        <v/>
      </c>
      <c r="M52" s="12" t="str">
        <f t="shared" si="23"/>
        <v/>
      </c>
      <c r="N52" s="12" t="str">
        <f t="shared" si="23"/>
        <v/>
      </c>
      <c r="O52" s="12" t="str">
        <f t="shared" si="16"/>
        <v/>
      </c>
      <c r="P52" s="12" t="str">
        <f t="shared" si="22"/>
        <v/>
      </c>
      <c r="Q52" s="12" t="str">
        <f t="shared" si="22"/>
        <v/>
      </c>
      <c r="R52" s="12" t="str">
        <f t="shared" si="22"/>
        <v/>
      </c>
      <c r="S52" s="12" t="str">
        <f t="shared" si="22"/>
        <v/>
      </c>
      <c r="T52" s="12" t="str">
        <f t="shared" si="22"/>
        <v/>
      </c>
      <c r="U52" s="12" t="str">
        <f t="shared" si="22"/>
        <v/>
      </c>
      <c r="V52" s="12" t="str">
        <f t="shared" si="22"/>
        <v/>
      </c>
      <c r="W52" s="12" t="str">
        <f t="shared" si="22"/>
        <v/>
      </c>
      <c r="X52" s="12" t="str">
        <f t="shared" si="22"/>
        <v>X</v>
      </c>
      <c r="Y52" s="12" t="str">
        <f t="shared" si="22"/>
        <v>X</v>
      </c>
      <c r="Z52" s="12" t="str">
        <f t="shared" si="22"/>
        <v>X</v>
      </c>
      <c r="AA52" s="12" t="str">
        <f t="shared" si="22"/>
        <v/>
      </c>
      <c r="AB52" s="12" t="str">
        <f t="shared" si="22"/>
        <v/>
      </c>
      <c r="AC52" s="12" t="str">
        <f t="shared" si="22"/>
        <v/>
      </c>
      <c r="AD52" s="12" t="str">
        <f t="shared" si="22"/>
        <v/>
      </c>
      <c r="AE52" s="12" t="str">
        <f t="shared" si="22"/>
        <v/>
      </c>
      <c r="AF52" s="12" t="str">
        <f t="shared" si="22"/>
        <v/>
      </c>
      <c r="AG52" s="12" t="str">
        <f t="shared" si="23"/>
        <v/>
      </c>
      <c r="AH52" s="12" t="str">
        <f t="shared" si="23"/>
        <v/>
      </c>
      <c r="AI52" s="12" t="str">
        <f t="shared" si="23"/>
        <v/>
      </c>
      <c r="AJ52" s="23" t="str">
        <f t="shared" si="23"/>
        <v/>
      </c>
    </row>
    <row r="53" spans="1:36" ht="21" customHeight="1" x14ac:dyDescent="0.3">
      <c r="A53" s="24">
        <v>16.100000000000001</v>
      </c>
      <c r="B53" s="25" t="s">
        <v>8</v>
      </c>
      <c r="C53" s="26">
        <f t="shared" si="0"/>
        <v>1</v>
      </c>
      <c r="D53" s="50">
        <v>45492</v>
      </c>
      <c r="E53" s="51">
        <v>45492</v>
      </c>
      <c r="F53" s="29"/>
      <c r="G53" s="29" t="str">
        <f t="shared" si="20"/>
        <v/>
      </c>
      <c r="H53" s="29" t="str">
        <f t="shared" si="23"/>
        <v/>
      </c>
      <c r="I53" s="29" t="str">
        <f t="shared" si="23"/>
        <v/>
      </c>
      <c r="J53" s="29" t="str">
        <f t="shared" si="23"/>
        <v/>
      </c>
      <c r="K53" s="29" t="str">
        <f t="shared" si="23"/>
        <v/>
      </c>
      <c r="L53" s="29" t="str">
        <f t="shared" si="23"/>
        <v/>
      </c>
      <c r="M53" s="29" t="str">
        <f t="shared" si="23"/>
        <v/>
      </c>
      <c r="N53" s="29" t="str">
        <f t="shared" si="23"/>
        <v/>
      </c>
      <c r="O53" s="29" t="str">
        <f t="shared" si="16"/>
        <v/>
      </c>
      <c r="P53" s="29" t="str">
        <f t="shared" si="22"/>
        <v/>
      </c>
      <c r="Q53" s="29" t="str">
        <f t="shared" si="22"/>
        <v/>
      </c>
      <c r="R53" s="29" t="str">
        <f t="shared" si="22"/>
        <v/>
      </c>
      <c r="S53" s="29" t="str">
        <f t="shared" si="22"/>
        <v/>
      </c>
      <c r="T53" s="29" t="str">
        <f t="shared" si="22"/>
        <v/>
      </c>
      <c r="U53" s="29" t="str">
        <f t="shared" si="22"/>
        <v/>
      </c>
      <c r="V53" s="29" t="str">
        <f t="shared" si="22"/>
        <v/>
      </c>
      <c r="W53" s="29" t="str">
        <f t="shared" si="22"/>
        <v/>
      </c>
      <c r="X53" s="29" t="str">
        <f t="shared" si="22"/>
        <v>X</v>
      </c>
      <c r="Y53" s="29" t="str">
        <f t="shared" si="22"/>
        <v/>
      </c>
      <c r="Z53" s="29" t="str">
        <f t="shared" si="22"/>
        <v/>
      </c>
      <c r="AA53" s="29" t="str">
        <f t="shared" si="22"/>
        <v/>
      </c>
      <c r="AB53" s="29" t="str">
        <f t="shared" si="22"/>
        <v/>
      </c>
      <c r="AC53" s="29" t="str">
        <f t="shared" si="22"/>
        <v/>
      </c>
      <c r="AD53" s="29" t="str">
        <f t="shared" si="22"/>
        <v/>
      </c>
      <c r="AE53" s="29" t="str">
        <f t="shared" si="22"/>
        <v/>
      </c>
      <c r="AF53" s="29" t="str">
        <f t="shared" si="22"/>
        <v/>
      </c>
      <c r="AG53" s="29" t="str">
        <f t="shared" si="23"/>
        <v/>
      </c>
      <c r="AH53" s="29" t="str">
        <f t="shared" si="23"/>
        <v/>
      </c>
      <c r="AI53" s="29" t="str">
        <f t="shared" si="23"/>
        <v/>
      </c>
      <c r="AJ53" s="30" t="str">
        <f t="shared" si="23"/>
        <v/>
      </c>
    </row>
    <row r="54" spans="1:36" ht="21" customHeight="1" x14ac:dyDescent="0.3">
      <c r="A54" s="24">
        <v>16.2</v>
      </c>
      <c r="B54" s="25" t="s">
        <v>56</v>
      </c>
      <c r="C54" s="26">
        <f t="shared" si="0"/>
        <v>1</v>
      </c>
      <c r="D54" s="50">
        <v>45493</v>
      </c>
      <c r="E54" s="51">
        <v>45493</v>
      </c>
      <c r="F54" s="29"/>
      <c r="G54" s="29" t="str">
        <f t="shared" si="20"/>
        <v/>
      </c>
      <c r="H54" s="29" t="str">
        <f t="shared" si="23"/>
        <v/>
      </c>
      <c r="I54" s="29" t="str">
        <f t="shared" si="23"/>
        <v/>
      </c>
      <c r="J54" s="29" t="str">
        <f t="shared" si="23"/>
        <v/>
      </c>
      <c r="K54" s="29" t="str">
        <f t="shared" si="23"/>
        <v/>
      </c>
      <c r="L54" s="29" t="str">
        <f t="shared" si="23"/>
        <v/>
      </c>
      <c r="M54" s="29" t="str">
        <f t="shared" si="23"/>
        <v/>
      </c>
      <c r="N54" s="29" t="str">
        <f t="shared" si="23"/>
        <v/>
      </c>
      <c r="O54" s="29" t="str">
        <f t="shared" si="16"/>
        <v/>
      </c>
      <c r="P54" s="29" t="str">
        <f t="shared" si="22"/>
        <v/>
      </c>
      <c r="Q54" s="29" t="str">
        <f t="shared" si="22"/>
        <v/>
      </c>
      <c r="R54" s="29" t="str">
        <f t="shared" si="22"/>
        <v/>
      </c>
      <c r="S54" s="29" t="str">
        <f t="shared" ref="P54:AF55" si="24">IF(AND(S$5&gt;=$D54,S$5&lt;=$E54),"X","")</f>
        <v/>
      </c>
      <c r="T54" s="29" t="str">
        <f t="shared" si="24"/>
        <v/>
      </c>
      <c r="U54" s="29" t="str">
        <f t="shared" si="24"/>
        <v/>
      </c>
      <c r="V54" s="29" t="str">
        <f t="shared" si="24"/>
        <v/>
      </c>
      <c r="W54" s="29" t="str">
        <f t="shared" si="24"/>
        <v/>
      </c>
      <c r="X54" s="29" t="str">
        <f t="shared" si="24"/>
        <v/>
      </c>
      <c r="Y54" s="29" t="str">
        <f t="shared" si="24"/>
        <v>X</v>
      </c>
      <c r="Z54" s="29" t="str">
        <f t="shared" si="24"/>
        <v/>
      </c>
      <c r="AA54" s="29" t="str">
        <f t="shared" si="24"/>
        <v/>
      </c>
      <c r="AB54" s="29" t="str">
        <f t="shared" si="24"/>
        <v/>
      </c>
      <c r="AC54" s="29" t="str">
        <f t="shared" si="24"/>
        <v/>
      </c>
      <c r="AD54" s="29" t="str">
        <f t="shared" si="24"/>
        <v/>
      </c>
      <c r="AE54" s="29" t="str">
        <f t="shared" si="24"/>
        <v/>
      </c>
      <c r="AF54" s="29" t="str">
        <f t="shared" si="24"/>
        <v/>
      </c>
      <c r="AG54" s="29" t="str">
        <f t="shared" si="23"/>
        <v/>
      </c>
      <c r="AH54" s="29" t="str">
        <f t="shared" si="23"/>
        <v/>
      </c>
      <c r="AI54" s="29" t="str">
        <f t="shared" si="23"/>
        <v/>
      </c>
      <c r="AJ54" s="30" t="str">
        <f t="shared" si="23"/>
        <v/>
      </c>
    </row>
    <row r="55" spans="1:36" ht="21" customHeight="1" x14ac:dyDescent="0.3">
      <c r="A55" s="24">
        <v>16.3</v>
      </c>
      <c r="B55" s="25" t="s">
        <v>57</v>
      </c>
      <c r="C55" s="26">
        <f t="shared" si="0"/>
        <v>1</v>
      </c>
      <c r="D55" s="50">
        <v>45494</v>
      </c>
      <c r="E55" s="51">
        <v>45494</v>
      </c>
      <c r="F55" s="29"/>
      <c r="G55" s="29" t="str">
        <f t="shared" si="20"/>
        <v/>
      </c>
      <c r="H55" s="29" t="str">
        <f t="shared" si="23"/>
        <v/>
      </c>
      <c r="I55" s="29" t="str">
        <f t="shared" si="23"/>
        <v/>
      </c>
      <c r="J55" s="29" t="str">
        <f t="shared" si="23"/>
        <v/>
      </c>
      <c r="K55" s="29" t="str">
        <f t="shared" si="23"/>
        <v/>
      </c>
      <c r="L55" s="29" t="str">
        <f t="shared" si="23"/>
        <v/>
      </c>
      <c r="M55" s="29" t="str">
        <f t="shared" si="23"/>
        <v/>
      </c>
      <c r="N55" s="29" t="str">
        <f t="shared" si="23"/>
        <v/>
      </c>
      <c r="O55" s="29" t="str">
        <f t="shared" si="16"/>
        <v/>
      </c>
      <c r="P55" s="29" t="str">
        <f t="shared" si="24"/>
        <v/>
      </c>
      <c r="Q55" s="29" t="str">
        <f t="shared" si="24"/>
        <v/>
      </c>
      <c r="R55" s="29" t="str">
        <f t="shared" si="24"/>
        <v/>
      </c>
      <c r="S55" s="29" t="str">
        <f t="shared" si="24"/>
        <v/>
      </c>
      <c r="T55" s="29" t="str">
        <f t="shared" si="24"/>
        <v/>
      </c>
      <c r="U55" s="29" t="str">
        <f t="shared" si="24"/>
        <v/>
      </c>
      <c r="V55" s="29" t="str">
        <f t="shared" si="24"/>
        <v/>
      </c>
      <c r="W55" s="29" t="str">
        <f t="shared" si="24"/>
        <v/>
      </c>
      <c r="X55" s="29" t="str">
        <f t="shared" si="24"/>
        <v/>
      </c>
      <c r="Y55" s="29" t="str">
        <f t="shared" si="24"/>
        <v/>
      </c>
      <c r="Z55" s="29" t="str">
        <f t="shared" si="24"/>
        <v>X</v>
      </c>
      <c r="AA55" s="29" t="str">
        <f t="shared" si="24"/>
        <v/>
      </c>
      <c r="AB55" s="29" t="str">
        <f t="shared" si="24"/>
        <v/>
      </c>
      <c r="AC55" s="29" t="str">
        <f t="shared" si="24"/>
        <v/>
      </c>
      <c r="AD55" s="29" t="str">
        <f t="shared" si="24"/>
        <v/>
      </c>
      <c r="AE55" s="29" t="str">
        <f t="shared" si="24"/>
        <v/>
      </c>
      <c r="AF55" s="29" t="str">
        <f t="shared" si="24"/>
        <v/>
      </c>
      <c r="AG55" s="29" t="str">
        <f t="shared" si="23"/>
        <v/>
      </c>
      <c r="AH55" s="29" t="str">
        <f t="shared" si="23"/>
        <v/>
      </c>
      <c r="AI55" s="29" t="str">
        <f t="shared" si="23"/>
        <v/>
      </c>
      <c r="AJ55" s="30" t="str">
        <f t="shared" ref="AJ55" si="25">IF(AND(AJ$5&gt;=$D55,AJ$5&lt;=$E55),"X","")</f>
        <v/>
      </c>
    </row>
    <row r="56" spans="1:36" s="11" customFormat="1" ht="21" customHeight="1" x14ac:dyDescent="0.3">
      <c r="A56" s="17">
        <v>17</v>
      </c>
      <c r="B56" s="47" t="s">
        <v>58</v>
      </c>
      <c r="C56" s="33">
        <f>E56 - D56 +1</f>
        <v>3</v>
      </c>
      <c r="D56" s="48">
        <v>45495</v>
      </c>
      <c r="E56" s="49">
        <v>45497</v>
      </c>
      <c r="F56" s="12" t="str">
        <f>IF(AND(F$5&gt;=$D56,F$5&lt;=$E56),"X","")</f>
        <v/>
      </c>
      <c r="G56" s="12" t="str">
        <f>IF(AND(G$5&gt;=$D56,G$5&lt;=$E56),"X","")</f>
        <v/>
      </c>
      <c r="H56" s="12" t="str">
        <f>IF(AND(H$5&gt;=$D56,H$5&lt;=$E56),"X","")</f>
        <v/>
      </c>
      <c r="I56" s="12" t="str">
        <f>IF(AND(I$5&gt;=$D56,I$5&lt;=$E56),"X","")</f>
        <v/>
      </c>
      <c r="J56" s="12" t="str">
        <f>IF(AND(J$5&gt;=$D56,J$5&lt;=$E56),"X","")</f>
        <v/>
      </c>
      <c r="K56" s="12" t="str">
        <f>IF(AND(K$5&gt;=$D56,K$5&lt;=$E56),"X","")</f>
        <v/>
      </c>
      <c r="L56" s="12" t="str">
        <f>IF(AND(L$5&gt;=$D56,L$5&lt;=$E56),"X","")</f>
        <v/>
      </c>
      <c r="M56" s="12" t="str">
        <f>IF(AND(M$5&gt;=$D56,M$5&lt;=$E56),"X","")</f>
        <v/>
      </c>
      <c r="N56" s="12" t="str">
        <f>IF(AND(N$5&gt;=$D56,N$5&lt;=$E56),"X","")</f>
        <v/>
      </c>
      <c r="O56" s="12" t="str">
        <f>IF(AND(O$5&gt;=$D56,O$5&lt;=$E56),"X","")</f>
        <v/>
      </c>
      <c r="P56" s="12" t="str">
        <f>IF(AND(P$5&gt;=$D56,P$5&lt;=$E56),"X","")</f>
        <v/>
      </c>
      <c r="Q56" s="12" t="str">
        <f>IF(AND(Q$5&gt;=$D56,Q$5&lt;=$E56),"X","")</f>
        <v/>
      </c>
      <c r="R56" s="12" t="str">
        <f>IF(AND(R$5&gt;=$D56,R$5&lt;=$E56),"X","")</f>
        <v/>
      </c>
      <c r="S56" s="12" t="str">
        <f>IF(AND(S$5&gt;=$D56,S$5&lt;=$E56),"X","")</f>
        <v/>
      </c>
      <c r="T56" s="12" t="str">
        <f>IF(AND(T$5&gt;=$D56,T$5&lt;=$E56),"X","")</f>
        <v/>
      </c>
      <c r="U56" s="12" t="str">
        <f>IF(AND(U$5&gt;=$D56,U$5&lt;=$E56),"X","")</f>
        <v/>
      </c>
      <c r="V56" s="12" t="str">
        <f>IF(AND(V$5&gt;=$D56,V$5&lt;=$E56),"X","")</f>
        <v/>
      </c>
      <c r="W56" s="12" t="str">
        <f>IF(AND(W$5&gt;=$D56,W$5&lt;=$E56),"X","")</f>
        <v/>
      </c>
      <c r="X56" s="12" t="str">
        <f>IF(AND(X$5&gt;=$D56,X$5&lt;=$E56),"X","")</f>
        <v/>
      </c>
      <c r="Y56" s="12" t="str">
        <f>IF(AND(Y$5&gt;=$D56,Y$5&lt;=$E56),"X","")</f>
        <v/>
      </c>
      <c r="Z56" s="12" t="str">
        <f>IF(AND(Z$5&gt;=$D56,Z$5&lt;=$E56),"X","")</f>
        <v/>
      </c>
      <c r="AA56" s="12" t="str">
        <f>IF(AND(AA$5&gt;=$D56,AA$5&lt;=$E56),"X","")</f>
        <v>X</v>
      </c>
      <c r="AB56" s="12" t="str">
        <f>IF(AND(AB$5&gt;=$D56,AB$5&lt;=$E56),"X","")</f>
        <v>X</v>
      </c>
      <c r="AC56" s="12" t="str">
        <f>IF(AND(AC$5&gt;=$D56,AC$5&lt;=$E56),"X","")</f>
        <v>X</v>
      </c>
      <c r="AD56" s="12" t="str">
        <f>IF(AND(AD$5&gt;=$D56,AD$5&lt;=$E56),"X","")</f>
        <v/>
      </c>
      <c r="AE56" s="12" t="str">
        <f>IF(AND(AE$5&gt;=$D56,AE$5&lt;=$E56),"X","")</f>
        <v/>
      </c>
      <c r="AF56" s="12" t="str">
        <f>IF(AND(AF$5&gt;=$D56,AF$5&lt;=$E56),"X","")</f>
        <v/>
      </c>
      <c r="AG56" s="12" t="str">
        <f>IF(AND(AG$5&gt;=$D56,AG$5&lt;=$E56),"X","")</f>
        <v/>
      </c>
      <c r="AH56" s="12" t="str">
        <f>IF(AND(AH$5&gt;=$D56,AH$5&lt;=$E56),"X","")</f>
        <v/>
      </c>
      <c r="AI56" s="12" t="str">
        <f>IF(AND(AI$5&gt;=$D56,AI$5&lt;=$E56),"X","")</f>
        <v/>
      </c>
      <c r="AJ56" s="23" t="str">
        <f>IF(AND(AJ$5&gt;=$D56,AJ$5&lt;=$E56),"X","")</f>
        <v/>
      </c>
    </row>
    <row r="57" spans="1:36" s="11" customFormat="1" ht="21" customHeight="1" thickBot="1" x14ac:dyDescent="0.35">
      <c r="A57" s="52">
        <v>18</v>
      </c>
      <c r="B57" s="53" t="s">
        <v>59</v>
      </c>
      <c r="C57" s="54">
        <f>E57 - D57 +1</f>
        <v>7</v>
      </c>
      <c r="D57" s="55">
        <v>45498</v>
      </c>
      <c r="E57" s="56">
        <v>45504</v>
      </c>
      <c r="F57" s="57"/>
      <c r="G57" s="57" t="str">
        <f t="shared" si="20"/>
        <v/>
      </c>
      <c r="H57" s="57" t="str">
        <f t="shared" si="23"/>
        <v/>
      </c>
      <c r="I57" s="57" t="str">
        <f t="shared" si="23"/>
        <v/>
      </c>
      <c r="J57" s="57" t="str">
        <f t="shared" si="23"/>
        <v/>
      </c>
      <c r="K57" s="57" t="str">
        <f t="shared" si="23"/>
        <v/>
      </c>
      <c r="L57" s="57" t="str">
        <f t="shared" si="23"/>
        <v/>
      </c>
      <c r="M57" s="57" t="str">
        <f t="shared" si="23"/>
        <v/>
      </c>
      <c r="N57" s="57" t="str">
        <f t="shared" si="23"/>
        <v/>
      </c>
      <c r="O57" s="57" t="str">
        <f t="shared" si="23"/>
        <v/>
      </c>
      <c r="P57" s="57" t="str">
        <f t="shared" si="23"/>
        <v/>
      </c>
      <c r="Q57" s="57" t="str">
        <f t="shared" si="23"/>
        <v/>
      </c>
      <c r="R57" s="57" t="str">
        <f t="shared" si="23"/>
        <v/>
      </c>
      <c r="S57" s="57" t="str">
        <f t="shared" si="23"/>
        <v/>
      </c>
      <c r="T57" s="57" t="str">
        <f t="shared" si="23"/>
        <v/>
      </c>
      <c r="U57" s="57" t="str">
        <f t="shared" si="23"/>
        <v/>
      </c>
      <c r="V57" s="57" t="str">
        <f t="shared" si="23"/>
        <v/>
      </c>
      <c r="W57" s="57" t="str">
        <f t="shared" si="23"/>
        <v/>
      </c>
      <c r="X57" s="57" t="str">
        <f t="shared" si="23"/>
        <v/>
      </c>
      <c r="Y57" s="57" t="str">
        <f t="shared" si="23"/>
        <v/>
      </c>
      <c r="Z57" s="57" t="str">
        <f t="shared" si="23"/>
        <v/>
      </c>
      <c r="AA57" s="57" t="str">
        <f t="shared" si="23"/>
        <v/>
      </c>
      <c r="AB57" s="57" t="str">
        <f t="shared" si="23"/>
        <v/>
      </c>
      <c r="AC57" s="57" t="str">
        <f t="shared" si="23"/>
        <v/>
      </c>
      <c r="AD57" s="57" t="str">
        <f t="shared" si="23"/>
        <v>X</v>
      </c>
      <c r="AE57" s="57" t="str">
        <f t="shared" si="23"/>
        <v>X</v>
      </c>
      <c r="AF57" s="57" t="str">
        <f t="shared" si="23"/>
        <v>X</v>
      </c>
      <c r="AG57" s="57" t="str">
        <f t="shared" si="23"/>
        <v>X</v>
      </c>
      <c r="AH57" s="57" t="str">
        <f t="shared" si="23"/>
        <v>X</v>
      </c>
      <c r="AI57" s="57" t="str">
        <f t="shared" si="23"/>
        <v>X</v>
      </c>
      <c r="AJ57" s="58" t="str">
        <f t="shared" si="23"/>
        <v>X</v>
      </c>
    </row>
    <row r="58" spans="1:36" x14ac:dyDescent="0.3">
      <c r="A58" s="10"/>
      <c r="B58" s="10"/>
    </row>
  </sheetData>
  <conditionalFormatting sqref="F1:AJ4 F6:AJ1048576">
    <cfRule type="cellIs" dxfId="6" priority="5" operator="equal">
      <formula>"X"</formula>
    </cfRule>
  </conditionalFormatting>
  <conditionalFormatting sqref="F1:AJ1048576">
    <cfRule type="cellIs" dxfId="5" priority="10" operator="equal">
      <formula>"X"</formula>
    </cfRule>
    <cfRule type="cellIs" dxfId="4" priority="11" operator="equal">
      <formula>45321</formula>
    </cfRule>
  </conditionalFormatting>
  <conditionalFormatting sqref="L26:Q40 P33:AF40 O36:AF56 S35:AJ56">
    <cfRule type="cellIs" dxfId="3" priority="6" operator="equal">
      <formula>"X"</formula>
    </cfRule>
  </conditionalFormatting>
  <conditionalFormatting sqref="M18:S37 T26:T27">
    <cfRule type="cellIs" dxfId="2" priority="8" operator="equal">
      <formula>"X"</formula>
    </cfRule>
  </conditionalFormatting>
  <conditionalFormatting sqref="F57:XFD57 F52:XFD52 F48:XFD48 F45:XFD45 F42:XFD42 F39:XFD39">
    <cfRule type="cellIs" dxfId="1" priority="2" operator="equal">
      <formula>"x"</formula>
    </cfRule>
  </conditionalFormatting>
  <conditionalFormatting sqref="F56:XFD57 F52:XFD52 F48:XFD48 F45:XFD45 F42:XFD42 F39:XFD39 F35:XFD35 F30:XFD30 F24:XFD24 F17:XFD19 F12:XFD13 F9:XFD9 F6:XFD6">
    <cfRule type="cellIs" dxfId="0" priority="1" operator="equal">
      <formula>"x"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86c4d9-c0b4-43f2-aa91-395566ce97d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r x 6 D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r x 6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8 e g 1 g o i k e 4 D g A A A B E A A A A T A B w A R m 9 y b X V s Y X M v U 2 V j d G l v b j E u b S C i G A A o o B Q A A A A A A A A A A A A A A A A A A A A A A A A A A A A r T k 0 u y c z P U w i G 0 I b W A F B L A Q I t A B Q A A g A I A K 8 e g 1 g / t K f k p A A A A P Y A A A A S A A A A A A A A A A A A A A A A A A A A A A B D b 2 5 m a W c v U G F j a 2 F n Z S 5 4 b W x Q S w E C L Q A U A A I A C A C v H o N Y D 8 r p q 6 Q A A A D p A A A A E w A A A A A A A A A A A A A A A A D w A A A A W 0 N v b n R l b n R f V H l w Z X N d L n h t b F B L A Q I t A B Q A A g A I A K 8 e g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L R 4 i m s 5 6 R 7 I + w j 3 g u V T h A A A A A A I A A A A A A B B m A A A A A Q A A I A A A A C v c w X E a v Y v 2 4 y I p y D 1 e z F s Q L 1 u S J z B z i K S V H m 2 A P 7 1 C A A A A A A 6 A A A A A A g A A I A A A A K 2 z P N O v D D 4 n f J z z l z 8 U n O n V a n 4 j V y Q N f i s V F f V t T X J Q U A A A A N j t O I v Z y Y X p V Q D 1 h q h X 6 C l 2 z J I d H e Y J 1 U a u 7 G 9 k B R c / g f d B d p w k X 1 X J 9 8 W H S R v l q S H Y 8 X A 6 2 T T l O R c 4 + e S 2 g w R 5 E N 3 A L Y O c 0 C K J + + u + + 3 d d Q A A A A J T w K 3 Q m S 9 e L r I O N U t P w f + Z K p r Q 4 p h M t M M X T n U 1 j P W S / A w l m D 8 l A A Q O l C H q + a D d Z 7 X 0 p C J H Y T W X s G 5 J 1 v q 5 V d l 4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9F5B08A729446891E56086570C179" ma:contentTypeVersion="5" ma:contentTypeDescription="Create a new document." ma:contentTypeScope="" ma:versionID="64f22d489208c6dc262f9e8c21f9ebee">
  <xsd:schema xmlns:xsd="http://www.w3.org/2001/XMLSchema" xmlns:xs="http://www.w3.org/2001/XMLSchema" xmlns:p="http://schemas.microsoft.com/office/2006/metadata/properties" xmlns:ns3="d986c4d9-c0b4-43f2-aa91-395566ce97d7" targetNamespace="http://schemas.microsoft.com/office/2006/metadata/properties" ma:root="true" ma:fieldsID="eee7600b4b4f60e35f4097a92607fef2" ns3:_="">
    <xsd:import namespace="d986c4d9-c0b4-43f2-aa91-395566ce97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6c4d9-c0b4-43f2-aa91-395566ce9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D3A3D5-9C73-4123-B78E-004FC5A019CC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d986c4d9-c0b4-43f2-aa91-395566ce97d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E417BF-ACE8-4F53-B8EB-F376D358569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2EC8A4E-C719-450D-8135-A04682156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86c4d9-c0b4-43f2-aa91-395566ce9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0074E14-608E-4022-827A-F744744F66A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Gannt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2274802010338 - LÂM MỸ HUYỀN - 71K28CNTT08</dc:creator>
  <cp:keywords/>
  <dc:description/>
  <cp:lastModifiedBy>Uy Tung</cp:lastModifiedBy>
  <cp:revision/>
  <dcterms:created xsi:type="dcterms:W3CDTF">2024-03-01T03:31:46Z</dcterms:created>
  <dcterms:modified xsi:type="dcterms:W3CDTF">2024-07-21T15:19:38Z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0x01010058D9F5B08A729446891E56086570C179</vt:lpwstr>
  </property>
</Properties>
</file>