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defaultThemeVersion="166925"/>
  <xr:revisionPtr revIDLastSave="7" documentId="11_56F53CEA9D360D9C5B5B8C7526163EA72A9A6E2E" xr6:coauthVersionLast="47" xr6:coauthVersionMax="47" xr10:uidLastSave="{6395E4FD-E072-4492-AB3D-E132DA70D19C}"/>
  <bookViews>
    <workbookView xWindow="0" yWindow="0" windowWidth="0" windowHeight="0" activeTab="1" xr2:uid="{00000000-000D-0000-FFFF-FFFF00000000}"/>
  </bookViews>
  <sheets>
    <sheet name="Chương trình đào tạo Java Core" sheetId="1" r:id="rId1"/>
    <sheet name="TaiND" sheetId="2" r:id="rId2"/>
    <sheet name="Exercis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2" l="1"/>
  <c r="F23" i="1"/>
  <c r="F22" i="1"/>
  <c r="F21" i="1"/>
  <c r="F20" i="1"/>
  <c r="F19" i="1"/>
  <c r="F18" i="1"/>
  <c r="F17" i="1"/>
  <c r="F16" i="1"/>
  <c r="F15" i="1"/>
  <c r="F14" i="1"/>
  <c r="F13" i="1"/>
  <c r="F12" i="1"/>
  <c r="F11" i="1"/>
  <c r="F10" i="1"/>
  <c r="F9" i="1"/>
  <c r="F8" i="1"/>
  <c r="F7" i="1"/>
  <c r="F6" i="1"/>
  <c r="F5" i="1"/>
  <c r="A4" i="1"/>
</calcChain>
</file>

<file path=xl/sharedStrings.xml><?xml version="1.0" encoding="utf-8"?>
<sst xmlns="http://schemas.openxmlformats.org/spreadsheetml/2006/main" count="180" uniqueCount="133">
  <si>
    <t>Chương trình đào tạo Java</t>
  </si>
  <si>
    <t>#</t>
  </si>
  <si>
    <t>Mong muốn đối với học viên</t>
  </si>
  <si>
    <t>Mục tiêu học</t>
  </si>
  <si>
    <t>Nội dung học</t>
  </si>
  <si>
    <t>Tài liệu học</t>
  </si>
  <si>
    <t>Tiêu chí hoàn thành</t>
  </si>
  <si>
    <t>Cách thức đánh giá
(bài tập, bài test, câu hỏi ...)</t>
  </si>
  <si>
    <t>Kiến thức chuyên sâu 
(dành cho học viên học nhanh)</t>
  </si>
  <si>
    <t>Programing Language
(Fundamental)</t>
  </si>
  <si>
    <t>JVM - JDK - JRE</t>
  </si>
  <si>
    <t xml:space="preserve">- What is JVM, JDK, JRE
- Structure of JVM
- How to run a Java program
</t>
  </si>
  <si>
    <t>- Read document
- Summary about JVM
- Make a list of question</t>
  </si>
  <si>
    <t>Java coding convention</t>
  </si>
  <si>
    <t>- General Principles
- Formatting Conventions
- Naming Conventions
- Documentation Conventions
- Programming Conventions
- Packaging Conventions</t>
  </si>
  <si>
    <r>
      <t xml:space="preserve">- Read entire book.
- Create a checklist for yourself about coding convention about: </t>
    </r>
    <r>
      <rPr>
        <b/>
        <sz val="10"/>
        <rFont val="Arial"/>
      </rPr>
      <t>Comment, Declarations, Statement, Naming</t>
    </r>
    <r>
      <rPr>
        <sz val="10"/>
        <color rgb="FF000000"/>
        <rFont val="Arial"/>
      </rPr>
      <t>.
- Apply that checklist into your code (final project, coding practice ...)</t>
    </r>
  </si>
  <si>
    <t>- Evaluate through code review.</t>
  </si>
  <si>
    <t>Data type &amp; Simple operators</t>
  </si>
  <si>
    <t>- Know about primitive, wrapper data type
- Casting, convert between primitive
- Boxing &amp; Unboxing
- Know about simple Operator with primitive &amp; wrapper data type</t>
  </si>
  <si>
    <t>- Read chapter 3, item 3.3: Data types, item 3.5: Operators
- Finish test (will be made after that)</t>
  </si>
  <si>
    <t>Flow control (without Exception)</t>
  </si>
  <si>
    <t>- Use if and switch Statements
- Develop for, do, and while Loops
- Use break and continue Statements</t>
  </si>
  <si>
    <t>- Read chapter 3: Fundametal Programming Structures in Java =&gt; Item: + 3.8 Control Flow
- Finish test (will be made after that)</t>
  </si>
  <si>
    <t>Basic OOP concept
(Biết một số khái niệm cơ bản về OOP)</t>
  </si>
  <si>
    <t>Object Orientation</t>
  </si>
  <si>
    <t>- Understand about Class &amp; Object
- Understand about Abstraction, Inheritance, Encapsulation, Polymorphism
- Understand about relationship between classes</t>
  </si>
  <si>
    <t>- Read book
- Know about concepts of OOP</t>
  </si>
  <si>
    <t>- Read chapter 4, item 4.1
- Know about IS-A, HAS-A</t>
  </si>
  <si>
    <t>OOP in Java</t>
  </si>
  <si>
    <t>Object &amp; Class</t>
  </si>
  <si>
    <t>- Defining class
- Know about constructor &amp; initializing an object
- Know about Overloading</t>
  </si>
  <si>
    <t>- Read chapter 4, item 4.1, 4.3, 4.4, 4.5, 4.6, 4.10
- Can create an object and initializing them with different constructor
- Make a list of questions</t>
  </si>
  <si>
    <t xml:space="preserve">- Read chapter 6: Introducing classes (exclusive Garbage Collection, A Stack class)
- Read chapter 7: Closer look at methods and classes (exclusive Recursion, Arrays Visited, Introducing Nested and Inner classes, Exploring String class, Using Command-line .., Varargs...)
- Understand about this keyword
</t>
  </si>
  <si>
    <t>Abstraction, Inheritance, Encapsulation, Polymorphism</t>
  </si>
  <si>
    <r>
      <t xml:space="preserve">- Study about access modifier
- Study about Abstract class, Interface, Subclass
- Study about Overriding
- Study about </t>
    </r>
    <r>
      <rPr>
        <b/>
        <sz val="10"/>
        <rFont val="Arial"/>
      </rPr>
      <t xml:space="preserve">this </t>
    </r>
    <r>
      <rPr>
        <sz val="10"/>
        <color rgb="FF000000"/>
        <rFont val="Arial"/>
      </rPr>
      <t xml:space="preserve">and </t>
    </r>
    <r>
      <rPr>
        <b/>
        <sz val="10"/>
        <rFont val="Arial"/>
      </rPr>
      <t xml:space="preserve">super </t>
    </r>
    <r>
      <rPr>
        <sz val="10"/>
        <color rgb="FF000000"/>
        <rFont val="Arial"/>
      </rPr>
      <t>keyword</t>
    </r>
  </si>
  <si>
    <t>- Read chapter 5, item 5.1, 5.2, 5.3, 5.6, 5.8
- Read chapter 5, item 6.1, 6.2
- Can answer some question about OOP in Java
- Make a list of questions</t>
  </si>
  <si>
    <t xml:space="preserve">- Read chapter 8: Inheritance
- Read chapter 9: Packages and Interfaces (Exclusive Packages, Final Thoughts on Packages and Interfaces)
</t>
  </si>
  <si>
    <t xml:space="preserve">Programing Language (Advanced)
</t>
  </si>
  <si>
    <t>Working with Strings,  Arrays</t>
  </si>
  <si>
    <t>- Create and Manipulate Strings. 
- Manipulate Data Using the StringBuilder Class and Its Methods 
- Declare, Instantiate, Initialize, and Use a One-Dimensional Array 
- Declare, Instantiate, Initialize, and Use a Multidimensional Array</t>
  </si>
  <si>
    <t>https://netjs.blogspot.com/2015/08/how-arraylist-works-internally-in-java.html</t>
  </si>
  <si>
    <t>Collections</t>
  </si>
  <si>
    <t>- Overview about collections framework in Java
- List: ArrayList, LinkedList
- Hash: HashMap, HashSet
- Tree: TreeSet, TreeMap</t>
  </si>
  <si>
    <t>- Read chapter 9.1
- Read chapter 9.2: 9.5, 9.6
- Read chapter 9.2, 9.3: 9.2.3, 9.2.4, 9.3.1, 9.3.2, 9.3.3, 9.3.4
https://www.geeksforgeeks.org/internal-working-of-hashmap-java/
https://www.geeksforgeeks.org/red-black-tree-set-1-introduction-2/
https://netjs.blogspot.com/2015/08/how-arraylist-works-internally-in-java.html
https://netjs.blogspot.com/2015/08/how-linked-list-class-works-internally-java.html</t>
  </si>
  <si>
    <t>Generics</t>
  </si>
  <si>
    <t xml:space="preserve">- Why do we need Generic in Java
- Generic classes, generic methods
- Bounds for Type Variables
- Generic Code and JVM
- Restrictions and Limitations of generic
- Inheritance Rules for Generic Types
- Wildcard Types
</t>
  </si>
  <si>
    <t>- Read chapter 8: 8.1 -&gt; 8.8
- Q&amp;A</t>
  </si>
  <si>
    <t>Exceptions</t>
  </si>
  <si>
    <t>- Classification of Exceptions
- Declaring Exceptions
- Throw an Exception
- Creating Exception Classes
- Catching Exceptions
- Tips for using Exceptions</t>
  </si>
  <si>
    <t>- Read chapter 7: 7.1 -&gt;7.3
- Q&amp;A</t>
  </si>
  <si>
    <t>IO</t>
  </si>
  <si>
    <t>- Input/Output Streams
- Text Input and Output
- Reading and Writing Binary Data
- Object Input/Output Streams and Serialization
- Working with Files
- Memory-Mapped Files
- Regular Expressions</t>
  </si>
  <si>
    <t>- Read chapter 2
- Q&amp;A</t>
  </si>
  <si>
    <t>Basic DB
(Hiểu và vận dụng được kiến thức cơ bản về DB)</t>
  </si>
  <si>
    <t>Database Programming</t>
  </si>
  <si>
    <t>The Design of JDBC
The Structured Query Language
JDBC Configuration
Working with JDBC Statements
Query Execution
Scrollable and Updatable Result Sets
Row Sets
Metadata
Transactions
Advanced SQL Types
Connection Management in Web and Enterprise Applications</t>
  </si>
  <si>
    <r>
      <t xml:space="preserve">- Read </t>
    </r>
    <r>
      <rPr>
        <b/>
        <sz val="10"/>
        <rFont val="Arial"/>
      </rPr>
      <t>chapter 15: JDBC</t>
    </r>
    <r>
      <rPr>
        <sz val="10"/>
        <color rgb="FF000000"/>
        <rFont val="Arial"/>
      </rPr>
      <t xml:space="preserve">
- Make a list of question (all question you can make about this topic - even you can answer it or not)</t>
    </r>
  </si>
  <si>
    <t>- Read chapter 5: Database Programming</t>
  </si>
  <si>
    <t>Maven</t>
  </si>
  <si>
    <t>- What is maven?
- What maven used for?</t>
  </si>
  <si>
    <t>- Read reference
- Setup maven project
- Using maven to add library &amp; build project</t>
  </si>
  <si>
    <t>Hibernate ORM Framework</t>
  </si>
  <si>
    <t>Kanban tracking</t>
  </si>
  <si>
    <t>Plan</t>
  </si>
  <si>
    <t>To do</t>
  </si>
  <si>
    <t>Doing (2)</t>
  </si>
  <si>
    <t>Done</t>
  </si>
  <si>
    <t>x</t>
  </si>
  <si>
    <r>
      <t xml:space="preserve">- Know about primitive, wrapper data type
- Casting, convert between primitive
</t>
    </r>
    <r>
      <rPr>
        <b/>
        <sz val="10"/>
        <color rgb="FFFF0000"/>
        <rFont val="Arial"/>
      </rPr>
      <t>- Boxing &amp; Unboxing</t>
    </r>
    <r>
      <rPr>
        <sz val="10"/>
        <color rgb="FF000000"/>
        <rFont val="Arial"/>
      </rPr>
      <t xml:space="preserve">
- Know about simple Operator with primitive &amp; wrapper data type</t>
    </r>
  </si>
  <si>
    <r>
      <t xml:space="preserve">- Understand about Class &amp; Object
</t>
    </r>
    <r>
      <rPr>
        <b/>
        <sz val="10"/>
        <color rgb="FFFF0000"/>
        <rFont val="Arial"/>
      </rPr>
      <t>- Understand about Abstraction, Inheritance, Encapsulation, Polymorphism</t>
    </r>
    <r>
      <rPr>
        <sz val="10"/>
        <color rgb="FF000000"/>
        <rFont val="Arial"/>
      </rPr>
      <t xml:space="preserve">
</t>
    </r>
    <r>
      <rPr>
        <b/>
        <sz val="10"/>
        <color rgb="FFFF0000"/>
        <rFont val="Arial"/>
      </rPr>
      <t xml:space="preserve">- SOLID
</t>
    </r>
    <r>
      <rPr>
        <sz val="10"/>
        <color rgb="FF000000"/>
        <rFont val="Arial"/>
      </rPr>
      <t>- Understand about relationship between classes</t>
    </r>
  </si>
  <si>
    <r>
      <rPr>
        <b/>
        <sz val="10"/>
        <color rgb="FFFF0000"/>
        <rFont val="Arial"/>
      </rPr>
      <t>- Study about access modifier
- Study about Abstract class, Interface, Subclass</t>
    </r>
    <r>
      <rPr>
        <sz val="10"/>
        <color rgb="FF000000"/>
        <rFont val="Arial"/>
      </rPr>
      <t xml:space="preserve">
- Study about Overriding
- Study about </t>
    </r>
    <r>
      <rPr>
        <b/>
        <sz val="10"/>
        <rFont val="Arial"/>
      </rPr>
      <t xml:space="preserve">this </t>
    </r>
    <r>
      <rPr>
        <sz val="10"/>
        <color rgb="FF000000"/>
        <rFont val="Arial"/>
      </rPr>
      <t xml:space="preserve">and </t>
    </r>
    <r>
      <rPr>
        <b/>
        <sz val="10"/>
        <rFont val="Arial"/>
      </rPr>
      <t xml:space="preserve">super </t>
    </r>
    <r>
      <rPr>
        <sz val="10"/>
        <color rgb="FF000000"/>
        <rFont val="Arial"/>
      </rPr>
      <t>keyword</t>
    </r>
  </si>
  <si>
    <r>
      <rPr>
        <b/>
        <sz val="10"/>
        <color rgb="FFFF0000"/>
        <rFont val="Arial"/>
      </rPr>
      <t xml:space="preserve">- Create and Manipulate Strings. </t>
    </r>
    <r>
      <rPr>
        <sz val="10"/>
        <color rgb="FF000000"/>
        <rFont val="Arial"/>
      </rPr>
      <t xml:space="preserve">
- Manipulate Data Using the StringBuilder Class and Its Methods 
- Declare, Instantiate, Initialize, and Use a One-Dimensional Array 
</t>
    </r>
    <r>
      <rPr>
        <b/>
        <sz val="10"/>
        <color rgb="FFFF0000"/>
        <rFont val="Arial"/>
      </rPr>
      <t>- Declare, Instantiate, Initialize, and Use a Multidimensional Array</t>
    </r>
  </si>
  <si>
    <t>13/5/2019
14/5/2019</t>
  </si>
  <si>
    <t>14/5/2019</t>
  </si>
  <si>
    <t>15/5/2019</t>
  </si>
  <si>
    <t>16/5/2019</t>
  </si>
  <si>
    <t xml:space="preserve"> </t>
  </si>
  <si>
    <t>Bài toán quản lý danh sách học sinh</t>
  </si>
  <si>
    <t>Học sinh trong một trường được chia thành các lớp học với thông tin như sau:</t>
  </si>
  <si>
    <t>- Học sinh: Mã học sinh (thuộc tính định danh, không được phép trùng), Họ và tên, Ngày tháng năm sinh, Tuổi (thuộc tính tự động tính toán), Giới tính, Chiều cao, Cân nặng, Mã lớp học</t>
  </si>
  <si>
    <t>- Lớp học:  Mã lớp học (thuộc tính định danh, không được phép trùng), Tên lớp, Số lượng học sinh (thuộc tính tự động tính toán)</t>
  </si>
  <si>
    <t>Yêu cầu:</t>
  </si>
  <si>
    <t>Xây dựng hệ thống quản lý học sinh trên console với menu chính:</t>
  </si>
  <si>
    <t>1. Nhập thông tin lớp học</t>
  </si>
  <si>
    <t>2. Nhập thông tin học sinh</t>
  </si>
  <si>
    <t>3. Sửa đổi thông tin lớp học</t>
  </si>
  <si>
    <t>4. Sửa đổi thông tin học sinh</t>
  </si>
  <si>
    <t>5. Xóa học sinh</t>
  </si>
  <si>
    <t>6. Xóa lớp học</t>
  </si>
  <si>
    <t>7. In toàn bộ thông tin</t>
  </si>
  <si>
    <t>8. Ghi toàn bộ dữ liệu xuống file</t>
  </si>
  <si>
    <t>9. Đọc dữ liệu từ file JSON</t>
  </si>
  <si>
    <t>Mô tả chi tiết yêu cầu:</t>
  </si>
  <si>
    <t>Chức năng số 1</t>
  </si>
  <si>
    <t>- Khi chọn chức năng số 1 trên menu, hệ thống yêu cầu nhập lần lượt các thông tin của lớp học (có validation cho các thuộc tính định danh)</t>
  </si>
  <si>
    <t>- Sau khi nhập xong thông tin lớp học, hệ thống lưu trữ và đưa ra câu hỏi cho việc tiếp tục nhập thông tin lớp học kế tiếp</t>
  </si>
  <si>
    <t>Chức năng số 2</t>
  </si>
  <si>
    <t>- Khi chọn chức năng số 2 trên menu, hệ thống yêu cầu nhập lần lượt các thông tin của học sinh (có validation cho các thuộc tính định danh và các thuộc tính khác)</t>
  </si>
  <si>
    <t>- Sau khi nhập xong thông tin học sinh, hệ thống lưu trữ và đưa ra câu hỏi cho việc tiếp tục nhập thông tin học sinh kế tiếp</t>
  </si>
  <si>
    <t>Chức năng số 3</t>
  </si>
  <si>
    <t>- Khi chọn chức năng số 3 trên menu, hệ thống yêu cầu nhập mã lớp học</t>
  </si>
  <si>
    <t>- Sau khi nhập xong mã lớp học, hệ thống thực hiện in thông tin lớp học và yêu cầu nhập tên mới cho lớp học (chỉ sửa được tên)</t>
  </si>
  <si>
    <t>- Sau khi sửa xong, hệ thống lưu trữ và đưa ra câu hỏi cho việc tiếp tục sửa thông tin của lớp học khác</t>
  </si>
  <si>
    <t>Chức năng số 4</t>
  </si>
  <si>
    <t>- Khi chọn chức năng số 4 trên menu, hệ thống yêu cầu nhập mã học sinh</t>
  </si>
  <si>
    <t>- Sau khi nhập xong mã học sinh, hệ thống thực hiện in thông tin học sinh và yêu cầu nhập lần lượt các thông tin mới của học sinh</t>
  </si>
  <si>
    <t>- Sau khi sửa xong, hệ thống lưu trữ, tính toán các giá trị tự động tính và đưa ra câu hỏi cho việc tiếp tục sửa thông tin của học sinh khác</t>
  </si>
  <si>
    <t>Chức năng số 5</t>
  </si>
  <si>
    <t>- Khi chọn chức năng số 5 trên menu, hệ thống yêu cầu nhập mã học sinh</t>
  </si>
  <si>
    <t>- Sau khi nhập xong mã học sinh, hệ thống thực hiện xóa thông tin học sinh đó</t>
  </si>
  <si>
    <t>- Sau khi xóa xong, hệ thống tính toán các giá trị tự động tính và đưa ra câu hỏi cho việc tiếp tục xóa thông tin của học sinh khác</t>
  </si>
  <si>
    <t>Chức năng số 6</t>
  </si>
  <si>
    <t>- Khi chọn chức năng số 6 trên menu, hệ thống yêu cầu nhập mã lớp học</t>
  </si>
  <si>
    <t>- Sau khi nhập xong mã lớp học, hệ thống thực hiện xóa thông tin lớp học đó cùng toàn bộ thông tin học sinh thuộc lớp học</t>
  </si>
  <si>
    <t>- Sau khi xóa xong, hệ thống đưa ra câu hỏi cho việc tiếp tục xóa thông tin của lớp học khác</t>
  </si>
  <si>
    <t>Chức năng số 7</t>
  </si>
  <si>
    <t>- Khi chọn chức năng số 7 trên menu, hệ thống thực hiện ghi toàn bộ thông tin ra file text dưới dạng JSON</t>
  </si>
  <si>
    <t>- Thông tin được sắp xếp theo thứ tự tăng dần của số lượng học sinh trong một lớp học, bên trong mỗi lớp học kèm theo thông tin của toàn bộ học sinh trong lớp học đó được sắp xếp TĂNG DẦN theo chiều cao bằng giải thuật sắp xếp MERGE SORT</t>
  </si>
  <si>
    <t>- Sau khi ghi xong, hệ thống quay trở về menu chính</t>
  </si>
  <si>
    <t>Chức năng số 8</t>
  </si>
  <si>
    <t>- Khi chọn chức năng số 8 trên menu, hệ thống thực hiện ghi toàn bộ dữ liệu hiện có ra file dưới dạng binary</t>
  </si>
  <si>
    <t>Chức năng số 9</t>
  </si>
  <si>
    <t>- Khi chọn chức năng số 9 trên menu, hệ thống thực hiện đọc dữ liệu từ file JSON</t>
  </si>
  <si>
    <t>- Sau khi đọc xong, hệ thống trở về menu chính và tại menu chính, người dùng có thể thao tác các chức năng bình thường trên BỘ DỮ LIỆU MỚI được đọc từ file</t>
  </si>
  <si>
    <t>Common rule:</t>
  </si>
  <si>
    <t>- Khi chọn và thao tác xong 1 trong 6 chức năng trên, hệ thống cần đặt ra câu hỏi  "Có muốn thao tác tiếp hay không? (Y/N)".</t>
  </si>
  <si>
    <t>Nếu nhập Y, thực hiện thao tác tiếp với chức năng đã chọn</t>
  </si>
  <si>
    <t>Nếu nhập N, hệ thống quay lại menu chính.</t>
  </si>
  <si>
    <t>- Hệ thống cần đảm bảo tính toàn vẹn dữ liệu và tính đúng đắn dữ liệu đối với các thuộc tính tự động tính (ví dụ: thêm/sửa/xóa học sinh thì số lượng hs trong lớp học cần tự động tính đúng)</t>
  </si>
  <si>
    <t>- Hệ thống cần có validation tương ứng trong các trường hợp tính đúng đắn của dữ liệu bị vi phạm (ví dụ: add học sinh vào một lớp học không tồn tại)</t>
  </si>
  <si>
    <t>- Các thao tác đọc/ghi file cần sử dụng I/O của Java</t>
  </si>
  <si>
    <t>- Trong source code cần sử dụng các Collection sau: ArrayList, HashMap&lt;Class, Set&lt;Student&gt;&gt;, TreeMap&lt;Class, Set&lt;Student&gt;&gt;</t>
  </si>
  <si>
    <t>- Source code cần clean và optimize về mặt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</si>
</sst>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b/>
      <sz val="10"/>
      <name val="Arial"/>
    </font>
    <font>
      <sz val="11"/>
      <name val="Arial"/>
    </font>
    <font>
      <sz val="10"/>
      <name val="Arial"/>
    </font>
    <font>
      <b/>
      <sz val="18"/>
      <name val="Arial"/>
    </font>
    <font>
      <b/>
      <sz val="11"/>
      <name val="Arial"/>
    </font>
    <font>
      <b/>
      <sz val="10"/>
      <color rgb="FFFF0000"/>
      <name val="Arial"/>
    </font>
    <font>
      <u/>
      <sz val="10"/>
      <color rgb="FF0000FF"/>
      <name val="Arial"/>
    </font>
    <font>
      <sz val="10"/>
      <color rgb="FF000000"/>
      <name val="Arial"/>
    </font>
    <font>
      <sz val="11"/>
      <color rgb="FF000000"/>
      <name val="Arial"/>
    </font>
    <font>
      <b/>
      <sz val="10"/>
      <color rgb="FF000000"/>
      <name val="Arial"/>
    </font>
  </fonts>
  <fills count="4">
    <fill>
      <patternFill patternType="none"/>
    </fill>
    <fill>
      <patternFill patternType="gray125"/>
    </fill>
    <fill>
      <patternFill patternType="solid">
        <fgColor rgb="FFDBE5F1"/>
        <bgColor rgb="FFDBE5F1"/>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66">
    <xf numFmtId="0" fontId="0" fillId="0" borderId="0" xfId="0"/>
    <xf numFmtId="0" fontId="1" fillId="0" borderId="0" xfId="0" applyFont="1"/>
    <xf numFmtId="0" fontId="2" fillId="0" borderId="0" xfId="0" applyFont="1" applyAlignment="1">
      <alignment horizontal="center" vertical="top" wrapText="1"/>
    </xf>
    <xf numFmtId="0" fontId="3" fillId="0" borderId="0" xfId="0" applyFont="1"/>
    <xf numFmtId="0" fontId="4" fillId="0" borderId="0" xfId="0" applyFont="1" applyAlignment="1">
      <alignment horizontal="left" vertical="top" wrapText="1"/>
    </xf>
    <xf numFmtId="0" fontId="5" fillId="0" borderId="0" xfId="0" applyFont="1" applyAlignment="1">
      <alignment horizontal="center" vertical="top" wrapText="1"/>
    </xf>
    <xf numFmtId="0" fontId="2" fillId="0" borderId="3" xfId="0" applyFont="1" applyBorder="1" applyAlignment="1">
      <alignment horizontal="center" vertical="top" wrapText="1"/>
    </xf>
    <xf numFmtId="0" fontId="6" fillId="0" borderId="3" xfId="0" applyFont="1" applyBorder="1" applyAlignment="1">
      <alignment vertical="top" wrapText="1"/>
    </xf>
    <xf numFmtId="0" fontId="7" fillId="3" borderId="3" xfId="0" applyFont="1" applyFill="1" applyBorder="1" applyAlignment="1">
      <alignment horizontal="left" vertical="top" wrapText="1"/>
    </xf>
    <xf numFmtId="0" fontId="3" fillId="0" borderId="1" xfId="0" applyFont="1" applyBorder="1" applyAlignment="1">
      <alignment vertical="top" wrapText="1"/>
    </xf>
    <xf numFmtId="0" fontId="8" fillId="3" borderId="3" xfId="0" applyFont="1" applyFill="1" applyBorder="1" applyAlignment="1">
      <alignment horizontal="right" vertical="top"/>
    </xf>
    <xf numFmtId="0" fontId="6" fillId="0" borderId="3" xfId="0" quotePrefix="1" applyFont="1" applyBorder="1" applyAlignment="1">
      <alignment vertical="top" wrapText="1"/>
    </xf>
    <xf numFmtId="0" fontId="9" fillId="0" borderId="0" xfId="0" applyFont="1" applyAlignment="1">
      <alignment horizontal="center" vertical="top" wrapText="1"/>
    </xf>
    <xf numFmtId="0" fontId="0" fillId="0" borderId="0" xfId="0" applyAlignment="1">
      <alignment vertical="top" wrapText="1"/>
    </xf>
    <xf numFmtId="0" fontId="10" fillId="0" borderId="0" xfId="0" applyFont="1" applyAlignment="1">
      <alignment vertical="top" wrapText="1"/>
    </xf>
    <xf numFmtId="0" fontId="0" fillId="3" borderId="0" xfId="0" applyFill="1" applyAlignment="1">
      <alignment horizontal="left" vertical="top" wrapText="1"/>
    </xf>
    <xf numFmtId="0" fontId="0" fillId="0" borderId="0" xfId="0" applyAlignment="1">
      <alignment horizontal="left" vertical="top" wrapText="1"/>
    </xf>
    <xf numFmtId="0" fontId="3" fillId="3" borderId="3" xfId="0" applyFont="1" applyFill="1" applyBorder="1" applyAlignment="1">
      <alignment vertical="top" wrapText="1"/>
    </xf>
    <xf numFmtId="0" fontId="3" fillId="0" borderId="3" xfId="0" applyFont="1" applyBorder="1" applyAlignment="1">
      <alignment vertical="top" wrapText="1"/>
    </xf>
    <xf numFmtId="0" fontId="3" fillId="0" borderId="3" xfId="0" quotePrefix="1" applyFont="1" applyBorder="1" applyAlignment="1">
      <alignment horizontal="left" vertical="top" wrapText="1"/>
    </xf>
    <xf numFmtId="0" fontId="3" fillId="0" borderId="3" xfId="0" applyFont="1" applyBorder="1" applyAlignment="1">
      <alignment horizontal="left" vertical="top" wrapText="1"/>
    </xf>
    <xf numFmtId="0" fontId="3" fillId="3" borderId="1" xfId="0" applyFont="1" applyFill="1" applyBorder="1" applyAlignment="1">
      <alignment vertical="top" wrapText="1"/>
    </xf>
    <xf numFmtId="0" fontId="3" fillId="0" borderId="5" xfId="0" applyFont="1" applyBorder="1" applyAlignment="1">
      <alignment vertical="top" wrapText="1"/>
    </xf>
    <xf numFmtId="0" fontId="3" fillId="0" borderId="0" xfId="0" applyFont="1" applyAlignment="1">
      <alignment wrapText="1"/>
    </xf>
    <xf numFmtId="0" fontId="7" fillId="0" borderId="3" xfId="0" applyFont="1" applyBorder="1" applyAlignment="1">
      <alignment horizontal="left" vertical="top" wrapText="1"/>
    </xf>
    <xf numFmtId="0" fontId="3" fillId="0" borderId="0" xfId="0" applyFont="1" applyAlignment="1">
      <alignment vertical="top" wrapText="1"/>
    </xf>
    <xf numFmtId="0" fontId="3" fillId="0" borderId="3" xfId="0" quotePrefix="1" applyFont="1" applyBorder="1" applyAlignment="1">
      <alignment vertical="top" wrapText="1"/>
    </xf>
    <xf numFmtId="0" fontId="3" fillId="3" borderId="5" xfId="0" applyFont="1" applyFill="1" applyBorder="1" applyAlignment="1">
      <alignment vertical="top" wrapText="1"/>
    </xf>
    <xf numFmtId="0" fontId="7"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3" borderId="5" xfId="0" applyFont="1" applyFill="1" applyBorder="1" applyAlignment="1">
      <alignment horizontal="left" vertical="top" wrapText="1"/>
    </xf>
    <xf numFmtId="0" fontId="1" fillId="0" borderId="0" xfId="0" applyFont="1" applyAlignment="1">
      <alignment horizontal="center" vertical="top" wrapText="1"/>
    </xf>
    <xf numFmtId="14" fontId="3" fillId="3" borderId="3" xfId="0" applyNumberFormat="1" applyFont="1" applyFill="1" applyBorder="1" applyAlignment="1">
      <alignment horizontal="right" vertical="center" wrapText="1"/>
    </xf>
    <xf numFmtId="14" fontId="3" fillId="0" borderId="0" xfId="0" applyNumberFormat="1" applyFont="1" applyAlignment="1">
      <alignment horizontal="right" vertical="center" wrapText="1"/>
    </xf>
    <xf numFmtId="14" fontId="3"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horizontal="right" vertical="top" wrapText="1"/>
    </xf>
    <xf numFmtId="14" fontId="3" fillId="3" borderId="3" xfId="0" applyNumberFormat="1" applyFont="1" applyFill="1" applyBorder="1" applyAlignment="1">
      <alignment horizontal="right" vertical="top" wrapText="1"/>
    </xf>
    <xf numFmtId="14" fontId="3" fillId="0" borderId="0" xfId="0" applyNumberFormat="1" applyFont="1" applyAlignment="1">
      <alignment horizontal="right" vertical="top" wrapText="1"/>
    </xf>
    <xf numFmtId="0" fontId="3" fillId="3" borderId="3" xfId="0" applyFont="1" applyFill="1" applyBorder="1" applyAlignment="1">
      <alignment horizontal="right" vertical="top" wrapText="1"/>
    </xf>
    <xf numFmtId="0" fontId="3" fillId="0" borderId="3" xfId="0" applyFont="1" applyBorder="1" applyAlignment="1">
      <alignment horizontal="center" vertical="center" wrapText="1"/>
    </xf>
    <xf numFmtId="0" fontId="3" fillId="0" borderId="3" xfId="0" applyFont="1" applyBorder="1"/>
    <xf numFmtId="0" fontId="6" fillId="0" borderId="3" xfId="0" applyFont="1" applyBorder="1"/>
    <xf numFmtId="0" fontId="3" fillId="0" borderId="3" xfId="0" applyFont="1" applyBorder="1" applyAlignment="1">
      <alignment horizontal="right" vertical="top" wrapText="1"/>
    </xf>
    <xf numFmtId="0" fontId="3" fillId="3" borderId="3" xfId="0" applyFont="1" applyFill="1" applyBorder="1" applyAlignment="1">
      <alignment horizontal="left" vertical="top" wrapText="1"/>
    </xf>
    <xf numFmtId="0" fontId="3" fillId="0" borderId="1" xfId="0" applyFont="1" applyBorder="1" applyAlignment="1">
      <alignment vertical="top" wrapText="1"/>
    </xf>
    <xf numFmtId="0" fontId="3" fillId="3" borderId="1" xfId="0" applyFont="1" applyFill="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3" fillId="0" borderId="1" xfId="0" quotePrefix="1" applyFont="1" applyBorder="1" applyAlignment="1">
      <alignment horizontal="left" vertical="top" wrapText="1"/>
    </xf>
    <xf numFmtId="0" fontId="1" fillId="2" borderId="1" xfId="0" applyFont="1" applyFill="1" applyBorder="1" applyAlignment="1">
      <alignment horizontal="center" vertical="top" wrapText="1"/>
    </xf>
    <xf numFmtId="0" fontId="3" fillId="0" borderId="1" xfId="0" quotePrefix="1" applyFont="1" applyBorder="1" applyAlignment="1">
      <alignment vertical="top" wrapText="1"/>
    </xf>
    <xf numFmtId="0" fontId="4" fillId="0" borderId="0" xfId="0" applyFont="1" applyAlignment="1">
      <alignment horizontal="left" vertical="top" wrapText="1"/>
    </xf>
    <xf numFmtId="0" fontId="1" fillId="3" borderId="1" xfId="0" applyFont="1" applyFill="1" applyBorder="1" applyAlignment="1">
      <alignment horizontal="center" vertical="top" wrapText="1"/>
    </xf>
    <xf numFmtId="0" fontId="3" fillId="0" borderId="1" xfId="0" applyFont="1" applyBorder="1" applyAlignment="1">
      <alignment horizontal="left" vertical="top"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4" fontId="3" fillId="3" borderId="1" xfId="0" applyNumberFormat="1" applyFont="1" applyFill="1" applyBorder="1" applyAlignment="1">
      <alignment horizontal="right" vertical="top" wrapText="1"/>
    </xf>
    <xf numFmtId="0" fontId="3" fillId="3" borderId="1" xfId="0" applyFont="1" applyFill="1" applyBorder="1" applyAlignment="1">
      <alignment horizontal="right" vertical="top" wrapText="1"/>
    </xf>
    <xf numFmtId="0" fontId="6" fillId="0" borderId="1" xfId="0" applyFont="1" applyBorder="1" applyAlignment="1">
      <alignment vertical="top" wrapText="1"/>
    </xf>
    <xf numFmtId="0" fontId="0" fillId="0" borderId="0" xfId="0" applyAlignment="1"/>
    <xf numFmtId="0" fontId="3" fillId="0" borderId="2" xfId="0" applyFont="1" applyBorder="1" applyAlignment="1"/>
    <xf numFmtId="0" fontId="3" fillId="0" borderId="4" xfId="0" applyFont="1" applyBorder="1" applyAlignment="1"/>
    <xf numFmtId="0" fontId="3"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netjs.blogspot.com/2015/08/how-arraylist-works-internally-in-jav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5"/>
  <sheetViews>
    <sheetView workbookViewId="0">
      <selection activeCell="B5" sqref="B5"/>
    </sheetView>
  </sheetViews>
  <sheetFormatPr defaultColWidth="14.42578125" defaultRowHeight="15.75" customHeight="1"/>
  <cols>
    <col min="1" max="2" width="4.42578125" customWidth="1"/>
    <col min="3" max="3" width="35.85546875" customWidth="1"/>
    <col min="4" max="4" width="27.42578125" customWidth="1"/>
    <col min="5" max="5" width="61.85546875" customWidth="1"/>
    <col min="6" max="6" width="35.85546875" customWidth="1"/>
    <col min="7" max="7" width="56.85546875" customWidth="1"/>
    <col min="8" max="8" width="65.5703125" customWidth="1"/>
    <col min="9" max="9" width="35.85546875" customWidth="1"/>
  </cols>
  <sheetData>
    <row r="1" spans="1:9" ht="30" customHeight="1">
      <c r="A1" s="2"/>
      <c r="B1" s="53" t="s">
        <v>0</v>
      </c>
      <c r="C1" s="62"/>
      <c r="D1" s="62"/>
      <c r="E1" s="62"/>
      <c r="F1" s="62"/>
      <c r="G1" s="62"/>
      <c r="H1" s="62"/>
      <c r="I1" s="62"/>
    </row>
    <row r="2" spans="1:9" ht="14.25" customHeight="1">
      <c r="A2" s="2"/>
      <c r="B2" s="62"/>
      <c r="C2" s="62"/>
      <c r="D2" s="62"/>
      <c r="E2" s="62"/>
      <c r="F2" s="62"/>
      <c r="G2" s="62"/>
      <c r="H2" s="62"/>
      <c r="I2" s="62"/>
    </row>
    <row r="3" spans="1:9" ht="15" customHeight="1">
      <c r="A3" s="2"/>
      <c r="B3" s="49" t="s">
        <v>1</v>
      </c>
      <c r="C3" s="51" t="s">
        <v>2</v>
      </c>
      <c r="D3" s="51" t="s">
        <v>3</v>
      </c>
      <c r="E3" s="51" t="s">
        <v>4</v>
      </c>
      <c r="F3" s="54" t="s">
        <v>5</v>
      </c>
      <c r="G3" s="51" t="s">
        <v>6</v>
      </c>
      <c r="H3" s="51" t="s">
        <v>7</v>
      </c>
      <c r="I3" s="51" t="s">
        <v>8</v>
      </c>
    </row>
    <row r="4" spans="1:9" ht="15" customHeight="1">
      <c r="A4" s="5">
        <f>SUM(A5:A24)</f>
        <v>30</v>
      </c>
      <c r="B4" s="63"/>
      <c r="C4" s="63"/>
      <c r="D4" s="63"/>
      <c r="E4" s="63"/>
      <c r="F4" s="63"/>
      <c r="G4" s="63"/>
      <c r="H4" s="63"/>
      <c r="I4" s="63"/>
    </row>
    <row r="5" spans="1:9" ht="55.5" customHeight="1">
      <c r="A5" s="2">
        <v>1</v>
      </c>
      <c r="B5" s="6"/>
      <c r="C5" s="46" t="s">
        <v>9</v>
      </c>
      <c r="D5" s="17" t="s">
        <v>10</v>
      </c>
      <c r="E5" s="18" t="s">
        <v>11</v>
      </c>
      <c r="F5" s="8" t="str">
        <f>HYPERLINK("http://www.cse.psu.edu/~axs53/497b/lectures/lecture5.pdf","JVM")</f>
        <v>JVM</v>
      </c>
      <c r="G5" s="19" t="s">
        <v>12</v>
      </c>
      <c r="H5" s="20"/>
      <c r="I5" s="20"/>
    </row>
    <row r="6" spans="1:9" ht="15" customHeight="1">
      <c r="A6" s="2"/>
      <c r="B6" s="48"/>
      <c r="C6" s="64"/>
      <c r="D6" s="47" t="s">
        <v>13</v>
      </c>
      <c r="E6" s="52" t="s">
        <v>14</v>
      </c>
      <c r="F6" s="8" t="str">
        <f>HYPERLINK("https://www.dropbox.com/s/ozd5f1jvw30a7s0/The%20Elements%20of%20Java%28tm%29%20Style.pdf?dl=0","Book: The Elements of Java")</f>
        <v>Book: The Elements of Java</v>
      </c>
      <c r="G6" s="50" t="s">
        <v>15</v>
      </c>
      <c r="H6" s="19" t="s">
        <v>16</v>
      </c>
      <c r="I6" s="20"/>
    </row>
    <row r="7" spans="1:9" ht="63.75" customHeight="1">
      <c r="A7" s="2"/>
      <c r="B7" s="64"/>
      <c r="C7" s="64"/>
      <c r="D7" s="63"/>
      <c r="E7" s="63"/>
      <c r="F7" s="8" t="str">
        <f>HYPERLINK("http://www.oracle.com/technetwork/java/codeconvtoc-136057.html","Java coding convention - Oracle")</f>
        <v>Java coding convention - Oracle</v>
      </c>
      <c r="G7" s="63"/>
      <c r="H7" s="20"/>
      <c r="I7" s="20"/>
    </row>
    <row r="8" spans="1:9" ht="15" customHeight="1">
      <c r="A8" s="2">
        <v>4</v>
      </c>
      <c r="B8" s="64"/>
      <c r="C8" s="64"/>
      <c r="D8" s="17" t="s">
        <v>17</v>
      </c>
      <c r="E8" s="22" t="s">
        <v>18</v>
      </c>
      <c r="F8" s="8" t="str">
        <f t="shared" ref="F8:F9" si="0">HYPERLINK("https://www.dropbox.com/s/3rnwbbuopcuutbz/Prentice.Hall.Core.Java.Volume.I.Fundamentals.10th.Edition.0134177304.pdf?dl=0","Book: Core Java Volume I Fundamentals 10th Edition")</f>
        <v>Book: Core Java Volume I Fundamentals 10th Edition</v>
      </c>
      <c r="G8" s="22" t="s">
        <v>19</v>
      </c>
      <c r="H8" s="20"/>
      <c r="I8" s="20"/>
    </row>
    <row r="9" spans="1:9" ht="15" customHeight="1">
      <c r="A9" s="2">
        <v>3</v>
      </c>
      <c r="B9" s="64"/>
      <c r="C9" s="63"/>
      <c r="D9" s="17" t="s">
        <v>20</v>
      </c>
      <c r="E9" s="22" t="s">
        <v>21</v>
      </c>
      <c r="F9" s="8" t="str">
        <f t="shared" si="0"/>
        <v>Book: Core Java Volume I Fundamentals 10th Edition</v>
      </c>
      <c r="G9" s="23" t="s">
        <v>22</v>
      </c>
      <c r="H9" s="20"/>
      <c r="I9" s="20"/>
    </row>
    <row r="10" spans="1:9" ht="62.25" customHeight="1">
      <c r="A10" s="2">
        <v>5</v>
      </c>
      <c r="B10" s="64"/>
      <c r="C10" s="46" t="s">
        <v>23</v>
      </c>
      <c r="D10" s="47" t="s">
        <v>24</v>
      </c>
      <c r="E10" s="46" t="s">
        <v>25</v>
      </c>
      <c r="F10" s="8" t="str">
        <f>HYPERLINK("https://drive.google.com/file/d/1NXqhUdFBEg_N369DeicHu4-mmNfmMRu8/view?usp=sharing","Book: OOP Concepts")</f>
        <v>Book: OOP Concepts</v>
      </c>
      <c r="G10" s="20" t="s">
        <v>26</v>
      </c>
      <c r="H10" s="55"/>
      <c r="I10" s="20"/>
    </row>
    <row r="11" spans="1:9" ht="62.25" customHeight="1">
      <c r="A11" s="2"/>
      <c r="B11" s="64"/>
      <c r="C11" s="63"/>
      <c r="D11" s="63"/>
      <c r="E11" s="63"/>
      <c r="F11" s="8" t="str">
        <f t="shared" ref="F11:F12" si="1">HYPERLINK("https://www.dropbox.com/s/3rnwbbuopcuutbz/Prentice.Hall.Core.Java.Volume.I.Fundamentals.10th.Edition.0134177304.pdf?dl=0","Book: Core Java Volume I Fundamentals 10th Edition")</f>
        <v>Book: Core Java Volume I Fundamentals 10th Edition</v>
      </c>
      <c r="G11" s="3" t="s">
        <v>27</v>
      </c>
      <c r="H11" s="64"/>
      <c r="I11" s="20"/>
    </row>
    <row r="12" spans="1:9" ht="62.25" customHeight="1">
      <c r="A12" s="2">
        <v>5</v>
      </c>
      <c r="B12" s="64"/>
      <c r="C12" s="46" t="s">
        <v>28</v>
      </c>
      <c r="D12" s="47" t="s">
        <v>29</v>
      </c>
      <c r="E12" s="46" t="s">
        <v>30</v>
      </c>
      <c r="F12" s="8" t="str">
        <f t="shared" si="1"/>
        <v>Book: Core Java Volume I Fundamentals 10th Edition</v>
      </c>
      <c r="G12" s="20" t="s">
        <v>31</v>
      </c>
      <c r="H12" s="64"/>
      <c r="I12" s="20"/>
    </row>
    <row r="13" spans="1:9" ht="62.25" customHeight="1">
      <c r="A13" s="2"/>
      <c r="B13" s="64"/>
      <c r="C13" s="64"/>
      <c r="D13" s="63"/>
      <c r="E13" s="63"/>
      <c r="F13" s="8" t="str">
        <f>HYPERLINK("https://drive.google.com/file/d/1vBZj-UYW_D-iu4Y1WafuTP4A9RBEAchY/view?usp=sharing","Book: The complete reference Java")</f>
        <v>Book: The complete reference Java</v>
      </c>
      <c r="G13" s="20" t="s">
        <v>32</v>
      </c>
      <c r="H13" s="64"/>
      <c r="I13" s="20"/>
    </row>
    <row r="14" spans="1:9" ht="62.25" customHeight="1">
      <c r="A14" s="2">
        <v>10</v>
      </c>
      <c r="B14" s="64"/>
      <c r="C14" s="64"/>
      <c r="D14" s="47" t="s">
        <v>33</v>
      </c>
      <c r="E14" s="46" t="s">
        <v>34</v>
      </c>
      <c r="F14" s="8" t="str">
        <f>HYPERLINK("https://www.dropbox.com/s/3rnwbbuopcuutbz/Prentice.Hall.Core.Java.Volume.I.Fundamentals.10th.Edition.0134177304.pdf?dl=0","Book: Core Java Volume I Fundamentals 10th Edition")</f>
        <v>Book: Core Java Volume I Fundamentals 10th Edition</v>
      </c>
      <c r="G14" s="20" t="s">
        <v>35</v>
      </c>
      <c r="H14" s="64"/>
      <c r="I14" s="20"/>
    </row>
    <row r="15" spans="1:9" ht="62.25" customHeight="1">
      <c r="A15" s="2"/>
      <c r="B15" s="64"/>
      <c r="C15" s="63"/>
      <c r="D15" s="63"/>
      <c r="E15" s="63"/>
      <c r="F15" s="8" t="str">
        <f>HYPERLINK("https://drive.google.com/file/d/1vBZj-UYW_D-iu4Y1WafuTP4A9RBEAchY/view?usp=sharing","Book: The complete reference Java")</f>
        <v>Book: The complete reference Java</v>
      </c>
      <c r="G15" s="20" t="s">
        <v>36</v>
      </c>
      <c r="H15" s="64"/>
      <c r="I15" s="20"/>
    </row>
    <row r="16" spans="1:9" ht="15" customHeight="1">
      <c r="A16" s="2">
        <v>2</v>
      </c>
      <c r="B16" s="64"/>
      <c r="C16" s="46" t="s">
        <v>37</v>
      </c>
      <c r="D16" s="9" t="s">
        <v>38</v>
      </c>
      <c r="E16" s="3" t="s">
        <v>39</v>
      </c>
      <c r="F16" s="8" t="str">
        <f t="shared" ref="F16:F19" si="2">HYPERLINK("https://www.dropbox.com/s/3rnwbbuopcuutbz/Prentice.Hall.Core.Java.Volume.I.Fundamentals.10th.Edition.0134177304.pdf?dl=0","Book: Core Java Volume I Fundamentals 10th Edition")</f>
        <v>Book: Core Java Volume I Fundamentals 10th Edition</v>
      </c>
      <c r="G16" s="24" t="s">
        <v>40</v>
      </c>
      <c r="H16" s="64"/>
      <c r="I16" s="20"/>
    </row>
    <row r="17" spans="1:9" ht="90.75" customHeight="1">
      <c r="A17" s="2"/>
      <c r="B17" s="64"/>
      <c r="C17" s="64"/>
      <c r="D17" s="21" t="s">
        <v>41</v>
      </c>
      <c r="E17" s="25" t="s">
        <v>42</v>
      </c>
      <c r="F17" s="8" t="str">
        <f t="shared" si="2"/>
        <v>Book: Core Java Volume I Fundamentals 10th Edition</v>
      </c>
      <c r="G17" s="20" t="s">
        <v>43</v>
      </c>
      <c r="H17" s="64"/>
      <c r="I17" s="20"/>
    </row>
    <row r="18" spans="1:9" ht="90.75" customHeight="1">
      <c r="A18" s="2"/>
      <c r="B18" s="64"/>
      <c r="C18" s="64"/>
      <c r="D18" s="9" t="s">
        <v>44</v>
      </c>
      <c r="E18" s="3" t="s">
        <v>45</v>
      </c>
      <c r="F18" s="8" t="str">
        <f t="shared" si="2"/>
        <v>Book: Core Java Volume I Fundamentals 10th Edition</v>
      </c>
      <c r="G18" s="20" t="s">
        <v>46</v>
      </c>
      <c r="H18" s="64"/>
      <c r="I18" s="20"/>
    </row>
    <row r="19" spans="1:9" ht="86.25" customHeight="1">
      <c r="A19" s="2"/>
      <c r="B19" s="64"/>
      <c r="C19" s="64"/>
      <c r="D19" s="17" t="s">
        <v>47</v>
      </c>
      <c r="E19" s="26" t="s">
        <v>48</v>
      </c>
      <c r="F19" s="8" t="str">
        <f t="shared" si="2"/>
        <v>Book: Core Java Volume I Fundamentals 10th Edition</v>
      </c>
      <c r="G19" s="19" t="s">
        <v>49</v>
      </c>
      <c r="H19" s="64"/>
      <c r="I19" s="20"/>
    </row>
    <row r="20" spans="1:9" ht="49.5" customHeight="1">
      <c r="A20" s="2"/>
      <c r="B20" s="64"/>
      <c r="C20" s="63"/>
      <c r="D20" s="17" t="s">
        <v>50</v>
      </c>
      <c r="E20" s="26" t="s">
        <v>51</v>
      </c>
      <c r="F20" s="8" t="str">
        <f>HYPERLINK("https://www.dropbox.com/s/2slwzqpixygalpo/Prentice.Hall.Core.Java.Volume.II.Advanced.Features.10th.Edition.0134177290.pdf?dl=0","Book: Core Java Volume I Advanced Features 10th Edition")</f>
        <v>Book: Core Java Volume I Advanced Features 10th Edition</v>
      </c>
      <c r="G20" s="19" t="s">
        <v>52</v>
      </c>
      <c r="H20" s="64"/>
      <c r="I20" s="20"/>
    </row>
    <row r="21" spans="1:9" ht="72.75" customHeight="1">
      <c r="A21" s="2"/>
      <c r="B21" s="64"/>
      <c r="C21" s="46" t="s">
        <v>53</v>
      </c>
      <c r="D21" s="47" t="s">
        <v>54</v>
      </c>
      <c r="E21" s="46" t="s">
        <v>55</v>
      </c>
      <c r="F21" s="8" t="str">
        <f>HYPERLINK("https://www.dropbox.com/s/9jkzou9jp6d9r9z/OCA_OCP%20Java%20SE%207%20Programmer%20I%20%26%20II%20Study%20Guide%20%28Exams%201Z0-803%20%26%201Z0-804%29%20%5BSierra%20%26%20Bates%202014-10-24%5D.pdf?dl=0","Book: OCA-OCP Java SE 7 Programmer I &amp; II Study Guide")</f>
        <v>Book: OCA-OCP Java SE 7 Programmer I &amp; II Study Guide</v>
      </c>
      <c r="G21" s="19" t="s">
        <v>56</v>
      </c>
      <c r="H21" s="64"/>
      <c r="I21" s="20"/>
    </row>
    <row r="22" spans="1:9" ht="72.75" customHeight="1">
      <c r="A22" s="2"/>
      <c r="B22" s="63"/>
      <c r="C22" s="63"/>
      <c r="D22" s="63"/>
      <c r="E22" s="63"/>
      <c r="F22" s="8" t="str">
        <f>HYPERLINK("https://www.dropbox.com/s/2slwzqpixygalpo/Prentice.Hall.Core.Java.Volume.II.Advanced.Features.10th.Edition.0134177290.pdf?dl=0","Book: Core Java Volume I Advanced Features 10th Edition")</f>
        <v>Book: Core Java Volume I Advanced Features 10th Edition</v>
      </c>
      <c r="G22" s="19" t="s">
        <v>57</v>
      </c>
      <c r="H22" s="63"/>
      <c r="I22" s="20"/>
    </row>
    <row r="23" spans="1:9" ht="72.75" customHeight="1">
      <c r="A23" s="2"/>
      <c r="B23" s="6"/>
      <c r="C23" s="22" t="s">
        <v>58</v>
      </c>
      <c r="D23" s="27" t="s">
        <v>58</v>
      </c>
      <c r="E23" s="22" t="s">
        <v>59</v>
      </c>
      <c r="F23" s="28" t="str">
        <f>HYPERLINK("https://maven.apache.org/guides/getting-started/maven-in-five-minutes.html","Maven in 5 minutes")</f>
        <v>Maven in 5 minutes</v>
      </c>
      <c r="G23" s="29" t="s">
        <v>60</v>
      </c>
      <c r="H23" s="29"/>
      <c r="I23" s="30"/>
    </row>
    <row r="24" spans="1:9" ht="72.75" customHeight="1">
      <c r="A24" s="2"/>
      <c r="B24" s="6"/>
      <c r="C24" s="22" t="s">
        <v>61</v>
      </c>
      <c r="D24" s="27"/>
      <c r="E24" s="22"/>
      <c r="F24" s="31"/>
      <c r="G24" s="29"/>
      <c r="H24" s="29"/>
      <c r="I24" s="30"/>
    </row>
    <row r="25" spans="1:9" ht="14.25" customHeight="1">
      <c r="A25" s="12"/>
      <c r="B25" s="12"/>
      <c r="C25" s="13"/>
      <c r="D25" s="14"/>
      <c r="E25" s="13"/>
      <c r="F25" s="15"/>
      <c r="G25" s="16"/>
      <c r="H25" s="16"/>
      <c r="I25" s="16"/>
    </row>
  </sheetData>
  <mergeCells count="27">
    <mergeCell ref="E21:E22"/>
    <mergeCell ref="H10:H22"/>
    <mergeCell ref="E14:E15"/>
    <mergeCell ref="E12:E13"/>
    <mergeCell ref="H3:H4"/>
    <mergeCell ref="I3:I4"/>
    <mergeCell ref="B1:I2"/>
    <mergeCell ref="G3:G4"/>
    <mergeCell ref="F3:F4"/>
    <mergeCell ref="E3:E4"/>
    <mergeCell ref="G6:G7"/>
    <mergeCell ref="C3:C4"/>
    <mergeCell ref="C5:C9"/>
    <mergeCell ref="D14:D15"/>
    <mergeCell ref="C12:C15"/>
    <mergeCell ref="D6:D7"/>
    <mergeCell ref="D12:D13"/>
    <mergeCell ref="D10:D11"/>
    <mergeCell ref="D3:D4"/>
    <mergeCell ref="E6:E7"/>
    <mergeCell ref="E10:E11"/>
    <mergeCell ref="C16:C20"/>
    <mergeCell ref="C21:C22"/>
    <mergeCell ref="D21:D22"/>
    <mergeCell ref="B6:B22"/>
    <mergeCell ref="B3:B4"/>
    <mergeCell ref="C10:C11"/>
  </mergeCells>
  <hyperlinks>
    <hyperlink ref="G16" r:id="rId1" xr:uid="{00000000-0004-0000-0000-000000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25"/>
  <sheetViews>
    <sheetView tabSelected="1" workbookViewId="0">
      <selection activeCell="D6" sqref="D6:D7"/>
    </sheetView>
  </sheetViews>
  <sheetFormatPr defaultColWidth="14.42578125" defaultRowHeight="15.75" customHeight="1"/>
  <cols>
    <col min="1" max="2" width="4.42578125" customWidth="1"/>
    <col min="3" max="3" width="35.85546875" customWidth="1"/>
    <col min="4" max="4" width="27.42578125" customWidth="1"/>
    <col min="5" max="5" width="61.85546875" customWidth="1"/>
    <col min="6" max="14" width="35.85546875" customWidth="1"/>
  </cols>
  <sheetData>
    <row r="1" spans="1:14" ht="30" customHeight="1">
      <c r="A1" s="2"/>
      <c r="B1" s="53" t="s">
        <v>0</v>
      </c>
      <c r="C1" s="62"/>
      <c r="D1" s="62"/>
      <c r="E1" s="62"/>
      <c r="F1" s="62"/>
      <c r="G1" s="4"/>
      <c r="H1" s="53" t="s">
        <v>62</v>
      </c>
      <c r="I1" s="62"/>
      <c r="J1" s="62"/>
      <c r="K1" s="62"/>
      <c r="L1" s="62"/>
      <c r="M1" s="4"/>
      <c r="N1" s="4"/>
    </row>
    <row r="2" spans="1:14" ht="14.25" customHeight="1">
      <c r="A2" s="2"/>
      <c r="B2" s="62"/>
      <c r="C2" s="62"/>
      <c r="D2" s="62"/>
      <c r="E2" s="62"/>
      <c r="F2" s="62"/>
      <c r="G2" s="4"/>
      <c r="H2" s="62"/>
      <c r="I2" s="62"/>
      <c r="J2" s="62"/>
      <c r="K2" s="62"/>
      <c r="L2" s="62"/>
      <c r="M2" s="4"/>
      <c r="N2" s="4"/>
    </row>
    <row r="3" spans="1:14" ht="15" customHeight="1">
      <c r="A3" s="2"/>
      <c r="B3" s="49" t="s">
        <v>1</v>
      </c>
      <c r="C3" s="51" t="s">
        <v>2</v>
      </c>
      <c r="D3" s="51" t="s">
        <v>3</v>
      </c>
      <c r="E3" s="51" t="s">
        <v>4</v>
      </c>
      <c r="F3" s="51" t="s">
        <v>63</v>
      </c>
      <c r="G3" s="32"/>
      <c r="H3" s="51" t="s">
        <v>64</v>
      </c>
      <c r="I3" s="51" t="s">
        <v>65</v>
      </c>
      <c r="J3" s="51" t="s">
        <v>66</v>
      </c>
      <c r="K3" s="32"/>
      <c r="L3" s="32"/>
      <c r="M3" s="32"/>
      <c r="N3" s="32"/>
    </row>
    <row r="4" spans="1:14" ht="15" customHeight="1">
      <c r="A4" s="5">
        <f>SUM(A5:A24)</f>
        <v>30</v>
      </c>
      <c r="B4" s="63"/>
      <c r="C4" s="63"/>
      <c r="D4" s="63"/>
      <c r="E4" s="63"/>
      <c r="F4" s="63"/>
      <c r="G4" s="32"/>
      <c r="H4" s="63"/>
      <c r="I4" s="63"/>
      <c r="J4" s="63"/>
      <c r="K4" s="32"/>
      <c r="L4" s="32"/>
      <c r="M4" s="32"/>
      <c r="N4" s="32"/>
    </row>
    <row r="5" spans="1:14" ht="51" customHeight="1">
      <c r="A5" s="2">
        <v>1</v>
      </c>
      <c r="B5" s="6"/>
      <c r="C5" s="46" t="s">
        <v>9</v>
      </c>
      <c r="D5" s="17" t="s">
        <v>10</v>
      </c>
      <c r="E5" s="7" t="s">
        <v>11</v>
      </c>
      <c r="F5" s="33">
        <v>43621</v>
      </c>
      <c r="G5" s="34"/>
      <c r="H5" s="35"/>
      <c r="I5" s="35"/>
      <c r="J5" s="36" t="s">
        <v>67</v>
      </c>
      <c r="K5" s="34"/>
      <c r="L5" s="34"/>
      <c r="M5" s="34"/>
      <c r="N5" s="34"/>
    </row>
    <row r="6" spans="1:14" ht="15" customHeight="1">
      <c r="A6" s="2"/>
      <c r="B6" s="48"/>
      <c r="C6" s="64"/>
      <c r="D6" s="47" t="s">
        <v>13</v>
      </c>
      <c r="E6" s="52" t="s">
        <v>14</v>
      </c>
      <c r="F6" s="60"/>
      <c r="G6" s="37"/>
      <c r="H6" s="56"/>
      <c r="I6" s="56"/>
      <c r="J6" s="56"/>
      <c r="K6" s="37"/>
      <c r="L6" s="37"/>
      <c r="M6" s="37"/>
      <c r="N6" s="37"/>
    </row>
    <row r="7" spans="1:14" ht="63.75" customHeight="1">
      <c r="A7" s="2"/>
      <c r="B7" s="64"/>
      <c r="C7" s="64"/>
      <c r="D7" s="63"/>
      <c r="E7" s="63"/>
      <c r="F7" s="63"/>
      <c r="G7" s="37"/>
      <c r="H7" s="63"/>
      <c r="I7" s="63"/>
      <c r="J7" s="63"/>
      <c r="K7" s="37"/>
      <c r="L7" s="37"/>
      <c r="M7" s="37"/>
      <c r="N7" s="37"/>
    </row>
    <row r="8" spans="1:14" ht="15" customHeight="1">
      <c r="A8" s="2">
        <v>4</v>
      </c>
      <c r="B8" s="64"/>
      <c r="C8" s="64"/>
      <c r="D8" s="17" t="s">
        <v>17</v>
      </c>
      <c r="E8" s="22" t="s">
        <v>68</v>
      </c>
      <c r="F8" s="38">
        <v>43621</v>
      </c>
      <c r="G8" s="39"/>
      <c r="H8" s="35"/>
      <c r="I8" s="35"/>
      <c r="J8" s="36" t="s">
        <v>67</v>
      </c>
      <c r="K8" s="39"/>
      <c r="L8" s="39"/>
      <c r="M8" s="39"/>
      <c r="N8" s="39"/>
    </row>
    <row r="9" spans="1:14" ht="15" customHeight="1">
      <c r="A9" s="2">
        <v>3</v>
      </c>
      <c r="B9" s="64"/>
      <c r="C9" s="63"/>
      <c r="D9" s="17" t="s">
        <v>20</v>
      </c>
      <c r="E9" s="22" t="s">
        <v>21</v>
      </c>
      <c r="F9" s="40"/>
      <c r="G9" s="37"/>
      <c r="H9" s="41"/>
      <c r="I9" s="41"/>
      <c r="J9" s="41"/>
      <c r="K9" s="37"/>
      <c r="L9" s="37"/>
      <c r="M9" s="37"/>
      <c r="N9" s="37"/>
    </row>
    <row r="10" spans="1:14" ht="62.25" customHeight="1">
      <c r="A10" s="2">
        <v>5</v>
      </c>
      <c r="B10" s="64"/>
      <c r="C10" s="46" t="s">
        <v>23</v>
      </c>
      <c r="D10" s="47" t="s">
        <v>24</v>
      </c>
      <c r="E10" s="46" t="s">
        <v>69</v>
      </c>
      <c r="F10" s="59">
        <v>43651</v>
      </c>
      <c r="G10" s="39"/>
      <c r="H10" s="57"/>
      <c r="I10" s="62"/>
      <c r="J10" s="58" t="s">
        <v>67</v>
      </c>
      <c r="K10" s="39"/>
      <c r="L10" s="39"/>
      <c r="M10" s="39"/>
      <c r="N10" s="39"/>
    </row>
    <row r="11" spans="1:14" ht="62.25" customHeight="1">
      <c r="A11" s="2"/>
      <c r="B11" s="64"/>
      <c r="C11" s="63"/>
      <c r="D11" s="63"/>
      <c r="E11" s="63"/>
      <c r="F11" s="63"/>
      <c r="G11" s="39"/>
      <c r="H11" s="63"/>
      <c r="I11" s="62"/>
      <c r="J11" s="63"/>
      <c r="K11" s="39"/>
      <c r="L11" s="39"/>
      <c r="M11" s="39"/>
      <c r="N11" s="39"/>
    </row>
    <row r="12" spans="1:14" ht="62.25" customHeight="1">
      <c r="A12" s="2">
        <v>5</v>
      </c>
      <c r="B12" s="64"/>
      <c r="C12" s="46" t="s">
        <v>28</v>
      </c>
      <c r="D12" s="47" t="s">
        <v>29</v>
      </c>
      <c r="E12" s="61" t="s">
        <v>30</v>
      </c>
      <c r="F12" s="59">
        <v>43682</v>
      </c>
      <c r="G12" s="39"/>
      <c r="H12" s="65"/>
      <c r="I12" s="58"/>
      <c r="J12" s="58" t="s">
        <v>67</v>
      </c>
      <c r="K12" s="39"/>
      <c r="L12" s="39"/>
      <c r="M12" s="39"/>
      <c r="N12" s="39"/>
    </row>
    <row r="13" spans="1:14" ht="62.25" customHeight="1">
      <c r="A13" s="2"/>
      <c r="B13" s="64"/>
      <c r="C13" s="64"/>
      <c r="D13" s="63"/>
      <c r="E13" s="63"/>
      <c r="F13" s="63"/>
      <c r="G13" s="39"/>
      <c r="H13" s="63"/>
      <c r="I13" s="63"/>
      <c r="J13" s="63"/>
      <c r="K13" s="39"/>
      <c r="L13" s="39"/>
      <c r="M13" s="39"/>
      <c r="N13" s="39"/>
    </row>
    <row r="14" spans="1:14" ht="62.25" customHeight="1">
      <c r="A14" s="2">
        <v>10</v>
      </c>
      <c r="B14" s="64"/>
      <c r="C14" s="64"/>
      <c r="D14" s="47" t="s">
        <v>33</v>
      </c>
      <c r="E14" s="46" t="s">
        <v>70</v>
      </c>
      <c r="F14" s="59">
        <v>43713</v>
      </c>
      <c r="G14" s="39"/>
      <c r="H14" s="58"/>
      <c r="I14" s="58"/>
      <c r="J14" s="58" t="s">
        <v>67</v>
      </c>
      <c r="K14" s="39"/>
      <c r="L14" s="39"/>
      <c r="M14" s="39"/>
      <c r="N14" s="39"/>
    </row>
    <row r="15" spans="1:14" ht="62.25" customHeight="1">
      <c r="A15" s="2"/>
      <c r="B15" s="64"/>
      <c r="C15" s="63"/>
      <c r="D15" s="63"/>
      <c r="E15" s="63"/>
      <c r="F15" s="63"/>
      <c r="G15" s="39"/>
      <c r="H15" s="63"/>
      <c r="I15" s="63"/>
      <c r="J15" s="63"/>
      <c r="K15" s="39"/>
      <c r="L15" s="39"/>
      <c r="M15" s="39"/>
      <c r="N15" s="39"/>
    </row>
    <row r="16" spans="1:14" ht="15" customHeight="1">
      <c r="A16" s="2">
        <v>2</v>
      </c>
      <c r="B16" s="64"/>
      <c r="C16" s="46" t="s">
        <v>37</v>
      </c>
      <c r="D16" s="9" t="s">
        <v>38</v>
      </c>
      <c r="E16" s="42" t="s">
        <v>71</v>
      </c>
      <c r="F16" s="38">
        <v>43743</v>
      </c>
      <c r="G16" s="39"/>
      <c r="H16" s="36"/>
      <c r="I16" s="36"/>
      <c r="J16" s="36" t="s">
        <v>67</v>
      </c>
      <c r="K16" s="39"/>
      <c r="L16" s="39"/>
      <c r="M16" s="39"/>
      <c r="N16" s="39"/>
    </row>
    <row r="17" spans="1:14" ht="90.75" customHeight="1">
      <c r="A17" s="2"/>
      <c r="B17" s="64"/>
      <c r="C17" s="64"/>
      <c r="D17" s="21" t="s">
        <v>41</v>
      </c>
      <c r="E17" s="7" t="s">
        <v>42</v>
      </c>
      <c r="F17" s="40" t="s">
        <v>72</v>
      </c>
      <c r="G17" s="37"/>
      <c r="H17" s="36"/>
      <c r="I17" s="36"/>
      <c r="J17" s="36" t="s">
        <v>67</v>
      </c>
      <c r="K17" s="37"/>
      <c r="L17" s="37"/>
      <c r="M17" s="37"/>
      <c r="N17" s="37"/>
    </row>
    <row r="18" spans="1:14" ht="90.75" customHeight="1">
      <c r="A18" s="2"/>
      <c r="B18" s="64"/>
      <c r="C18" s="64"/>
      <c r="D18" s="9" t="s">
        <v>44</v>
      </c>
      <c r="E18" s="43" t="s">
        <v>45</v>
      </c>
      <c r="F18" s="10" t="s">
        <v>73</v>
      </c>
      <c r="G18" s="37"/>
      <c r="H18" s="36"/>
      <c r="I18" s="36"/>
      <c r="J18" s="36" t="s">
        <v>67</v>
      </c>
      <c r="K18" s="37"/>
      <c r="L18" s="37"/>
      <c r="M18" s="37"/>
      <c r="N18" s="37"/>
    </row>
    <row r="19" spans="1:14" ht="86.25" customHeight="1">
      <c r="A19" s="2"/>
      <c r="B19" s="64"/>
      <c r="C19" s="64"/>
      <c r="D19" s="17" t="s">
        <v>47</v>
      </c>
      <c r="E19" s="11" t="s">
        <v>48</v>
      </c>
      <c r="F19" s="40" t="s">
        <v>74</v>
      </c>
      <c r="G19" s="37"/>
      <c r="H19" s="44"/>
      <c r="I19" s="36"/>
      <c r="J19" s="36" t="s">
        <v>67</v>
      </c>
      <c r="K19" s="37"/>
      <c r="L19" s="37"/>
      <c r="M19" s="37"/>
      <c r="N19" s="37"/>
    </row>
    <row r="20" spans="1:14" ht="49.5" customHeight="1">
      <c r="A20" s="2"/>
      <c r="B20" s="64"/>
      <c r="C20" s="63"/>
      <c r="D20" s="17" t="s">
        <v>50</v>
      </c>
      <c r="E20" s="11" t="s">
        <v>51</v>
      </c>
      <c r="F20" s="40" t="s">
        <v>75</v>
      </c>
      <c r="G20" s="37" t="s">
        <v>76</v>
      </c>
      <c r="H20" s="36"/>
      <c r="I20" s="36"/>
      <c r="J20" s="36" t="s">
        <v>67</v>
      </c>
      <c r="K20" s="37"/>
      <c r="L20" s="37"/>
      <c r="M20" s="37"/>
      <c r="N20" s="37"/>
    </row>
    <row r="21" spans="1:14" ht="72.75" customHeight="1">
      <c r="A21" s="2"/>
      <c r="B21" s="64"/>
      <c r="C21" s="46" t="s">
        <v>53</v>
      </c>
      <c r="D21" s="47" t="s">
        <v>54</v>
      </c>
      <c r="E21" s="46" t="s">
        <v>55</v>
      </c>
      <c r="F21" s="45"/>
      <c r="G21" s="30"/>
      <c r="H21" s="55"/>
      <c r="I21" s="55"/>
      <c r="J21" s="55"/>
      <c r="K21" s="30"/>
      <c r="L21" s="30"/>
      <c r="M21" s="30"/>
      <c r="N21" s="30"/>
    </row>
    <row r="22" spans="1:14" ht="72.75" customHeight="1">
      <c r="A22" s="2"/>
      <c r="B22" s="63"/>
      <c r="C22" s="63"/>
      <c r="D22" s="63"/>
      <c r="E22" s="63"/>
      <c r="F22" s="45"/>
      <c r="G22" s="30"/>
      <c r="H22" s="63"/>
      <c r="I22" s="63"/>
      <c r="J22" s="63"/>
      <c r="K22" s="30"/>
      <c r="L22" s="30"/>
      <c r="M22" s="30"/>
      <c r="N22" s="30"/>
    </row>
    <row r="23" spans="1:14" ht="72.75" customHeight="1">
      <c r="A23" s="2"/>
      <c r="B23" s="6"/>
      <c r="C23" s="22" t="s">
        <v>58</v>
      </c>
      <c r="D23" s="27" t="s">
        <v>58</v>
      </c>
      <c r="E23" s="22" t="s">
        <v>59</v>
      </c>
      <c r="F23" s="31"/>
      <c r="G23" s="30"/>
      <c r="H23" s="20"/>
      <c r="I23" s="20"/>
      <c r="J23" s="20"/>
      <c r="K23" s="30"/>
      <c r="L23" s="30"/>
      <c r="M23" s="30"/>
      <c r="N23" s="30"/>
    </row>
    <row r="24" spans="1:14" ht="72.75" customHeight="1">
      <c r="A24" s="2"/>
      <c r="B24" s="6"/>
      <c r="C24" s="22" t="s">
        <v>61</v>
      </c>
      <c r="D24" s="27"/>
      <c r="E24" s="22"/>
      <c r="F24" s="31"/>
      <c r="G24" s="30"/>
      <c r="H24" s="20"/>
      <c r="I24" s="20"/>
      <c r="J24" s="20"/>
      <c r="K24" s="30"/>
      <c r="L24" s="30"/>
      <c r="M24" s="30"/>
      <c r="N24" s="30"/>
    </row>
    <row r="25" spans="1:14" ht="14.25" customHeight="1">
      <c r="A25" s="12"/>
      <c r="B25" s="12"/>
      <c r="C25" s="13"/>
      <c r="D25" s="14"/>
      <c r="E25" s="13"/>
      <c r="F25" s="15"/>
      <c r="G25" s="16"/>
      <c r="H25" s="16"/>
      <c r="I25" s="16"/>
      <c r="J25" s="16"/>
      <c r="K25" s="16"/>
      <c r="L25" s="16"/>
      <c r="M25" s="16"/>
      <c r="N25" s="16"/>
    </row>
  </sheetData>
  <mergeCells count="45">
    <mergeCell ref="B6:B22"/>
    <mergeCell ref="C5:C9"/>
    <mergeCell ref="E14:E15"/>
    <mergeCell ref="C16:C20"/>
    <mergeCell ref="D10:D11"/>
    <mergeCell ref="D14:D15"/>
    <mergeCell ref="D12:D13"/>
    <mergeCell ref="E12:E13"/>
    <mergeCell ref="C12:C15"/>
    <mergeCell ref="C10:C11"/>
    <mergeCell ref="J21:J22"/>
    <mergeCell ref="F3:F4"/>
    <mergeCell ref="E3:E4"/>
    <mergeCell ref="H14:H15"/>
    <mergeCell ref="I12:I13"/>
    <mergeCell ref="J12:J13"/>
    <mergeCell ref="I14:I15"/>
    <mergeCell ref="I3:I4"/>
    <mergeCell ref="C21:C22"/>
    <mergeCell ref="D21:D22"/>
    <mergeCell ref="E21:E22"/>
    <mergeCell ref="H21:H22"/>
    <mergeCell ref="I21:I22"/>
    <mergeCell ref="J14:J15"/>
    <mergeCell ref="H12:H13"/>
    <mergeCell ref="F14:F15"/>
    <mergeCell ref="F10:F11"/>
    <mergeCell ref="E10:E11"/>
    <mergeCell ref="F12:F13"/>
    <mergeCell ref="H1:L2"/>
    <mergeCell ref="D6:D7"/>
    <mergeCell ref="H6:H7"/>
    <mergeCell ref="I6:I7"/>
    <mergeCell ref="I10:I11"/>
    <mergeCell ref="H10:H11"/>
    <mergeCell ref="J10:J11"/>
    <mergeCell ref="B1:F2"/>
    <mergeCell ref="D3:D4"/>
    <mergeCell ref="B3:B4"/>
    <mergeCell ref="C3:C4"/>
    <mergeCell ref="E6:E7"/>
    <mergeCell ref="F6:F7"/>
    <mergeCell ref="J3:J4"/>
    <mergeCell ref="J6:J7"/>
    <mergeCell ref="H3:H4"/>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2:C71"/>
  <sheetViews>
    <sheetView workbookViewId="0"/>
  </sheetViews>
  <sheetFormatPr defaultColWidth="14.42578125" defaultRowHeight="15.75" customHeight="1"/>
  <sheetData>
    <row r="2" spans="1:3">
      <c r="A2" s="1" t="s">
        <v>77</v>
      </c>
    </row>
    <row r="4" spans="1:3">
      <c r="A4" s="3" t="s">
        <v>78</v>
      </c>
    </row>
    <row r="5" spans="1:3">
      <c r="A5" s="3" t="s">
        <v>79</v>
      </c>
    </row>
    <row r="6" spans="1:3">
      <c r="A6" s="3" t="s">
        <v>80</v>
      </c>
    </row>
    <row r="8" spans="1:3">
      <c r="A8" s="1" t="s">
        <v>81</v>
      </c>
    </row>
    <row r="9" spans="1:3">
      <c r="B9" s="3" t="s">
        <v>82</v>
      </c>
    </row>
    <row r="10" spans="1:3">
      <c r="C10" s="3" t="s">
        <v>83</v>
      </c>
    </row>
    <row r="11" spans="1:3">
      <c r="C11" s="3" t="s">
        <v>84</v>
      </c>
    </row>
    <row r="12" spans="1:3">
      <c r="C12" s="3" t="s">
        <v>85</v>
      </c>
    </row>
    <row r="13" spans="1:3">
      <c r="C13" s="3" t="s">
        <v>86</v>
      </c>
    </row>
    <row r="14" spans="1:3">
      <c r="C14" s="3" t="s">
        <v>87</v>
      </c>
    </row>
    <row r="15" spans="1:3">
      <c r="C15" s="3" t="s">
        <v>88</v>
      </c>
    </row>
    <row r="16" spans="1:3">
      <c r="C16" s="3" t="s">
        <v>89</v>
      </c>
    </row>
    <row r="17" spans="1:3">
      <c r="C17" s="3" t="s">
        <v>90</v>
      </c>
    </row>
    <row r="18" spans="1:3">
      <c r="C18" s="3" t="s">
        <v>91</v>
      </c>
    </row>
    <row r="20" spans="1:3">
      <c r="A20" s="1"/>
    </row>
    <row r="21" spans="1:3">
      <c r="A21" s="1" t="s">
        <v>92</v>
      </c>
    </row>
    <row r="22" spans="1:3">
      <c r="B22" s="3" t="s">
        <v>93</v>
      </c>
    </row>
    <row r="23" spans="1:3">
      <c r="C23" s="3" t="s">
        <v>94</v>
      </c>
    </row>
    <row r="24" spans="1:3">
      <c r="C24" s="3" t="s">
        <v>95</v>
      </c>
    </row>
    <row r="26" spans="1:3">
      <c r="B26" s="3" t="s">
        <v>96</v>
      </c>
    </row>
    <row r="27" spans="1:3">
      <c r="C27" s="3" t="s">
        <v>97</v>
      </c>
    </row>
    <row r="28" spans="1:3">
      <c r="C28" s="3" t="s">
        <v>98</v>
      </c>
    </row>
    <row r="30" spans="1:3">
      <c r="B30" s="3" t="s">
        <v>99</v>
      </c>
    </row>
    <row r="31" spans="1:3">
      <c r="C31" s="3" t="s">
        <v>100</v>
      </c>
    </row>
    <row r="32" spans="1:3">
      <c r="C32" s="3" t="s">
        <v>101</v>
      </c>
    </row>
    <row r="33" spans="2:3">
      <c r="C33" s="3" t="s">
        <v>102</v>
      </c>
    </row>
    <row r="35" spans="2:3">
      <c r="B35" s="3" t="s">
        <v>103</v>
      </c>
    </row>
    <row r="36" spans="2:3">
      <c r="C36" s="3" t="s">
        <v>104</v>
      </c>
    </row>
    <row r="37" spans="2:3">
      <c r="C37" s="3" t="s">
        <v>105</v>
      </c>
    </row>
    <row r="38" spans="2:3">
      <c r="C38" s="3" t="s">
        <v>106</v>
      </c>
    </row>
    <row r="40" spans="2:3">
      <c r="B40" s="3" t="s">
        <v>107</v>
      </c>
    </row>
    <row r="41" spans="2:3">
      <c r="C41" s="3" t="s">
        <v>108</v>
      </c>
    </row>
    <row r="42" spans="2:3">
      <c r="C42" s="3" t="s">
        <v>109</v>
      </c>
    </row>
    <row r="43" spans="2:3">
      <c r="C43" s="3" t="s">
        <v>110</v>
      </c>
    </row>
    <row r="45" spans="2:3">
      <c r="B45" s="3" t="s">
        <v>111</v>
      </c>
    </row>
    <row r="46" spans="2:3">
      <c r="C46" s="3" t="s">
        <v>112</v>
      </c>
    </row>
    <row r="47" spans="2:3">
      <c r="C47" s="3" t="s">
        <v>113</v>
      </c>
    </row>
    <row r="48" spans="2:3">
      <c r="C48" s="3" t="s">
        <v>114</v>
      </c>
    </row>
    <row r="50" spans="1:3">
      <c r="B50" s="3" t="s">
        <v>115</v>
      </c>
    </row>
    <row r="51" spans="1:3">
      <c r="C51" s="3" t="s">
        <v>116</v>
      </c>
    </row>
    <row r="52" spans="1:3">
      <c r="C52" s="3" t="s">
        <v>117</v>
      </c>
    </row>
    <row r="53" spans="1:3">
      <c r="C53" s="3" t="s">
        <v>118</v>
      </c>
    </row>
    <row r="55" spans="1:3">
      <c r="B55" s="3" t="s">
        <v>119</v>
      </c>
    </row>
    <row r="56" spans="1:3">
      <c r="C56" s="3" t="s">
        <v>120</v>
      </c>
    </row>
    <row r="57" spans="1:3">
      <c r="C57" s="3" t="s">
        <v>118</v>
      </c>
    </row>
    <row r="59" spans="1:3">
      <c r="B59" s="3" t="s">
        <v>121</v>
      </c>
    </row>
    <row r="60" spans="1:3">
      <c r="C60" s="3" t="s">
        <v>122</v>
      </c>
    </row>
    <row r="61" spans="1:3">
      <c r="C61" s="3" t="s">
        <v>123</v>
      </c>
    </row>
    <row r="63" spans="1:3">
      <c r="A63" s="1" t="s">
        <v>124</v>
      </c>
    </row>
    <row r="64" spans="1:3">
      <c r="B64" s="3" t="s">
        <v>125</v>
      </c>
    </row>
    <row r="65" spans="2:2">
      <c r="B65" s="3" t="s">
        <v>126</v>
      </c>
    </row>
    <row r="66" spans="2:2">
      <c r="B66" s="3" t="s">
        <v>127</v>
      </c>
    </row>
    <row r="67" spans="2:2">
      <c r="B67" s="3" t="s">
        <v>128</v>
      </c>
    </row>
    <row r="68" spans="2:2">
      <c r="B68" s="3" t="s">
        <v>129</v>
      </c>
    </row>
    <row r="69" spans="2:2">
      <c r="B69" s="3" t="s">
        <v>130</v>
      </c>
    </row>
    <row r="70" spans="2:2">
      <c r="B70" s="3" t="s">
        <v>131</v>
      </c>
    </row>
    <row r="71" spans="2:2">
      <c r="B71" s="1" t="s">
        <v>132</v>
      </c>
    </row>
  </sheetData>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Dat. Nguyen Van - CMC Global DU3.11</cp:lastModifiedBy>
  <cp:revision/>
  <dcterms:created xsi:type="dcterms:W3CDTF">2022-04-04T02:48:01Z</dcterms:created>
  <dcterms:modified xsi:type="dcterms:W3CDTF">2022-04-05T07:18:02Z</dcterms:modified>
  <cp:category/>
  <cp:contentStatus/>
</cp:coreProperties>
</file>