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WINDOWS-K7GSKMU\Downloads\PORTFOLIO PROJECTS\EXCEL PROJECTS\STOCK\SALES REPORT\"/>
    </mc:Choice>
  </mc:AlternateContent>
  <bookViews>
    <workbookView xWindow="0" yWindow="0" windowWidth="20490" windowHeight="7620" firstSheet="4" activeTab="1"/>
  </bookViews>
  <sheets>
    <sheet name="CleanedData Copper" sheetId="1" r:id="rId1"/>
    <sheet name="Dashboard" sheetId="7" r:id="rId2"/>
    <sheet name="Sales Trend" sheetId="2" r:id="rId3"/>
    <sheet name="Rev by Brand" sheetId="3" r:id="rId4"/>
    <sheet name="Top 10 Customer" sheetId="4" r:id="rId5"/>
    <sheet name="Revenue by Size" sheetId="5" r:id="rId6"/>
    <sheet name="Revenue by Location" sheetId="6" r:id="rId7"/>
  </sheets>
  <definedNames>
    <definedName name="Slicer_BRAND">#N/A</definedName>
    <definedName name="Slicer_Customer_Name">#N/A</definedName>
    <definedName name="Slicer_Location">#N/A</definedName>
  </definedNames>
  <calcPr calcId="162913"/>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4" i="1" l="1"/>
</calcChain>
</file>

<file path=xl/sharedStrings.xml><?xml version="1.0" encoding="utf-8"?>
<sst xmlns="http://schemas.openxmlformats.org/spreadsheetml/2006/main" count="406" uniqueCount="65">
  <si>
    <t>Date</t>
  </si>
  <si>
    <t>Item Code</t>
  </si>
  <si>
    <t>Size</t>
  </si>
  <si>
    <t>BRAND</t>
  </si>
  <si>
    <t>Customer_Name</t>
  </si>
  <si>
    <t>Location</t>
  </si>
  <si>
    <t>Purchase(Mtr)</t>
  </si>
  <si>
    <t>Rate/Meter</t>
  </si>
  <si>
    <t>Price (N)</t>
  </si>
  <si>
    <t>Drum(s)</t>
  </si>
  <si>
    <t>F</t>
  </si>
  <si>
    <t>AFRIGOLD</t>
  </si>
  <si>
    <t>Chuka</t>
  </si>
  <si>
    <t>Lagos Island</t>
  </si>
  <si>
    <t>D</t>
  </si>
  <si>
    <t xml:space="preserve">M.C Global </t>
  </si>
  <si>
    <t>Kano</t>
  </si>
  <si>
    <t>G</t>
  </si>
  <si>
    <t>H</t>
  </si>
  <si>
    <t>Sobitec</t>
  </si>
  <si>
    <t>Alaba</t>
  </si>
  <si>
    <t>A</t>
  </si>
  <si>
    <t>Golden Victory</t>
  </si>
  <si>
    <t>Chikezie</t>
  </si>
  <si>
    <t>Abuja</t>
  </si>
  <si>
    <t>B</t>
  </si>
  <si>
    <t>Jingola</t>
  </si>
  <si>
    <t>Onyema</t>
  </si>
  <si>
    <t>Meco Global</t>
  </si>
  <si>
    <t>C</t>
  </si>
  <si>
    <t>Chizoba</t>
  </si>
  <si>
    <t>Solomon</t>
  </si>
  <si>
    <t>E</t>
  </si>
  <si>
    <t xml:space="preserve">God Electrical </t>
  </si>
  <si>
    <t>Edwin</t>
  </si>
  <si>
    <t>Chudem</t>
  </si>
  <si>
    <t>Ndufavoured</t>
  </si>
  <si>
    <t>Sharplink</t>
  </si>
  <si>
    <t>Stevon Global</t>
  </si>
  <si>
    <t>Ipaja</t>
  </si>
  <si>
    <t>Richard</t>
  </si>
  <si>
    <t>Port Harcourt</t>
  </si>
  <si>
    <t>Amatic Electrical</t>
  </si>
  <si>
    <t xml:space="preserve">Ambrose </t>
  </si>
  <si>
    <t>Sakkel</t>
  </si>
  <si>
    <t>MARINO</t>
  </si>
  <si>
    <t>Chukslinks</t>
  </si>
  <si>
    <t>DELTASIL</t>
  </si>
  <si>
    <t>Osita</t>
  </si>
  <si>
    <t xml:space="preserve">Osita </t>
  </si>
  <si>
    <t>Row Labels</t>
  </si>
  <si>
    <t>Grand Total</t>
  </si>
  <si>
    <t>Jun</t>
  </si>
  <si>
    <t>Jul</t>
  </si>
  <si>
    <t>Aug</t>
  </si>
  <si>
    <t>Sep</t>
  </si>
  <si>
    <t>Oct</t>
  </si>
  <si>
    <t>Nov</t>
  </si>
  <si>
    <t>Dec</t>
  </si>
  <si>
    <t>Sum of Price (N)</t>
  </si>
  <si>
    <t>Percentage %</t>
  </si>
  <si>
    <t>(All)</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</si>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</sst>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3" x14ac:knownFonts="1">
    <font>
      <sz val="11"/>
      <color theme="1"/>
      <name val="Calibri"/>
      <family val="2"/>
      <scheme val="minor"/>
    </font>
    <font>
      <sz val="11"/>
      <color theme="1"/>
      <name val="Calibri"/>
      <family val="2"/>
    </font>
    <font>
      <b/>
      <sz val="11"/>
      <color theme="1"/>
      <name val="Calibri"/>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5">
    <xf numFmtId="0" fontId="0" fillId="0" borderId="0" xfId="0"/>
    <xf numFmtId="14" fontId="1" fillId="0" borderId="0" xfId="0" applyNumberFormat="1" applyFont="1" applyFill="1" applyBorder="1" applyAlignment="1">
      <alignment horizontal="center"/>
    </xf>
    <xf numFmtId="0" fontId="1" fillId="0" borderId="0" xfId="0" applyFont="1" applyFill="1" applyBorder="1" applyAlignment="1">
      <alignment horizontal="center"/>
    </xf>
    <xf numFmtId="165" fontId="1" fillId="0" borderId="0" xfId="0" applyNumberFormat="1" applyFont="1" applyFill="1" applyBorder="1" applyAlignment="1">
      <alignment horizontal="left"/>
    </xf>
    <xf numFmtId="14" fontId="2" fillId="0" borderId="0" xfId="0" applyNumberFormat="1" applyFont="1" applyFill="1" applyBorder="1" applyAlignment="1">
      <alignment horizontal="center"/>
    </xf>
    <xf numFmtId="0" fontId="2" fillId="0" borderId="0" xfId="0" applyFont="1" applyFill="1" applyBorder="1" applyAlignment="1">
      <alignment horizontal="center"/>
    </xf>
    <xf numFmtId="165" fontId="2" fillId="0" borderId="0" xfId="0"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0" fontId="0" fillId="0" borderId="0" xfId="0" applyNumberFormat="1"/>
    <xf numFmtId="9" fontId="0" fillId="0" borderId="0" xfId="0" applyNumberFormat="1"/>
    <xf numFmtId="0" fontId="0" fillId="2" borderId="0" xfId="0" applyFill="1"/>
  </cellXfs>
  <cellStyles count="1">
    <cellStyle name="Normal" xfId="0" builtinId="0"/>
  </cellStyles>
  <dxfs count="123">
    <dxf>
      <numFmt numFmtId="167" formatCode="0.0%"/>
    </dxf>
    <dxf>
      <numFmt numFmtId="13" formatCode="0%"/>
    </dxf>
    <dxf>
      <numFmt numFmtId="164" formatCode="&quot;₦&quot;#,##0.00"/>
    </dxf>
    <dxf>
      <numFmt numFmtId="14" formatCode="0.00%"/>
    </dxf>
    <dxf>
      <numFmt numFmtId="164" formatCode="&quot;₦&quot;#,##0.00"/>
    </dxf>
    <dxf>
      <numFmt numFmtId="166" formatCode="&quot;₦&quot;#,##0.0"/>
    </dxf>
    <dxf>
      <numFmt numFmtId="165"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7" formatCode="0.0%"/>
    </dxf>
    <dxf>
      <numFmt numFmtId="13" formatCode="0%"/>
    </dxf>
    <dxf>
      <numFmt numFmtId="164" formatCode="&quot;₦&quot;#,##0.00"/>
    </dxf>
    <dxf>
      <numFmt numFmtId="14" formatCode="0.00%"/>
    </dxf>
    <dxf>
      <numFmt numFmtId="164" formatCode="&quot;₦&quot;#,##0.00"/>
    </dxf>
    <dxf>
      <numFmt numFmtId="166" formatCode="&quot;₦&quot;#,##0.0"/>
    </dxf>
    <dxf>
      <numFmt numFmtId="165"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7" formatCode="0.0%"/>
    </dxf>
    <dxf>
      <numFmt numFmtId="13" formatCode="0%"/>
    </dxf>
    <dxf>
      <numFmt numFmtId="164" formatCode="&quot;₦&quot;#,##0.00"/>
    </dxf>
    <dxf>
      <numFmt numFmtId="14" formatCode="0.00%"/>
    </dxf>
    <dxf>
      <numFmt numFmtId="164" formatCode="&quot;₦&quot;#,##0.00"/>
    </dxf>
    <dxf>
      <numFmt numFmtId="166" formatCode="&quot;₦&quot;#,##0.0"/>
    </dxf>
    <dxf>
      <numFmt numFmtId="165"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ANALYSIS.xlsx]Sales Trend!RevbyMonth</c:name>
    <c:fmtId val="7"/>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baseline="0">
                <a:solidFill>
                  <a:sysClr val="windowText" lastClr="000000"/>
                </a:solidFill>
              </a:rPr>
              <a:t>Sales Trend</a:t>
            </a:r>
          </a:p>
        </c:rich>
      </c:tx>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6350" cap="rnd">
            <a:solidFill>
              <a:schemeClr val="tx1"/>
            </a:solidFill>
            <a:round/>
          </a:ln>
          <a:effectLst/>
        </c:spPr>
        <c:marker>
          <c:symbol val="circle"/>
          <c:size val="5"/>
          <c:spPr>
            <a:solidFill>
              <a:schemeClr val="tx1"/>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6350" cap="rnd">
            <a:solidFill>
              <a:schemeClr val="tx1"/>
            </a:solidFill>
            <a:round/>
          </a:ln>
          <a:effectLst/>
        </c:spPr>
        <c:marker>
          <c:symbol val="circle"/>
          <c:size val="5"/>
          <c:spPr>
            <a:solidFill>
              <a:schemeClr val="tx1"/>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6350" cap="rnd">
            <a:solidFill>
              <a:schemeClr val="tx1"/>
            </a:solidFill>
            <a:round/>
          </a:ln>
          <a:effectLst/>
        </c:spPr>
        <c:marker>
          <c:symbol val="circle"/>
          <c:size val="5"/>
          <c:spPr>
            <a:solidFill>
              <a:schemeClr val="tx1"/>
            </a:solidFill>
            <a:ln w="9525">
              <a:solidFill>
                <a:schemeClr val="accent2"/>
              </a:solidFill>
            </a:ln>
            <a:effectLst/>
          </c:spPr>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Trend'!$B$3</c:f>
              <c:strCache>
                <c:ptCount val="1"/>
                <c:pt idx="0">
                  <c:v>Total</c:v>
                </c:pt>
              </c:strCache>
            </c:strRef>
          </c:tx>
          <c:spPr>
            <a:ln w="6350" cap="rnd">
              <a:solidFill>
                <a:schemeClr val="tx1"/>
              </a:solidFill>
              <a:round/>
            </a:ln>
            <a:effectLst/>
          </c:spPr>
          <c:marker>
            <c:symbol val="circle"/>
            <c:size val="5"/>
            <c:spPr>
              <a:solidFill>
                <a:schemeClr val="tx1"/>
              </a:solidFill>
              <a:ln w="9525">
                <a:solidFill>
                  <a:schemeClr val="accent2"/>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Trend'!$A$4:$A$14</c:f>
              <c:strCache>
                <c:ptCount val="10"/>
                <c:pt idx="0">
                  <c:v>Jan</c:v>
                </c:pt>
                <c:pt idx="1">
                  <c:v>Feb</c:v>
                </c:pt>
                <c:pt idx="2">
                  <c:v>Mar</c:v>
                </c:pt>
                <c:pt idx="3">
                  <c:v>Jun</c:v>
                </c:pt>
                <c:pt idx="4">
                  <c:v>Jul</c:v>
                </c:pt>
                <c:pt idx="5">
                  <c:v>Aug</c:v>
                </c:pt>
                <c:pt idx="6">
                  <c:v>Sep</c:v>
                </c:pt>
                <c:pt idx="7">
                  <c:v>Oct</c:v>
                </c:pt>
                <c:pt idx="8">
                  <c:v>Nov</c:v>
                </c:pt>
                <c:pt idx="9">
                  <c:v>Dec</c:v>
                </c:pt>
              </c:strCache>
            </c:strRef>
          </c:cat>
          <c:val>
            <c:numRef>
              <c:f>'Sales Trend'!$B$4:$B$14</c:f>
              <c:numCache>
                <c:formatCode>"₦"#,##0</c:formatCode>
                <c:ptCount val="10"/>
                <c:pt idx="0">
                  <c:v>95969100</c:v>
                </c:pt>
                <c:pt idx="1">
                  <c:v>131750650</c:v>
                </c:pt>
                <c:pt idx="2">
                  <c:v>25949500</c:v>
                </c:pt>
                <c:pt idx="3">
                  <c:v>77271900</c:v>
                </c:pt>
                <c:pt idx="4">
                  <c:v>28331050</c:v>
                </c:pt>
                <c:pt idx="5">
                  <c:v>20849900</c:v>
                </c:pt>
                <c:pt idx="6">
                  <c:v>12441700</c:v>
                </c:pt>
                <c:pt idx="7">
                  <c:v>75244650</c:v>
                </c:pt>
                <c:pt idx="8">
                  <c:v>65390700</c:v>
                </c:pt>
                <c:pt idx="9">
                  <c:v>52909200</c:v>
                </c:pt>
              </c:numCache>
            </c:numRef>
          </c:val>
          <c:smooth val="0"/>
          <c:extLst>
            <c:ext xmlns:c16="http://schemas.microsoft.com/office/drawing/2014/chart" uri="{C3380CC4-5D6E-409C-BE32-E72D297353CC}">
              <c16:uniqueId val="{00000000-CA33-48E9-9E75-4919DF0369C1}"/>
            </c:ext>
          </c:extLst>
        </c:ser>
        <c:dLbls>
          <c:showLegendKey val="0"/>
          <c:showVal val="0"/>
          <c:showCatName val="0"/>
          <c:showSerName val="0"/>
          <c:showPercent val="0"/>
          <c:showBubbleSize val="0"/>
        </c:dLbls>
        <c:marker val="1"/>
        <c:smooth val="0"/>
        <c:axId val="1466700463"/>
        <c:axId val="1466697551"/>
      </c:lineChart>
      <c:catAx>
        <c:axId val="146670046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697551"/>
        <c:crosses val="autoZero"/>
        <c:auto val="1"/>
        <c:lblAlgn val="ctr"/>
        <c:lblOffset val="100"/>
        <c:noMultiLvlLbl val="0"/>
      </c:catAx>
      <c:valAx>
        <c:axId val="1466697551"/>
        <c:scaling>
          <c:orientation val="minMax"/>
        </c:scaling>
        <c:delete val="0"/>
        <c:axPos val="l"/>
        <c:numFmt formatCode="#,##0" sourceLinked="0"/>
        <c:majorTickMark val="in"/>
        <c:minorTickMark val="none"/>
        <c:tickLblPos val="nextTo"/>
        <c:spPr>
          <a:noFill/>
          <a:ln w="635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700463"/>
        <c:crosses val="autoZero"/>
        <c:crossBetween val="between"/>
        <c:dispUnits>
          <c:builtInUnit val="millions"/>
          <c:dispUnitsLbl>
            <c:layout>
              <c:manualLayout>
                <c:xMode val="edge"/>
                <c:yMode val="edge"/>
                <c:x val="2.5803115129103514E-2"/>
                <c:y val="0.35486109605083388"/>
              </c:manualLayout>
            </c:layout>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solidFill>
                        <a:sysClr val="windowText" lastClr="000000"/>
                      </a:solidFill>
                    </a:rPr>
                    <a:t>Million</a:t>
                  </a:r>
                  <a:r>
                    <a:rPr lang="en-US">
                      <a:solidFill>
                        <a:sysClr val="windowText" lastClr="000000"/>
                      </a:solidFill>
                    </a:rPr>
                    <a:t>s</a:t>
                  </a:r>
                </a:p>
              </c:rich>
            </c:tx>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ANALYSIS.xlsx]Revenue by Location!RevbyLocation</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c:spPr>
        <c:marker>
          <c:symbol val="none"/>
        </c:marker>
      </c:pivotFmt>
      <c:pivotFmt>
        <c:idx val="4"/>
        <c:spPr>
          <a:solidFill>
            <a:schemeClr val="tx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33%</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5"/>
        <c:spPr>
          <a:solidFill>
            <a:schemeClr val="tx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6"/>
        <c:spPr>
          <a:solidFill>
            <a:schemeClr val="tx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16%</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7"/>
        <c:spPr>
          <a:solidFill>
            <a:schemeClr val="tx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8"/>
        <c:spPr>
          <a:solidFill>
            <a:schemeClr val="tx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9"/>
        <c:spPr>
          <a:solidFill>
            <a:schemeClr val="tx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0"/>
        <c:marker>
          <c:symbol val="none"/>
        </c:marker>
      </c:pivotFmt>
      <c:pivotFmt>
        <c:idx val="11"/>
        <c:marker>
          <c:symbol val="none"/>
        </c:marker>
      </c:pivotFmt>
      <c:pivotFmt>
        <c:idx val="12"/>
        <c:spPr>
          <a:solidFill>
            <a:schemeClr val="tx1"/>
          </a:solidFill>
        </c:spPr>
        <c:dLbl>
          <c:idx val="0"/>
          <c:layout/>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tx1"/>
          </a:solidFill>
          <a:ln>
            <a:noFill/>
          </a:ln>
        </c:spPr>
        <c:marker>
          <c:symbol val="none"/>
        </c:marker>
        <c:dLbl>
          <c:idx val="0"/>
          <c:layout/>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marker>
          <c:symbol val="none"/>
        </c:marker>
      </c:pivotFmt>
    </c:pivotFmts>
    <c:view3D>
      <c:rotX val="15"/>
      <c:rotY val="20"/>
      <c:rAngAx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0.19836417322834649"/>
          <c:y val="0.25581802274715659"/>
          <c:w val="0.70770538057742782"/>
          <c:h val="0.73492271799358411"/>
        </c:manualLayout>
      </c:layout>
      <c:bar3DChart>
        <c:barDir val="bar"/>
        <c:grouping val="clustered"/>
        <c:varyColors val="0"/>
        <c:ser>
          <c:idx val="0"/>
          <c:order val="0"/>
          <c:tx>
            <c:strRef>
              <c:f>'Revenue by Location'!$B$3</c:f>
              <c:strCache>
                <c:ptCount val="1"/>
                <c:pt idx="0">
                  <c:v>Sum of Price (N)</c:v>
                </c:pt>
              </c:strCache>
            </c:strRef>
          </c:tx>
          <c:spPr>
            <a:solidFill>
              <a:schemeClr val="tx1"/>
            </a:solidFill>
            <a:ln>
              <a:noFill/>
            </a:ln>
          </c:spPr>
          <c:invertIfNegative val="0"/>
          <c:dPt>
            <c:idx val="0"/>
            <c:invertIfNegative val="0"/>
            <c:bubble3D val="0"/>
            <c:extLst>
              <c:ext xmlns:c16="http://schemas.microsoft.com/office/drawing/2014/chart" uri="{C3380CC4-5D6E-409C-BE32-E72D297353CC}">
                <c16:uniqueId val="{00000002-D6BF-4E23-8B67-56CE85B05418}"/>
              </c:ext>
            </c:extLst>
          </c:dPt>
          <c:dPt>
            <c:idx val="1"/>
            <c:invertIfNegative val="0"/>
            <c:bubble3D val="0"/>
            <c:extLst>
              <c:ext xmlns:c16="http://schemas.microsoft.com/office/drawing/2014/chart" uri="{C3380CC4-5D6E-409C-BE32-E72D297353CC}">
                <c16:uniqueId val="{00000003-D6BF-4E23-8B67-56CE85B05418}"/>
              </c:ext>
            </c:extLst>
          </c:dPt>
          <c:dPt>
            <c:idx val="2"/>
            <c:invertIfNegative val="0"/>
            <c:bubble3D val="0"/>
            <c:extLst>
              <c:ext xmlns:c16="http://schemas.microsoft.com/office/drawing/2014/chart" uri="{C3380CC4-5D6E-409C-BE32-E72D297353CC}">
                <c16:uniqueId val="{00000004-D6BF-4E23-8B67-56CE85B05418}"/>
              </c:ext>
            </c:extLst>
          </c:dPt>
          <c:dPt>
            <c:idx val="3"/>
            <c:invertIfNegative val="0"/>
            <c:bubble3D val="0"/>
            <c:extLst>
              <c:ext xmlns:c16="http://schemas.microsoft.com/office/drawing/2014/chart" uri="{C3380CC4-5D6E-409C-BE32-E72D297353CC}">
                <c16:uniqueId val="{00000005-D6BF-4E23-8B67-56CE85B05418}"/>
              </c:ext>
            </c:extLst>
          </c:dPt>
          <c:dPt>
            <c:idx val="4"/>
            <c:invertIfNegative val="0"/>
            <c:bubble3D val="0"/>
            <c:extLst>
              <c:ext xmlns:c16="http://schemas.microsoft.com/office/drawing/2014/chart" uri="{C3380CC4-5D6E-409C-BE32-E72D297353CC}">
                <c16:uniqueId val="{00000006-D6BF-4E23-8B67-56CE85B05418}"/>
              </c:ext>
            </c:extLst>
          </c:dPt>
          <c:dPt>
            <c:idx val="5"/>
            <c:invertIfNegative val="0"/>
            <c:bubble3D val="0"/>
            <c:extLst>
              <c:ext xmlns:c16="http://schemas.microsoft.com/office/drawing/2014/chart" uri="{C3380CC4-5D6E-409C-BE32-E72D297353CC}">
                <c16:uniqueId val="{00000007-D6BF-4E23-8B67-56CE85B05418}"/>
              </c:ext>
            </c:extLst>
          </c:dPt>
          <c:dLbls>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Location'!$A$4:$A$10</c:f>
              <c:strCache>
                <c:ptCount val="6"/>
                <c:pt idx="0">
                  <c:v>Lagos Island</c:v>
                </c:pt>
                <c:pt idx="1">
                  <c:v>Alaba</c:v>
                </c:pt>
                <c:pt idx="2">
                  <c:v>Kano</c:v>
                </c:pt>
                <c:pt idx="3">
                  <c:v>Port Harcourt</c:v>
                </c:pt>
                <c:pt idx="4">
                  <c:v>Abuja</c:v>
                </c:pt>
                <c:pt idx="5">
                  <c:v>Ipaja</c:v>
                </c:pt>
              </c:strCache>
            </c:strRef>
          </c:cat>
          <c:val>
            <c:numRef>
              <c:f>'Revenue by Location'!$B$4:$B$10</c:f>
              <c:numCache>
                <c:formatCode>General</c:formatCode>
                <c:ptCount val="6"/>
                <c:pt idx="0">
                  <c:v>191518350</c:v>
                </c:pt>
                <c:pt idx="1">
                  <c:v>180200350</c:v>
                </c:pt>
                <c:pt idx="2">
                  <c:v>92218250</c:v>
                </c:pt>
                <c:pt idx="3">
                  <c:v>86412500</c:v>
                </c:pt>
                <c:pt idx="4">
                  <c:v>31281900</c:v>
                </c:pt>
                <c:pt idx="5">
                  <c:v>4477000</c:v>
                </c:pt>
              </c:numCache>
            </c:numRef>
          </c:val>
          <c:extLst>
            <c:ext xmlns:c16="http://schemas.microsoft.com/office/drawing/2014/chart" uri="{C3380CC4-5D6E-409C-BE32-E72D297353CC}">
              <c16:uniqueId val="{00000000-D6BF-4E23-8B67-56CE85B05418}"/>
            </c:ext>
          </c:extLst>
        </c:ser>
        <c:ser>
          <c:idx val="1"/>
          <c:order val="1"/>
          <c:tx>
            <c:strRef>
              <c:f>'Revenue by Location'!$C$3</c:f>
              <c:strCache>
                <c:ptCount val="1"/>
                <c:pt idx="0">
                  <c:v>Percentage %</c:v>
                </c:pt>
              </c:strCache>
            </c:strRef>
          </c:tx>
          <c:invertIfNegative val="0"/>
          <c:cat>
            <c:strRef>
              <c:f>'Revenue by Location'!$A$4:$A$10</c:f>
              <c:strCache>
                <c:ptCount val="6"/>
                <c:pt idx="0">
                  <c:v>Lagos Island</c:v>
                </c:pt>
                <c:pt idx="1">
                  <c:v>Alaba</c:v>
                </c:pt>
                <c:pt idx="2">
                  <c:v>Kano</c:v>
                </c:pt>
                <c:pt idx="3">
                  <c:v>Port Harcourt</c:v>
                </c:pt>
                <c:pt idx="4">
                  <c:v>Abuja</c:v>
                </c:pt>
                <c:pt idx="5">
                  <c:v>Ipaja</c:v>
                </c:pt>
              </c:strCache>
            </c:strRef>
          </c:cat>
          <c:val>
            <c:numRef>
              <c:f>'Revenue by Location'!$C$4:$C$10</c:f>
              <c:numCache>
                <c:formatCode>0%</c:formatCode>
                <c:ptCount val="6"/>
                <c:pt idx="0">
                  <c:v>0.32676270522336015</c:v>
                </c:pt>
                <c:pt idx="1">
                  <c:v>0.30745228250032608</c:v>
                </c:pt>
                <c:pt idx="2">
                  <c:v>0.15733993552557304</c:v>
                </c:pt>
                <c:pt idx="3">
                  <c:v>0.14743434383761977</c:v>
                </c:pt>
                <c:pt idx="4">
                  <c:v>5.3372213516494009E-2</c:v>
                </c:pt>
                <c:pt idx="5">
                  <c:v>7.6385193966269204E-3</c:v>
                </c:pt>
              </c:numCache>
            </c:numRef>
          </c:val>
          <c:extLst>
            <c:ext xmlns:c16="http://schemas.microsoft.com/office/drawing/2014/chart" uri="{C3380CC4-5D6E-409C-BE32-E72D297353CC}">
              <c16:uniqueId val="{00000001-D6BF-4E23-8B67-56CE85B05418}"/>
            </c:ext>
          </c:extLst>
        </c:ser>
        <c:dLbls>
          <c:showLegendKey val="0"/>
          <c:showVal val="0"/>
          <c:showCatName val="0"/>
          <c:showSerName val="0"/>
          <c:showPercent val="0"/>
          <c:showBubbleSize val="0"/>
        </c:dLbls>
        <c:gapWidth val="44"/>
        <c:shape val="box"/>
        <c:axId val="1513210415"/>
        <c:axId val="1513214991"/>
        <c:axId val="0"/>
      </c:bar3DChart>
      <c:catAx>
        <c:axId val="1513210415"/>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13214991"/>
        <c:crosses val="autoZero"/>
        <c:auto val="1"/>
        <c:lblAlgn val="ctr"/>
        <c:lblOffset val="100"/>
        <c:noMultiLvlLbl val="0"/>
      </c:catAx>
      <c:valAx>
        <c:axId val="1513214991"/>
        <c:scaling>
          <c:orientation val="minMax"/>
        </c:scaling>
        <c:delete val="0"/>
        <c:axPos val="t"/>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13210415"/>
        <c:crosses val="autoZero"/>
        <c:crossBetween val="between"/>
        <c:majorUnit val="60000000"/>
        <c:dispUnits>
          <c:builtInUnit val="millions"/>
          <c:dispUnitsLbl>
            <c:layout>
              <c:manualLayout>
                <c:xMode val="edge"/>
                <c:yMode val="edge"/>
                <c:x val="0.47068941382327212"/>
                <c:y val="0.1111111111111111"/>
              </c:manualLayout>
            </c:layout>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a:t>Millions </a:t>
                  </a:r>
                  <a:r>
                    <a:rPr lang="en-GB" baseline="0"/>
                    <a:t> (Naira)</a:t>
                  </a:r>
                </a:p>
              </c:rich>
            </c:tx>
            <c:spPr>
              <a:noFill/>
              <a:ln>
                <a:noFill/>
              </a:ln>
              <a:effectLst/>
            </c:spPr>
          </c:dispUnitsLbl>
        </c:dispUnits>
      </c:valAx>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ANALYSIS.xlsx]Rev by Brand!RevbyBrand</c:name>
    <c:fmtId val="5"/>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baseline="0">
                <a:solidFill>
                  <a:sysClr val="windowText" lastClr="000000"/>
                </a:solidFill>
              </a:rPr>
              <a:t>Sales by Brand</a:t>
            </a:r>
            <a:endParaRPr lang="en-US" sz="1200">
              <a:solidFill>
                <a:sysClr val="windowText" lastClr="000000"/>
              </a:solidFill>
            </a:endParaRPr>
          </a:p>
        </c:rich>
      </c:tx>
      <c:layout>
        <c:manualLayout>
          <c:xMode val="edge"/>
          <c:yMode val="edge"/>
          <c:x val="2.9988404193470212E-2"/>
          <c:y val="1.6448754459280807E-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b="0" i="0" u="none" strike="noStrike" kern="1200" baseline="0">
                      <a:solidFill>
                        <a:schemeClr val="bg1"/>
                      </a:solidFill>
                      <a:latin typeface="+mn-lt"/>
                      <a:ea typeface="+mn-ea"/>
                      <a:cs typeface="+mn-cs"/>
                    </a:defRPr>
                  </a:pPr>
                  <a:t>[CATEGORY NAME]</a:t>
                </a:fld>
                <a:r>
                  <a:rPr lang="en-US" b="1" baseline="0"/>
                  <a:t> </a:t>
                </a:r>
                <a:fld id="{CC841EBC-1B2C-48B2-9520-9B24900996C0}" type="VALUE">
                  <a:rPr lang="en-US" baseline="0"/>
                  <a:pPr>
                    <a:defRPr sz="1000" b="0" i="0" u="none" strike="noStrike" kern="1200" baseline="0">
                      <a:solidFill>
                        <a:schemeClr val="bg1"/>
                      </a:solidFill>
                      <a:latin typeface="+mn-lt"/>
                      <a:ea typeface="+mn-ea"/>
                      <a:cs typeface="+mn-cs"/>
                    </a:defRPr>
                  </a:pPr>
                  <a:t>[VALUE]</a:t>
                </a:fld>
                <a:r>
                  <a:rPr lang="en-US" baseline="0"/>
                  <a:t> </a:t>
                </a:r>
                <a:fld id="{9999589A-CEBE-4EE6-ADB9-077698EEBE52}"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b="0" i="0" u="none" strike="noStrike" kern="1200" baseline="0">
                      <a:solidFill>
                        <a:schemeClr val="bg1"/>
                      </a:solidFill>
                      <a:latin typeface="+mn-lt"/>
                      <a:ea typeface="+mn-ea"/>
                      <a:cs typeface="+mn-cs"/>
                    </a:defRPr>
                  </a:pPr>
                  <a:t>[CATEGORY NAME]</a:t>
                </a:fld>
                <a:r>
                  <a:rPr lang="en-US" b="1" baseline="0"/>
                  <a:t> </a:t>
                </a:r>
                <a:fld id="{936B1064-4D57-47EB-AB6D-D6DF5CCAA56E}" type="VALUE">
                  <a:rPr lang="en-US" baseline="0"/>
                  <a:pPr>
                    <a:defRPr sz="1000" b="0" i="0" u="none" strike="noStrike" kern="1200" baseline="0">
                      <a:solidFill>
                        <a:schemeClr val="bg1"/>
                      </a:solidFill>
                      <a:latin typeface="+mn-lt"/>
                      <a:ea typeface="+mn-ea"/>
                      <a:cs typeface="+mn-cs"/>
                    </a:defRPr>
                  </a:pPr>
                  <a:t>[VALUE]</a:t>
                </a:fld>
                <a:r>
                  <a:rPr lang="en-US" baseline="0"/>
                  <a:t> </a:t>
                </a:r>
                <a:fld id="{608545B2-CA72-44D8-B54D-9988F8053957}"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b="0" i="0" u="none" strike="noStrike" kern="1200" baseline="0">
                      <a:solidFill>
                        <a:schemeClr val="bg1"/>
                      </a:solidFill>
                      <a:latin typeface="+mn-lt"/>
                      <a:ea typeface="+mn-ea"/>
                      <a:cs typeface="+mn-cs"/>
                    </a:defRPr>
                  </a:pPr>
                  <a:t>[CATEGORY NAME]</a:t>
                </a:fld>
                <a:r>
                  <a:rPr lang="en-US" baseline="0"/>
                  <a:t> </a:t>
                </a:r>
                <a:fld id="{F5577373-0A05-49A7-BFF6-71A40EB07861}" type="VALUE">
                  <a:rPr lang="en-US" baseline="0"/>
                  <a:pPr>
                    <a:defRPr sz="1000" b="0" i="0" u="none" strike="noStrike" kern="1200" baseline="0">
                      <a:solidFill>
                        <a:schemeClr val="bg1"/>
                      </a:solidFill>
                      <a:latin typeface="+mn-lt"/>
                      <a:ea typeface="+mn-ea"/>
                      <a:cs typeface="+mn-cs"/>
                    </a:defRPr>
                  </a:pPr>
                  <a:t>[VALUE]</a:t>
                </a:fld>
                <a:r>
                  <a:rPr lang="en-US" baseline="0"/>
                  <a:t> </a:t>
                </a:r>
                <a:fld id="{1BBCB5F9-90D1-4088-B94D-9D5EA17623FC}"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b="0" i="0" u="none" strike="noStrike" kern="1200" baseline="0">
                      <a:solidFill>
                        <a:schemeClr val="bg1"/>
                      </a:solidFill>
                      <a:latin typeface="+mn-lt"/>
                      <a:ea typeface="+mn-ea"/>
                      <a:cs typeface="+mn-cs"/>
                    </a:defRPr>
                  </a:pPr>
                  <a:t>[CATEGORY NAME]</a:t>
                </a:fld>
                <a:r>
                  <a:rPr lang="en-US" b="1" baseline="0"/>
                  <a:t> </a:t>
                </a:r>
                <a:fld id="{CC841EBC-1B2C-48B2-9520-9B24900996C0}" type="VALUE">
                  <a:rPr lang="en-US" baseline="0"/>
                  <a:pPr>
                    <a:defRPr sz="1000" b="0" i="0" u="none" strike="noStrike" kern="1200" baseline="0">
                      <a:solidFill>
                        <a:schemeClr val="bg1"/>
                      </a:solidFill>
                      <a:latin typeface="+mn-lt"/>
                      <a:ea typeface="+mn-ea"/>
                      <a:cs typeface="+mn-cs"/>
                    </a:defRPr>
                  </a:pPr>
                  <a:t>[VALUE]</a:t>
                </a:fld>
                <a:r>
                  <a:rPr lang="en-US" baseline="0"/>
                  <a:t> </a:t>
                </a:r>
                <a:fld id="{9999589A-CEBE-4EE6-ADB9-077698EEBE52}"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b="0" i="0" u="none" strike="noStrike" kern="1200" baseline="0">
                      <a:solidFill>
                        <a:schemeClr val="bg1"/>
                      </a:solidFill>
                      <a:latin typeface="+mn-lt"/>
                      <a:ea typeface="+mn-ea"/>
                      <a:cs typeface="+mn-cs"/>
                    </a:defRPr>
                  </a:pPr>
                  <a:t>[CATEGORY NAME]</a:t>
                </a:fld>
                <a:r>
                  <a:rPr lang="en-US" baseline="0"/>
                  <a:t> </a:t>
                </a:r>
                <a:fld id="{F5577373-0A05-49A7-BFF6-71A40EB07861}" type="VALUE">
                  <a:rPr lang="en-US" baseline="0"/>
                  <a:pPr>
                    <a:defRPr sz="1000" b="0" i="0" u="none" strike="noStrike" kern="1200" baseline="0">
                      <a:solidFill>
                        <a:schemeClr val="bg1"/>
                      </a:solidFill>
                      <a:latin typeface="+mn-lt"/>
                      <a:ea typeface="+mn-ea"/>
                      <a:cs typeface="+mn-cs"/>
                    </a:defRPr>
                  </a:pPr>
                  <a:t>[VALUE]</a:t>
                </a:fld>
                <a:r>
                  <a:rPr lang="en-US" baseline="0"/>
                  <a:t> </a:t>
                </a:r>
                <a:fld id="{1BBCB5F9-90D1-4088-B94D-9D5EA17623FC}"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b="0" i="0" u="none" strike="noStrike" kern="1200" baseline="0">
                      <a:solidFill>
                        <a:schemeClr val="bg1"/>
                      </a:solidFill>
                      <a:latin typeface="+mn-lt"/>
                      <a:ea typeface="+mn-ea"/>
                      <a:cs typeface="+mn-cs"/>
                    </a:defRPr>
                  </a:pPr>
                  <a:t>[CATEGORY NAME]</a:t>
                </a:fld>
                <a:r>
                  <a:rPr lang="en-US" b="1" baseline="0"/>
                  <a:t> </a:t>
                </a:r>
                <a:fld id="{936B1064-4D57-47EB-AB6D-D6DF5CCAA56E}" type="VALUE">
                  <a:rPr lang="en-US" baseline="0"/>
                  <a:pPr>
                    <a:defRPr sz="1000" b="0" i="0" u="none" strike="noStrike" kern="1200" baseline="0">
                      <a:solidFill>
                        <a:schemeClr val="bg1"/>
                      </a:solidFill>
                      <a:latin typeface="+mn-lt"/>
                      <a:ea typeface="+mn-ea"/>
                      <a:cs typeface="+mn-cs"/>
                    </a:defRPr>
                  </a:pPr>
                  <a:t>[VALUE]</a:t>
                </a:fld>
                <a:r>
                  <a:rPr lang="en-US" baseline="0"/>
                  <a:t> </a:t>
                </a:r>
                <a:fld id="{608545B2-CA72-44D8-B54D-9988F8053957}"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a:solidFill>
                        <a:schemeClr val="bg1"/>
                      </a:solidFill>
                    </a:defRPr>
                  </a:pPr>
                  <a:t>[CATEGORY NAME]</a:t>
                </a:fld>
                <a:r>
                  <a:rPr lang="en-US" b="1" baseline="0"/>
                  <a:t> </a:t>
                </a:r>
                <a:fld id="{CC841EBC-1B2C-48B2-9520-9B24900996C0}" type="VALUE">
                  <a:rPr lang="en-US" baseline="0"/>
                  <a:pPr>
                    <a:defRPr sz="1000">
                      <a:solidFill>
                        <a:schemeClr val="bg1"/>
                      </a:solidFill>
                    </a:defRPr>
                  </a:pPr>
                  <a:t>[VALUE]</a:t>
                </a:fld>
                <a:r>
                  <a:rPr lang="en-US" baseline="0"/>
                  <a:t> </a:t>
                </a:r>
                <a:fld id="{9999589A-CEBE-4EE6-ADB9-077698EEBE52}"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
        <c:idx val="10"/>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a:solidFill>
                        <a:schemeClr val="bg1"/>
                      </a:solidFill>
                    </a:defRPr>
                  </a:pPr>
                  <a:t>[CATEGORY NAME]</a:t>
                </a:fld>
                <a:r>
                  <a:rPr lang="en-US" baseline="0"/>
                  <a:t> </a:t>
                </a:r>
                <a:fld id="{F5577373-0A05-49A7-BFF6-71A40EB07861}" type="VALUE">
                  <a:rPr lang="en-US" baseline="0"/>
                  <a:pPr>
                    <a:defRPr sz="1000">
                      <a:solidFill>
                        <a:schemeClr val="bg1"/>
                      </a:solidFill>
                    </a:defRPr>
                  </a:pPr>
                  <a:t>[VALUE]</a:t>
                </a:fld>
                <a:r>
                  <a:rPr lang="en-US" baseline="0"/>
                  <a:t> </a:t>
                </a:r>
                <a:fld id="{1BBCB5F9-90D1-4088-B94D-9D5EA17623FC}"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
        <c:idx val="11"/>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a:solidFill>
                        <a:schemeClr val="bg1"/>
                      </a:solidFill>
                    </a:defRPr>
                  </a:pPr>
                  <a:t>[CATEGORY NAME]</a:t>
                </a:fld>
                <a:r>
                  <a:rPr lang="en-US" b="1" baseline="0"/>
                  <a:t> </a:t>
                </a:r>
                <a:fld id="{936B1064-4D57-47EB-AB6D-D6DF5CCAA56E}" type="VALUE">
                  <a:rPr lang="en-US" baseline="0"/>
                  <a:pPr>
                    <a:defRPr sz="1000">
                      <a:solidFill>
                        <a:schemeClr val="bg1"/>
                      </a:solidFill>
                    </a:defRPr>
                  </a:pPr>
                  <a:t>[VALUE]</a:t>
                </a:fld>
                <a:r>
                  <a:rPr lang="en-US" baseline="0"/>
                  <a:t> </a:t>
                </a:r>
                <a:fld id="{608545B2-CA72-44D8-B54D-9988F8053957}"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6645056867891515"/>
          <c:y val="0.22409594634004082"/>
          <c:w val="0.44209908136482934"/>
          <c:h val="0.73683180227471556"/>
        </c:manualLayout>
      </c:layout>
      <c:doughnutChart>
        <c:varyColors val="1"/>
        <c:ser>
          <c:idx val="0"/>
          <c:order val="0"/>
          <c:tx>
            <c:strRef>
              <c:f>'Rev by Brand'!$B$3</c:f>
              <c:strCache>
                <c:ptCount val="1"/>
                <c:pt idx="0">
                  <c:v>Total</c:v>
                </c:pt>
              </c:strCache>
            </c:strRef>
          </c:tx>
          <c:spPr>
            <a:ln>
              <a:noFill/>
            </a:ln>
          </c:spPr>
          <c:dPt>
            <c:idx val="0"/>
            <c:bubble3D val="0"/>
            <c:explosion val="2"/>
            <c:spPr>
              <a:solidFill>
                <a:schemeClr val="accent2">
                  <a:lumMod val="75000"/>
                </a:schemeClr>
              </a:solidFill>
              <a:ln w="19050">
                <a:noFill/>
              </a:ln>
              <a:effectLst/>
            </c:spPr>
            <c:extLst>
              <c:ext xmlns:c16="http://schemas.microsoft.com/office/drawing/2014/chart" uri="{C3380CC4-5D6E-409C-BE32-E72D297353CC}">
                <c16:uniqueId val="{00000001-2641-44AA-92B9-4A70DAC99CD3}"/>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2641-44AA-92B9-4A70DAC99CD3}"/>
              </c:ext>
            </c:extLst>
          </c:dPt>
          <c:dPt>
            <c:idx val="2"/>
            <c:bubble3D val="0"/>
            <c:spPr>
              <a:solidFill>
                <a:schemeClr val="accent2"/>
              </a:solidFill>
              <a:ln w="19050">
                <a:noFill/>
              </a:ln>
              <a:effectLst/>
            </c:spPr>
            <c:extLst>
              <c:ext xmlns:c16="http://schemas.microsoft.com/office/drawing/2014/chart" uri="{C3380CC4-5D6E-409C-BE32-E72D297353CC}">
                <c16:uniqueId val="{00000005-2641-44AA-92B9-4A70DAC99CD3}"/>
              </c:ext>
            </c:extLst>
          </c:dPt>
          <c:dLbls>
            <c:dLbl>
              <c:idx val="0"/>
              <c:layout>
                <c:manualLayout>
                  <c:x val="0.15277777777777779"/>
                  <c:y val="-0.17129629629629631"/>
                </c:manualLayout>
              </c:layout>
              <c:tx>
                <c:rich>
                  <a:bodyPr/>
                  <a:lstStyle/>
                  <a:p>
                    <a:fld id="{4F634098-A57C-45C6-B24A-F9C4470D2D12}" type="CATEGORYNAME">
                      <a:rPr lang="en-US" b="1"/>
                      <a:pPr/>
                      <a:t>[CATEGORY NAME]</a:t>
                    </a:fld>
                    <a:r>
                      <a:rPr lang="en-US" b="1" baseline="0"/>
                      <a:t> </a:t>
                    </a:r>
                    <a:fld id="{CC841EBC-1B2C-48B2-9520-9B24900996C0}" type="VALUE">
                      <a:rPr lang="en-US" baseline="0"/>
                      <a:pPr/>
                      <a:t>[VALUE]</a:t>
                    </a:fld>
                    <a:r>
                      <a:rPr lang="en-US" baseline="0"/>
                      <a:t> </a:t>
                    </a:r>
                    <a:fld id="{9999589A-CEBE-4EE6-ADB9-077698EEBE52}"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2641-44AA-92B9-4A70DAC99CD3}"/>
                </c:ext>
              </c:extLst>
            </c:dLbl>
            <c:dLbl>
              <c:idx val="1"/>
              <c:layout>
                <c:manualLayout>
                  <c:x val="-0.17499999999999999"/>
                  <c:y val="5.0925925925925923E-2"/>
                </c:manualLayout>
              </c:layout>
              <c:tx>
                <c:rich>
                  <a:bodyPr/>
                  <a:lstStyle/>
                  <a:p>
                    <a:fld id="{A97BC256-D623-4709-AAD3-2C4F4E174893}" type="CATEGORYNAME">
                      <a:rPr lang="en-US" b="1"/>
                      <a:pPr/>
                      <a:t>[CATEGORY NAME]</a:t>
                    </a:fld>
                    <a:r>
                      <a:rPr lang="en-US" baseline="0"/>
                      <a:t> </a:t>
                    </a:r>
                    <a:fld id="{F5577373-0A05-49A7-BFF6-71A40EB07861}" type="VALUE">
                      <a:rPr lang="en-US" baseline="0"/>
                      <a:pPr/>
                      <a:t>[VALUE]</a:t>
                    </a:fld>
                    <a:r>
                      <a:rPr lang="en-US" baseline="0"/>
                      <a:t> </a:t>
                    </a:r>
                    <a:fld id="{1BBCB5F9-90D1-4088-B94D-9D5EA17623FC}"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2641-44AA-92B9-4A70DAC99CD3}"/>
                </c:ext>
              </c:extLst>
            </c:dLbl>
            <c:dLbl>
              <c:idx val="2"/>
              <c:layout>
                <c:manualLayout>
                  <c:x val="-0.19166666666666668"/>
                  <c:y val="-9.2592592592592587E-3"/>
                </c:manualLayout>
              </c:layout>
              <c:tx>
                <c:rich>
                  <a:bodyPr/>
                  <a:lstStyle/>
                  <a:p>
                    <a:fld id="{D2456CA0-F39B-4A45-9517-C45D8486DE06}" type="CATEGORYNAME">
                      <a:rPr lang="en-US" b="1"/>
                      <a:pPr/>
                      <a:t>[CATEGORY NAME]</a:t>
                    </a:fld>
                    <a:r>
                      <a:rPr lang="en-US" b="1" baseline="0"/>
                      <a:t> </a:t>
                    </a:r>
                    <a:fld id="{936B1064-4D57-47EB-AB6D-D6DF5CCAA56E}" type="VALUE">
                      <a:rPr lang="en-US" baseline="0"/>
                      <a:pPr/>
                      <a:t>[VALUE]</a:t>
                    </a:fld>
                    <a:r>
                      <a:rPr lang="en-US" baseline="0"/>
                      <a:t> </a:t>
                    </a:r>
                    <a:fld id="{608545B2-CA72-44D8-B54D-9988F8053957}"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2641-44AA-92B9-4A70DAC99CD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 by Brand'!$A$4:$A$7</c:f>
              <c:strCache>
                <c:ptCount val="3"/>
                <c:pt idx="0">
                  <c:v>AFRIGOLD</c:v>
                </c:pt>
                <c:pt idx="1">
                  <c:v>DELTASIL</c:v>
                </c:pt>
                <c:pt idx="2">
                  <c:v>MARINO</c:v>
                </c:pt>
              </c:strCache>
            </c:strRef>
          </c:cat>
          <c:val>
            <c:numRef>
              <c:f>'Rev by Brand'!$B$4:$B$7</c:f>
              <c:numCache>
                <c:formatCode>"₦"#,##0</c:formatCode>
                <c:ptCount val="3"/>
                <c:pt idx="0">
                  <c:v>339368150</c:v>
                </c:pt>
                <c:pt idx="1">
                  <c:v>91208550</c:v>
                </c:pt>
                <c:pt idx="2">
                  <c:v>155531650</c:v>
                </c:pt>
              </c:numCache>
            </c:numRef>
          </c:val>
          <c:extLst>
            <c:ext xmlns:c16="http://schemas.microsoft.com/office/drawing/2014/chart" uri="{C3380CC4-5D6E-409C-BE32-E72D297353CC}">
              <c16:uniqueId val="{00000006-2641-44AA-92B9-4A70DAC99CD3}"/>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t"/>
      <c:layout>
        <c:manualLayout>
          <c:xMode val="edge"/>
          <c:yMode val="edge"/>
          <c:x val="2.9249781277340337E-2"/>
          <c:y val="0.15319444444444447"/>
          <c:w val="0.441500218722659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ANALYSIS.xlsx]Revenue by Size!RevbySize</c:name>
    <c:fmtId val="5"/>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Sales by Size</a:t>
            </a:r>
          </a:p>
        </c:rich>
      </c:tx>
      <c:layout>
        <c:manualLayout>
          <c:xMode val="edge"/>
          <c:yMode val="edge"/>
          <c:x val="1.5639160876712729E-2"/>
          <c:y val="4.7037037037037039E-3"/>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w="101600">
            <a:solidFill>
              <a:schemeClr val="tx1">
                <a:alpha val="98000"/>
              </a:schemeClr>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w="101600">
            <a:solidFill>
              <a:schemeClr val="tx1">
                <a:alpha val="98000"/>
              </a:schemeClr>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w="101600">
            <a:solidFill>
              <a:schemeClr val="tx1">
                <a:alpha val="98000"/>
              </a:schemeClr>
            </a:solidFill>
          </a:ln>
          <a:effectLst/>
        </c:spPr>
        <c:marker>
          <c:symbol val="none"/>
        </c:marker>
        <c:dLbl>
          <c:idx val="0"/>
          <c:layout/>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 by Size'!$B$4</c:f>
              <c:strCache>
                <c:ptCount val="1"/>
                <c:pt idx="0">
                  <c:v>Total</c:v>
                </c:pt>
              </c:strCache>
            </c:strRef>
          </c:tx>
          <c:spPr>
            <a:solidFill>
              <a:schemeClr val="tx1"/>
            </a:solidFill>
            <a:ln w="101600">
              <a:solidFill>
                <a:schemeClr val="tx1">
                  <a:alpha val="98000"/>
                </a:schemeClr>
              </a:solidFill>
            </a:ln>
            <a:effectLst/>
          </c:spPr>
          <c:invertIfNegative val="0"/>
          <c:dLbls>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Size'!$A$5:$A$13</c:f>
              <c:strCache>
                <c:ptCount val="8"/>
                <c:pt idx="0">
                  <c:v>10</c:v>
                </c:pt>
                <c:pt idx="1">
                  <c:v>16</c:v>
                </c:pt>
                <c:pt idx="2">
                  <c:v>25</c:v>
                </c:pt>
                <c:pt idx="3">
                  <c:v>35</c:v>
                </c:pt>
                <c:pt idx="4">
                  <c:v>50</c:v>
                </c:pt>
                <c:pt idx="5">
                  <c:v>70</c:v>
                </c:pt>
                <c:pt idx="6">
                  <c:v>95</c:v>
                </c:pt>
                <c:pt idx="7">
                  <c:v>120</c:v>
                </c:pt>
              </c:strCache>
            </c:strRef>
          </c:cat>
          <c:val>
            <c:numRef>
              <c:f>'Revenue by Size'!$B$5:$B$13</c:f>
              <c:numCache>
                <c:formatCode>General</c:formatCode>
                <c:ptCount val="8"/>
                <c:pt idx="0">
                  <c:v>63779850</c:v>
                </c:pt>
                <c:pt idx="1">
                  <c:v>144904900</c:v>
                </c:pt>
                <c:pt idx="2">
                  <c:v>125652550</c:v>
                </c:pt>
                <c:pt idx="3">
                  <c:v>57725600</c:v>
                </c:pt>
                <c:pt idx="4">
                  <c:v>57449750</c:v>
                </c:pt>
                <c:pt idx="5">
                  <c:v>72556700</c:v>
                </c:pt>
                <c:pt idx="6">
                  <c:v>50414000</c:v>
                </c:pt>
                <c:pt idx="7">
                  <c:v>13625000</c:v>
                </c:pt>
              </c:numCache>
            </c:numRef>
          </c:val>
          <c:extLst>
            <c:ext xmlns:c16="http://schemas.microsoft.com/office/drawing/2014/chart" uri="{C3380CC4-5D6E-409C-BE32-E72D297353CC}">
              <c16:uniqueId val="{00000000-CF3B-41DE-80A7-3B342EDAFC0E}"/>
            </c:ext>
          </c:extLst>
        </c:ser>
        <c:dLbls>
          <c:showLegendKey val="0"/>
          <c:showVal val="0"/>
          <c:showCatName val="0"/>
          <c:showSerName val="0"/>
          <c:showPercent val="0"/>
          <c:showBubbleSize val="0"/>
        </c:dLbls>
        <c:gapWidth val="219"/>
        <c:overlap val="-27"/>
        <c:axId val="1521655167"/>
        <c:axId val="1521655999"/>
      </c:barChart>
      <c:catAx>
        <c:axId val="15216551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21655999"/>
        <c:crosses val="autoZero"/>
        <c:auto val="1"/>
        <c:lblAlgn val="ctr"/>
        <c:lblOffset val="100"/>
        <c:noMultiLvlLbl val="1"/>
      </c:catAx>
      <c:valAx>
        <c:axId val="1521655999"/>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21655167"/>
        <c:crosses val="autoZero"/>
        <c:crossBetween val="between"/>
        <c:majorUnit val="40000000"/>
        <c:dispUnits>
          <c:builtInUnit val="millions"/>
          <c:dispUnitsLbl>
            <c:layout>
              <c:manualLayout>
                <c:xMode val="edge"/>
                <c:yMode val="edge"/>
                <c:x val="3.0555555555555555E-2"/>
                <c:y val="0.3944098133566637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ANALYSIS.xlsx]Top 10 Customer!Top10Cust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Top 10 Copper customers </a:t>
            </a:r>
            <a:endParaRPr lang="en-GB" sz="1200"/>
          </a:p>
        </c:rich>
      </c:tx>
      <c:layout>
        <c:manualLayout>
          <c:xMode val="edge"/>
          <c:yMode val="edge"/>
          <c:x val="0"/>
          <c:y val="9.4074074074074077E-3"/>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0000"/>
          </a:solidFill>
          <a:ln>
            <a:noFill/>
          </a:ln>
          <a:effectLst/>
        </c:spPr>
        <c:marker>
          <c:symbol val="none"/>
        </c:marker>
        <c:dLbl>
          <c:idx val="0"/>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123.7M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92.2M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86.4M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57.5M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38.3M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23.8M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21.8M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13.0M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11.6M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0000"/>
          </a:solidFill>
          <a:ln>
            <a:noFill/>
          </a:ln>
          <a:effectLst/>
        </c:spPr>
        <c:marker>
          <c:symbol val="none"/>
        </c:marker>
        <c:dLbl>
          <c:idx val="0"/>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123.7M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92.2M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86.4M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57.5M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38.3M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23.8M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21.8M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13.0M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11.6M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rgbClr val="000000"/>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123.7M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92.2M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86.4M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57.5M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38.4M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38.3M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23.8M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21.8M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13.0M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11.6M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a:noFill/>
          </a:ln>
          <a:effectLst/>
        </c:spPr>
        <c:marker>
          <c:symbol val="none"/>
        </c:marker>
      </c:pivotFmt>
    </c:pivotFmts>
    <c:plotArea>
      <c:layout>
        <c:manualLayout>
          <c:layoutTarget val="inner"/>
          <c:xMode val="edge"/>
          <c:yMode val="edge"/>
          <c:x val="0.20073468941382325"/>
          <c:y val="0.10185185185185185"/>
          <c:w val="0.77704308836395453"/>
          <c:h val="0.89814814814814814"/>
        </c:manualLayout>
      </c:layout>
      <c:barChart>
        <c:barDir val="bar"/>
        <c:grouping val="clustered"/>
        <c:varyColors val="0"/>
        <c:ser>
          <c:idx val="0"/>
          <c:order val="0"/>
          <c:tx>
            <c:strRef>
              <c:f>'Top 10 Customer'!$B$3</c:f>
              <c:strCache>
                <c:ptCount val="1"/>
                <c:pt idx="0">
                  <c:v>Sum of Price (N)</c:v>
                </c:pt>
              </c:strCache>
            </c:strRef>
          </c:tx>
          <c:spPr>
            <a:solidFill>
              <a:srgbClr val="000000"/>
            </a:solidFill>
            <a:ln>
              <a:noFill/>
            </a:ln>
            <a:effectLst/>
          </c:spPr>
          <c:invertIfNegative val="1"/>
          <c:dPt>
            <c:idx val="0"/>
            <c:invertIfNegative val="1"/>
            <c:bubble3D val="0"/>
            <c:spPr>
              <a:solidFill>
                <a:srgbClr val="000000"/>
              </a:solidFill>
              <a:ln>
                <a:noFill/>
              </a:ln>
              <a:effectLst/>
            </c:spPr>
            <c:extLst>
              <c:ext xmlns:c16="http://schemas.microsoft.com/office/drawing/2014/chart" uri="{C3380CC4-5D6E-409C-BE32-E72D297353CC}">
                <c16:uniqueId val="{00000000-E608-47D2-B1F4-C8F16987B5A2}"/>
              </c:ext>
            </c:extLst>
          </c:dPt>
          <c:dPt>
            <c:idx val="1"/>
            <c:invertIfNegative val="1"/>
            <c:bubble3D val="0"/>
            <c:spPr>
              <a:solidFill>
                <a:srgbClr val="000000"/>
              </a:solidFill>
              <a:ln>
                <a:noFill/>
              </a:ln>
              <a:effectLst/>
            </c:spPr>
            <c:extLst>
              <c:ext xmlns:c16="http://schemas.microsoft.com/office/drawing/2014/chart" uri="{C3380CC4-5D6E-409C-BE32-E72D297353CC}">
                <c16:uniqueId val="{00000002-00DB-4F67-A936-0C336C507FFF}"/>
              </c:ext>
            </c:extLst>
          </c:dPt>
          <c:dPt>
            <c:idx val="2"/>
            <c:invertIfNegative val="1"/>
            <c:bubble3D val="0"/>
            <c:spPr>
              <a:solidFill>
                <a:srgbClr val="000000"/>
              </a:solidFill>
              <a:ln>
                <a:noFill/>
              </a:ln>
              <a:effectLst/>
            </c:spPr>
            <c:extLst>
              <c:ext xmlns:c16="http://schemas.microsoft.com/office/drawing/2014/chart" uri="{C3380CC4-5D6E-409C-BE32-E72D297353CC}">
                <c16:uniqueId val="{00000003-00DB-4F67-A936-0C336C507FFF}"/>
              </c:ext>
            </c:extLst>
          </c:dPt>
          <c:dPt>
            <c:idx val="3"/>
            <c:invertIfNegative val="1"/>
            <c:bubble3D val="0"/>
            <c:spPr>
              <a:solidFill>
                <a:srgbClr val="000000"/>
              </a:solidFill>
              <a:ln>
                <a:noFill/>
              </a:ln>
              <a:effectLst/>
            </c:spPr>
            <c:extLst>
              <c:ext xmlns:c16="http://schemas.microsoft.com/office/drawing/2014/chart" uri="{C3380CC4-5D6E-409C-BE32-E72D297353CC}">
                <c16:uniqueId val="{00000004-00DB-4F67-A936-0C336C507FFF}"/>
              </c:ext>
            </c:extLst>
          </c:dPt>
          <c:dPt>
            <c:idx val="4"/>
            <c:invertIfNegative val="1"/>
            <c:bubble3D val="0"/>
            <c:spPr>
              <a:solidFill>
                <a:srgbClr val="000000"/>
              </a:solidFill>
              <a:ln>
                <a:noFill/>
              </a:ln>
              <a:effectLst/>
            </c:spPr>
            <c:extLst>
              <c:ext xmlns:c16="http://schemas.microsoft.com/office/drawing/2014/chart" uri="{C3380CC4-5D6E-409C-BE32-E72D297353CC}">
                <c16:uniqueId val="{00000005-00DB-4F67-A936-0C336C507FFF}"/>
              </c:ext>
            </c:extLst>
          </c:dPt>
          <c:dPt>
            <c:idx val="5"/>
            <c:invertIfNegative val="1"/>
            <c:bubble3D val="0"/>
            <c:spPr>
              <a:solidFill>
                <a:srgbClr val="000000"/>
              </a:solidFill>
              <a:ln>
                <a:noFill/>
              </a:ln>
              <a:effectLst/>
            </c:spPr>
            <c:extLst>
              <c:ext xmlns:c16="http://schemas.microsoft.com/office/drawing/2014/chart" uri="{C3380CC4-5D6E-409C-BE32-E72D297353CC}">
                <c16:uniqueId val="{00000006-00DB-4F67-A936-0C336C507FFF}"/>
              </c:ext>
            </c:extLst>
          </c:dPt>
          <c:dPt>
            <c:idx val="6"/>
            <c:invertIfNegative val="1"/>
            <c:bubble3D val="0"/>
            <c:spPr>
              <a:solidFill>
                <a:srgbClr val="000000"/>
              </a:solidFill>
              <a:ln>
                <a:noFill/>
              </a:ln>
              <a:effectLst/>
            </c:spPr>
            <c:extLst>
              <c:ext xmlns:c16="http://schemas.microsoft.com/office/drawing/2014/chart" uri="{C3380CC4-5D6E-409C-BE32-E72D297353CC}">
                <c16:uniqueId val="{00000007-00DB-4F67-A936-0C336C507FFF}"/>
              </c:ext>
            </c:extLst>
          </c:dPt>
          <c:dPt>
            <c:idx val="7"/>
            <c:invertIfNegative val="1"/>
            <c:bubble3D val="0"/>
            <c:spPr>
              <a:solidFill>
                <a:srgbClr val="000000"/>
              </a:solidFill>
              <a:ln>
                <a:noFill/>
              </a:ln>
              <a:effectLst/>
            </c:spPr>
            <c:extLst>
              <c:ext xmlns:c16="http://schemas.microsoft.com/office/drawing/2014/chart" uri="{C3380CC4-5D6E-409C-BE32-E72D297353CC}">
                <c16:uniqueId val="{00000008-00DB-4F67-A936-0C336C507FFF}"/>
              </c:ext>
            </c:extLst>
          </c:dPt>
          <c:dPt>
            <c:idx val="8"/>
            <c:invertIfNegative val="1"/>
            <c:bubble3D val="0"/>
            <c:spPr>
              <a:solidFill>
                <a:srgbClr val="000000"/>
              </a:solidFill>
              <a:ln>
                <a:noFill/>
              </a:ln>
              <a:effectLst/>
            </c:spPr>
            <c:extLst>
              <c:ext xmlns:c16="http://schemas.microsoft.com/office/drawing/2014/chart" uri="{C3380CC4-5D6E-409C-BE32-E72D297353CC}">
                <c16:uniqueId val="{00000009-00DB-4F67-A936-0C336C507FFF}"/>
              </c:ext>
            </c:extLst>
          </c:dPt>
          <c:dPt>
            <c:idx val="9"/>
            <c:invertIfNegative val="1"/>
            <c:bubble3D val="0"/>
            <c:spPr>
              <a:solidFill>
                <a:srgbClr val="000000"/>
              </a:solidFill>
              <a:ln>
                <a:noFill/>
              </a:ln>
              <a:effectLst/>
            </c:spPr>
            <c:extLst>
              <c:ext xmlns:c16="http://schemas.microsoft.com/office/drawing/2014/chart" uri="{C3380CC4-5D6E-409C-BE32-E72D297353CC}">
                <c16:uniqueId val="{0000000A-00DB-4F67-A936-0C336C507FFF}"/>
              </c:ext>
            </c:extLst>
          </c:dPt>
          <c:dLbls>
            <c:dLbl>
              <c:idx val="0"/>
              <c:layout/>
              <c:tx>
                <c:rich>
                  <a:bodyPr/>
                  <a:lstStyle/>
                  <a:p>
                    <a:r>
                      <a:rPr lang="en-US"/>
                      <a:t>123.7M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608-47D2-B1F4-C8F16987B5A2}"/>
                </c:ext>
              </c:extLst>
            </c:dLbl>
            <c:dLbl>
              <c:idx val="1"/>
              <c:layout/>
              <c:tx>
                <c:rich>
                  <a:bodyPr/>
                  <a:lstStyle/>
                  <a:p>
                    <a:r>
                      <a:rPr lang="en-US"/>
                      <a:t>92.2M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0DB-4F67-A936-0C336C507FFF}"/>
                </c:ext>
              </c:extLst>
            </c:dLbl>
            <c:dLbl>
              <c:idx val="2"/>
              <c:layout/>
              <c:tx>
                <c:rich>
                  <a:bodyPr/>
                  <a:lstStyle/>
                  <a:p>
                    <a:r>
                      <a:rPr lang="en-US"/>
                      <a:t>86.4M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0DB-4F67-A936-0C336C507FFF}"/>
                </c:ext>
              </c:extLst>
            </c:dLbl>
            <c:dLbl>
              <c:idx val="3"/>
              <c:layout/>
              <c:tx>
                <c:rich>
                  <a:bodyPr/>
                  <a:lstStyle/>
                  <a:p>
                    <a:r>
                      <a:rPr lang="en-US"/>
                      <a:t>57.5M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0DB-4F67-A936-0C336C507FFF}"/>
                </c:ext>
              </c:extLst>
            </c:dLbl>
            <c:dLbl>
              <c:idx val="4"/>
              <c:layout/>
              <c:tx>
                <c:rich>
                  <a:bodyPr/>
                  <a:lstStyle/>
                  <a:p>
                    <a:r>
                      <a:rPr lang="en-US"/>
                      <a:t>38.4M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0DB-4F67-A936-0C336C507FFF}"/>
                </c:ext>
              </c:extLst>
            </c:dLbl>
            <c:dLbl>
              <c:idx val="5"/>
              <c:layout/>
              <c:tx>
                <c:rich>
                  <a:bodyPr/>
                  <a:lstStyle/>
                  <a:p>
                    <a:r>
                      <a:rPr lang="en-US"/>
                      <a:t>38.3M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0DB-4F67-A936-0C336C507FFF}"/>
                </c:ext>
              </c:extLst>
            </c:dLbl>
            <c:dLbl>
              <c:idx val="6"/>
              <c:layout/>
              <c:tx>
                <c:rich>
                  <a:bodyPr/>
                  <a:lstStyle/>
                  <a:p>
                    <a:r>
                      <a:rPr lang="en-US"/>
                      <a:t>23.8M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0DB-4F67-A936-0C336C507FFF}"/>
                </c:ext>
              </c:extLst>
            </c:dLbl>
            <c:dLbl>
              <c:idx val="7"/>
              <c:layout/>
              <c:tx>
                <c:rich>
                  <a:bodyPr/>
                  <a:lstStyle/>
                  <a:p>
                    <a:r>
                      <a:rPr lang="en-US"/>
                      <a:t>21.8M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00DB-4F67-A936-0C336C507FFF}"/>
                </c:ext>
              </c:extLst>
            </c:dLbl>
            <c:dLbl>
              <c:idx val="8"/>
              <c:layout/>
              <c:tx>
                <c:rich>
                  <a:bodyPr/>
                  <a:lstStyle/>
                  <a:p>
                    <a:r>
                      <a:rPr lang="en-US"/>
                      <a:t>13.0M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0DB-4F67-A936-0C336C507FFF}"/>
                </c:ext>
              </c:extLst>
            </c:dLbl>
            <c:dLbl>
              <c:idx val="9"/>
              <c:layout/>
              <c:tx>
                <c:rich>
                  <a:bodyPr/>
                  <a:lstStyle/>
                  <a:p>
                    <a:r>
                      <a:rPr lang="en-US"/>
                      <a:t>11.6M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DB-4F67-A936-0C336C507FFF}"/>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Ambrose </c:v>
                </c:pt>
                <c:pt idx="1">
                  <c:v>M.C Global </c:v>
                </c:pt>
                <c:pt idx="2">
                  <c:v>Richard</c:v>
                </c:pt>
                <c:pt idx="3">
                  <c:v>Golden Victory</c:v>
                </c:pt>
                <c:pt idx="4">
                  <c:v>Meco Global</c:v>
                </c:pt>
                <c:pt idx="5">
                  <c:v>Sobitec</c:v>
                </c:pt>
                <c:pt idx="6">
                  <c:v>Chizoba</c:v>
                </c:pt>
                <c:pt idx="7">
                  <c:v>Chudem</c:v>
                </c:pt>
                <c:pt idx="8">
                  <c:v>Chukslinks</c:v>
                </c:pt>
                <c:pt idx="9">
                  <c:v>Sharplink</c:v>
                </c:pt>
              </c:strCache>
            </c:strRef>
          </c:cat>
          <c:val>
            <c:numRef>
              <c:f>'Top 10 Customer'!$B$4:$B$14</c:f>
              <c:numCache>
                <c:formatCode>"₦"#,##0.00</c:formatCode>
                <c:ptCount val="10"/>
                <c:pt idx="0">
                  <c:v>123787050</c:v>
                </c:pt>
                <c:pt idx="1">
                  <c:v>92218250</c:v>
                </c:pt>
                <c:pt idx="2">
                  <c:v>86412500</c:v>
                </c:pt>
                <c:pt idx="3">
                  <c:v>57590300</c:v>
                </c:pt>
                <c:pt idx="4">
                  <c:v>38491900</c:v>
                </c:pt>
                <c:pt idx="5">
                  <c:v>38331200</c:v>
                </c:pt>
                <c:pt idx="6">
                  <c:v>23877400</c:v>
                </c:pt>
                <c:pt idx="7">
                  <c:v>21807600</c:v>
                </c:pt>
                <c:pt idx="8">
                  <c:v>13070400</c:v>
                </c:pt>
                <c:pt idx="9">
                  <c:v>11622350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A-E608-47D2-B1F4-C8F16987B5A2}"/>
            </c:ext>
          </c:extLst>
        </c:ser>
        <c:ser>
          <c:idx val="1"/>
          <c:order val="1"/>
          <c:tx>
            <c:strRef>
              <c:f>'Top 10 Customer'!$C$3</c:f>
              <c:strCache>
                <c:ptCount val="1"/>
                <c:pt idx="0">
                  <c:v>Percentage %</c:v>
                </c:pt>
              </c:strCache>
            </c:strRef>
          </c:tx>
          <c:spPr>
            <a:solidFill>
              <a:schemeClr val="accent2"/>
            </a:solidFill>
            <a:ln>
              <a:noFill/>
            </a:ln>
            <a:effectLst/>
          </c:spPr>
          <c:invertIfNegative val="0"/>
          <c:cat>
            <c:strRef>
              <c:f>'Top 10 Customer'!$A$4:$A$14</c:f>
              <c:strCache>
                <c:ptCount val="10"/>
                <c:pt idx="0">
                  <c:v>Ambrose </c:v>
                </c:pt>
                <c:pt idx="1">
                  <c:v>M.C Global </c:v>
                </c:pt>
                <c:pt idx="2">
                  <c:v>Richard</c:v>
                </c:pt>
                <c:pt idx="3">
                  <c:v>Golden Victory</c:v>
                </c:pt>
                <c:pt idx="4">
                  <c:v>Meco Global</c:v>
                </c:pt>
                <c:pt idx="5">
                  <c:v>Sobitec</c:v>
                </c:pt>
                <c:pt idx="6">
                  <c:v>Chizoba</c:v>
                </c:pt>
                <c:pt idx="7">
                  <c:v>Chudem</c:v>
                </c:pt>
                <c:pt idx="8">
                  <c:v>Chukslinks</c:v>
                </c:pt>
                <c:pt idx="9">
                  <c:v>Sharplink</c:v>
                </c:pt>
              </c:strCache>
            </c:strRef>
          </c:cat>
          <c:val>
            <c:numRef>
              <c:f>'Top 10 Customer'!$C$4:$C$14</c:f>
              <c:numCache>
                <c:formatCode>0.00%</c:formatCode>
                <c:ptCount val="10"/>
                <c:pt idx="0">
                  <c:v>0.24405533459139472</c:v>
                </c:pt>
                <c:pt idx="1">
                  <c:v>0.18181510795501538</c:v>
                </c:pt>
                <c:pt idx="2">
                  <c:v>0.17036864195712634</c:v>
                </c:pt>
                <c:pt idx="3">
                  <c:v>0.11354354058618248</c:v>
                </c:pt>
                <c:pt idx="4">
                  <c:v>7.5889630890779824E-2</c:v>
                </c:pt>
                <c:pt idx="5">
                  <c:v>7.557279894213223E-2</c:v>
                </c:pt>
                <c:pt idx="6">
                  <c:v>4.7076062045040806E-2</c:v>
                </c:pt>
                <c:pt idx="7">
                  <c:v>4.2995298091644478E-2</c:v>
                </c:pt>
                <c:pt idx="8">
                  <c:v>2.5769261366543315E-2</c:v>
                </c:pt>
                <c:pt idx="9">
                  <c:v>2.2914323574140402E-2</c:v>
                </c:pt>
              </c:numCache>
            </c:numRef>
          </c:val>
          <c:extLst>
            <c:ext xmlns:c16="http://schemas.microsoft.com/office/drawing/2014/chart" uri="{C3380CC4-5D6E-409C-BE32-E72D297353CC}">
              <c16:uniqueId val="{0000000B-E608-47D2-B1F4-C8F16987B5A2}"/>
            </c:ext>
          </c:extLst>
        </c:ser>
        <c:dLbls>
          <c:showLegendKey val="0"/>
          <c:showVal val="0"/>
          <c:showCatName val="0"/>
          <c:showSerName val="0"/>
          <c:showPercent val="0"/>
          <c:showBubbleSize val="0"/>
        </c:dLbls>
        <c:gapWidth val="0"/>
        <c:axId val="1479284847"/>
        <c:axId val="1479286095"/>
      </c:barChart>
      <c:catAx>
        <c:axId val="147928484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9286095"/>
        <c:crosses val="autoZero"/>
        <c:auto val="1"/>
        <c:lblAlgn val="ctr"/>
        <c:lblOffset val="100"/>
        <c:noMultiLvlLbl val="0"/>
      </c:catAx>
      <c:valAx>
        <c:axId val="1479286095"/>
        <c:scaling>
          <c:orientation val="minMax"/>
        </c:scaling>
        <c:delete val="1"/>
        <c:axPos val="t"/>
        <c:numFmt formatCode="&quot;₦&quot;#,##0.00" sourceLinked="1"/>
        <c:majorTickMark val="none"/>
        <c:minorTickMark val="none"/>
        <c:tickLblPos val="nextTo"/>
        <c:crossAx val="1479284847"/>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ANALYSIS.xlsx]Revenue by Location!RevbyLocation</c:name>
    <c:fmtId val="7"/>
  </c:pivotSource>
  <c:chart>
    <c:title>
      <c:tx>
        <c:rich>
          <a:bodyPr/>
          <a:lstStyle/>
          <a:p>
            <a:pPr>
              <a:defRPr sz="1200"/>
            </a:pPr>
            <a:r>
              <a:rPr lang="en-GB" sz="1200">
                <a:solidFill>
                  <a:sysClr val="windowText" lastClr="000000"/>
                </a:solidFill>
              </a:rPr>
              <a:t>Sales By</a:t>
            </a:r>
            <a:r>
              <a:rPr lang="en-GB" sz="1200" baseline="0">
                <a:solidFill>
                  <a:sysClr val="windowText" lastClr="000000"/>
                </a:solidFill>
              </a:rPr>
              <a:t> Location</a:t>
            </a:r>
            <a:endParaRPr lang="en-GB" sz="1200">
              <a:solidFill>
                <a:sysClr val="windowText" lastClr="000000"/>
              </a:solidFill>
            </a:endParaRPr>
          </a:p>
        </c:rich>
      </c:tx>
      <c:layout>
        <c:manualLayout>
          <c:xMode val="edge"/>
          <c:yMode val="edge"/>
          <c:x val="7.5734621433100509E-3"/>
          <c:y val="4.584152404658654E-3"/>
        </c:manualLayout>
      </c:layout>
      <c:overlay val="0"/>
      <c:spPr>
        <a:solidFill>
          <a:sysClr val="window" lastClr="FFFFFF"/>
        </a:solidFill>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c:spPr>
        <c:marker>
          <c:symbol val="none"/>
        </c:marker>
      </c:pivotFmt>
      <c:pivotFmt>
        <c:idx val="4"/>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33%</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16%</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marker>
          <c:symbol val="none"/>
        </c:marker>
      </c:pivotFmt>
      <c:pivotFmt>
        <c:idx val="11"/>
        <c:marker>
          <c:symbol val="none"/>
        </c:marker>
      </c:pivotFmt>
      <c:pivotFmt>
        <c:idx val="12"/>
        <c:spPr>
          <a:solidFill>
            <a:schemeClr val="tx1"/>
          </a:solidFill>
        </c:spP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c:spPr>
        <c:marker>
          <c:symbol val="none"/>
        </c:marke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pivotFmt>
      <c:pivotFmt>
        <c:idx val="15"/>
        <c:spPr>
          <a:solidFill>
            <a:schemeClr val="tx1"/>
          </a:solidFill>
          <a:ln>
            <a:noFill/>
          </a:ln>
        </c:spPr>
        <c:marker>
          <c:symbol val="none"/>
        </c:marke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spPr>
          <a:solidFill>
            <a:schemeClr val="tx1"/>
          </a:solidFill>
          <a:ln>
            <a:noFill/>
          </a:ln>
        </c:spPr>
        <c:marker>
          <c:symbol val="none"/>
        </c:marker>
        <c:dLbl>
          <c:idx val="0"/>
          <c:layout/>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marker>
          <c:symbol val="none"/>
        </c:marker>
      </c:pivotFmt>
    </c:pivotFmts>
    <c:view3D>
      <c:rotX val="15"/>
      <c:rotY val="20"/>
      <c:rAngAx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0.19836417322834649"/>
          <c:y val="0.25581802274715659"/>
          <c:w val="0.70770538057742782"/>
          <c:h val="0.73492271799358411"/>
        </c:manualLayout>
      </c:layout>
      <c:bar3DChart>
        <c:barDir val="bar"/>
        <c:grouping val="clustered"/>
        <c:varyColors val="0"/>
        <c:ser>
          <c:idx val="0"/>
          <c:order val="0"/>
          <c:tx>
            <c:strRef>
              <c:f>'Revenue by Location'!$B$3</c:f>
              <c:strCache>
                <c:ptCount val="1"/>
                <c:pt idx="0">
                  <c:v>Sum of Price (N)</c:v>
                </c:pt>
              </c:strCache>
            </c:strRef>
          </c:tx>
          <c:spPr>
            <a:solidFill>
              <a:schemeClr val="tx1"/>
            </a:solidFill>
            <a:ln>
              <a:noFill/>
            </a:ln>
          </c:spPr>
          <c:invertIfNegative val="0"/>
          <c:dPt>
            <c:idx val="0"/>
            <c:invertIfNegative val="0"/>
            <c:bubble3D val="0"/>
            <c:extLst>
              <c:ext xmlns:c16="http://schemas.microsoft.com/office/drawing/2014/chart" uri="{C3380CC4-5D6E-409C-BE32-E72D297353CC}">
                <c16:uniqueId val="{00000000-7589-4AD2-9DF0-A6490243103E}"/>
              </c:ext>
            </c:extLst>
          </c:dPt>
          <c:dPt>
            <c:idx val="1"/>
            <c:invertIfNegative val="0"/>
            <c:bubble3D val="0"/>
            <c:extLst>
              <c:ext xmlns:c16="http://schemas.microsoft.com/office/drawing/2014/chart" uri="{C3380CC4-5D6E-409C-BE32-E72D297353CC}">
                <c16:uniqueId val="{00000001-7589-4AD2-9DF0-A6490243103E}"/>
              </c:ext>
            </c:extLst>
          </c:dPt>
          <c:dPt>
            <c:idx val="2"/>
            <c:invertIfNegative val="0"/>
            <c:bubble3D val="0"/>
            <c:extLst>
              <c:ext xmlns:c16="http://schemas.microsoft.com/office/drawing/2014/chart" uri="{C3380CC4-5D6E-409C-BE32-E72D297353CC}">
                <c16:uniqueId val="{00000002-7589-4AD2-9DF0-A6490243103E}"/>
              </c:ext>
            </c:extLst>
          </c:dPt>
          <c:dPt>
            <c:idx val="3"/>
            <c:invertIfNegative val="0"/>
            <c:bubble3D val="0"/>
            <c:extLst>
              <c:ext xmlns:c16="http://schemas.microsoft.com/office/drawing/2014/chart" uri="{C3380CC4-5D6E-409C-BE32-E72D297353CC}">
                <c16:uniqueId val="{00000003-7589-4AD2-9DF0-A6490243103E}"/>
              </c:ext>
            </c:extLst>
          </c:dPt>
          <c:dPt>
            <c:idx val="4"/>
            <c:invertIfNegative val="0"/>
            <c:bubble3D val="0"/>
            <c:extLst>
              <c:ext xmlns:c16="http://schemas.microsoft.com/office/drawing/2014/chart" uri="{C3380CC4-5D6E-409C-BE32-E72D297353CC}">
                <c16:uniqueId val="{00000004-7589-4AD2-9DF0-A6490243103E}"/>
              </c:ext>
            </c:extLst>
          </c:dPt>
          <c:dPt>
            <c:idx val="5"/>
            <c:invertIfNegative val="0"/>
            <c:bubble3D val="0"/>
            <c:extLst>
              <c:ext xmlns:c16="http://schemas.microsoft.com/office/drawing/2014/chart" uri="{C3380CC4-5D6E-409C-BE32-E72D297353CC}">
                <c16:uniqueId val="{00000005-7589-4AD2-9DF0-A6490243103E}"/>
              </c:ext>
            </c:extLst>
          </c:dPt>
          <c:dLbls>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Location'!$A$4:$A$10</c:f>
              <c:strCache>
                <c:ptCount val="6"/>
                <c:pt idx="0">
                  <c:v>Lagos Island</c:v>
                </c:pt>
                <c:pt idx="1">
                  <c:v>Alaba</c:v>
                </c:pt>
                <c:pt idx="2">
                  <c:v>Kano</c:v>
                </c:pt>
                <c:pt idx="3">
                  <c:v>Port Harcourt</c:v>
                </c:pt>
                <c:pt idx="4">
                  <c:v>Abuja</c:v>
                </c:pt>
                <c:pt idx="5">
                  <c:v>Ipaja</c:v>
                </c:pt>
              </c:strCache>
            </c:strRef>
          </c:cat>
          <c:val>
            <c:numRef>
              <c:f>'Revenue by Location'!$B$4:$B$10</c:f>
              <c:numCache>
                <c:formatCode>General</c:formatCode>
                <c:ptCount val="6"/>
                <c:pt idx="0">
                  <c:v>191518350</c:v>
                </c:pt>
                <c:pt idx="1">
                  <c:v>180200350</c:v>
                </c:pt>
                <c:pt idx="2">
                  <c:v>92218250</c:v>
                </c:pt>
                <c:pt idx="3">
                  <c:v>86412500</c:v>
                </c:pt>
                <c:pt idx="4">
                  <c:v>31281900</c:v>
                </c:pt>
                <c:pt idx="5">
                  <c:v>4477000</c:v>
                </c:pt>
              </c:numCache>
            </c:numRef>
          </c:val>
          <c:extLst>
            <c:ext xmlns:c16="http://schemas.microsoft.com/office/drawing/2014/chart" uri="{C3380CC4-5D6E-409C-BE32-E72D297353CC}">
              <c16:uniqueId val="{00000006-7589-4AD2-9DF0-A6490243103E}"/>
            </c:ext>
          </c:extLst>
        </c:ser>
        <c:ser>
          <c:idx val="1"/>
          <c:order val="1"/>
          <c:tx>
            <c:strRef>
              <c:f>'Revenue by Location'!$C$3</c:f>
              <c:strCache>
                <c:ptCount val="1"/>
                <c:pt idx="0">
                  <c:v>Percentage %</c:v>
                </c:pt>
              </c:strCache>
            </c:strRef>
          </c:tx>
          <c:invertIfNegative val="0"/>
          <c:cat>
            <c:strRef>
              <c:f>'Revenue by Location'!$A$4:$A$10</c:f>
              <c:strCache>
                <c:ptCount val="6"/>
                <c:pt idx="0">
                  <c:v>Lagos Island</c:v>
                </c:pt>
                <c:pt idx="1">
                  <c:v>Alaba</c:v>
                </c:pt>
                <c:pt idx="2">
                  <c:v>Kano</c:v>
                </c:pt>
                <c:pt idx="3">
                  <c:v>Port Harcourt</c:v>
                </c:pt>
                <c:pt idx="4">
                  <c:v>Abuja</c:v>
                </c:pt>
                <c:pt idx="5">
                  <c:v>Ipaja</c:v>
                </c:pt>
              </c:strCache>
            </c:strRef>
          </c:cat>
          <c:val>
            <c:numRef>
              <c:f>'Revenue by Location'!$C$4:$C$10</c:f>
              <c:numCache>
                <c:formatCode>0%</c:formatCode>
                <c:ptCount val="6"/>
                <c:pt idx="0">
                  <c:v>0.32676270522336015</c:v>
                </c:pt>
                <c:pt idx="1">
                  <c:v>0.30745228250032608</c:v>
                </c:pt>
                <c:pt idx="2">
                  <c:v>0.15733993552557304</c:v>
                </c:pt>
                <c:pt idx="3">
                  <c:v>0.14743434383761977</c:v>
                </c:pt>
                <c:pt idx="4">
                  <c:v>5.3372213516494009E-2</c:v>
                </c:pt>
                <c:pt idx="5">
                  <c:v>7.6385193966269204E-3</c:v>
                </c:pt>
              </c:numCache>
            </c:numRef>
          </c:val>
          <c:extLst>
            <c:ext xmlns:c16="http://schemas.microsoft.com/office/drawing/2014/chart" uri="{C3380CC4-5D6E-409C-BE32-E72D297353CC}">
              <c16:uniqueId val="{00000007-7589-4AD2-9DF0-A6490243103E}"/>
            </c:ext>
          </c:extLst>
        </c:ser>
        <c:dLbls>
          <c:showLegendKey val="0"/>
          <c:showVal val="0"/>
          <c:showCatName val="0"/>
          <c:showSerName val="0"/>
          <c:showPercent val="0"/>
          <c:showBubbleSize val="0"/>
        </c:dLbls>
        <c:gapWidth val="44"/>
        <c:shape val="box"/>
        <c:axId val="1513210415"/>
        <c:axId val="1513214991"/>
        <c:axId val="0"/>
      </c:bar3DChart>
      <c:catAx>
        <c:axId val="1513210415"/>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13214991"/>
        <c:crosses val="autoZero"/>
        <c:auto val="1"/>
        <c:lblAlgn val="ctr"/>
        <c:lblOffset val="100"/>
        <c:noMultiLvlLbl val="0"/>
      </c:catAx>
      <c:valAx>
        <c:axId val="1513214991"/>
        <c:scaling>
          <c:orientation val="minMax"/>
        </c:scaling>
        <c:delete val="0"/>
        <c:axPos val="t"/>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13210415"/>
        <c:crosses val="autoZero"/>
        <c:crossBetween val="between"/>
        <c:majorUnit val="60000000"/>
        <c:dispUnits>
          <c:builtInUnit val="millions"/>
          <c:dispUnitsLbl>
            <c:layout>
              <c:manualLayout>
                <c:xMode val="edge"/>
                <c:yMode val="edge"/>
                <c:x val="0.47068941382327212"/>
                <c:y val="0.1111111111111111"/>
              </c:manualLayout>
            </c:layout>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a:t>Millions </a:t>
                  </a:r>
                  <a:r>
                    <a:rPr lang="en-GB" baseline="0"/>
                    <a:t> (Naira)</a:t>
                  </a:r>
                </a:p>
              </c:rich>
            </c:tx>
            <c:spPr>
              <a:noFill/>
              <a:ln>
                <a:noFill/>
              </a:ln>
              <a:effectLst/>
            </c:spPr>
          </c:dispUnitsLbl>
        </c:dispUnits>
      </c:valAx>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ANALYSIS.xlsx]Sales Trend!RevbyMonth</c:name>
    <c:fmtId val="1"/>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baseline="0">
                <a:solidFill>
                  <a:sysClr val="windowText" lastClr="000000"/>
                </a:solidFill>
              </a:rPr>
              <a:t>Sales Trend, 2022</a:t>
            </a:r>
          </a:p>
        </c:rich>
      </c:tx>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spPr>
          <a:ln w="6350" cap="rnd">
            <a:solidFill>
              <a:schemeClr val="tx1"/>
            </a:solidFill>
            <a:round/>
          </a:ln>
          <a:effectLst/>
        </c:spPr>
        <c:marker>
          <c:symbol val="circle"/>
          <c:size val="5"/>
          <c:spPr>
            <a:solidFill>
              <a:schemeClr val="tx1"/>
            </a:solidFill>
            <a:ln w="9525">
              <a:solidFill>
                <a:schemeClr val="accent2"/>
              </a:solidFill>
            </a:ln>
            <a:effectLst/>
          </c:spPr>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Trend'!$B$3</c:f>
              <c:strCache>
                <c:ptCount val="1"/>
                <c:pt idx="0">
                  <c:v>Total</c:v>
                </c:pt>
              </c:strCache>
            </c:strRef>
          </c:tx>
          <c:spPr>
            <a:ln w="6350" cap="rnd">
              <a:solidFill>
                <a:schemeClr val="tx1"/>
              </a:solidFill>
              <a:round/>
            </a:ln>
            <a:effectLst/>
          </c:spPr>
          <c:marker>
            <c:symbol val="circle"/>
            <c:size val="5"/>
            <c:spPr>
              <a:solidFill>
                <a:schemeClr val="tx1"/>
              </a:solidFill>
              <a:ln w="9525">
                <a:solidFill>
                  <a:schemeClr val="accent2"/>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Trend'!$A$4:$A$14</c:f>
              <c:strCache>
                <c:ptCount val="10"/>
                <c:pt idx="0">
                  <c:v>Jan</c:v>
                </c:pt>
                <c:pt idx="1">
                  <c:v>Feb</c:v>
                </c:pt>
                <c:pt idx="2">
                  <c:v>Mar</c:v>
                </c:pt>
                <c:pt idx="3">
                  <c:v>Jun</c:v>
                </c:pt>
                <c:pt idx="4">
                  <c:v>Jul</c:v>
                </c:pt>
                <c:pt idx="5">
                  <c:v>Aug</c:v>
                </c:pt>
                <c:pt idx="6">
                  <c:v>Sep</c:v>
                </c:pt>
                <c:pt idx="7">
                  <c:v>Oct</c:v>
                </c:pt>
                <c:pt idx="8">
                  <c:v>Nov</c:v>
                </c:pt>
                <c:pt idx="9">
                  <c:v>Dec</c:v>
                </c:pt>
              </c:strCache>
            </c:strRef>
          </c:cat>
          <c:val>
            <c:numRef>
              <c:f>'Sales Trend'!$B$4:$B$14</c:f>
              <c:numCache>
                <c:formatCode>"₦"#,##0</c:formatCode>
                <c:ptCount val="10"/>
                <c:pt idx="0">
                  <c:v>95969100</c:v>
                </c:pt>
                <c:pt idx="1">
                  <c:v>131750650</c:v>
                </c:pt>
                <c:pt idx="2">
                  <c:v>25949500</c:v>
                </c:pt>
                <c:pt idx="3">
                  <c:v>77271900</c:v>
                </c:pt>
                <c:pt idx="4">
                  <c:v>28331050</c:v>
                </c:pt>
                <c:pt idx="5">
                  <c:v>20849900</c:v>
                </c:pt>
                <c:pt idx="6">
                  <c:v>12441700</c:v>
                </c:pt>
                <c:pt idx="7">
                  <c:v>75244650</c:v>
                </c:pt>
                <c:pt idx="8">
                  <c:v>65390700</c:v>
                </c:pt>
                <c:pt idx="9">
                  <c:v>52909200</c:v>
                </c:pt>
              </c:numCache>
            </c:numRef>
          </c:val>
          <c:smooth val="0"/>
          <c:extLst>
            <c:ext xmlns:c16="http://schemas.microsoft.com/office/drawing/2014/chart" uri="{C3380CC4-5D6E-409C-BE32-E72D297353CC}">
              <c16:uniqueId val="{00000000-F26E-4526-A8FB-647F47E96D66}"/>
            </c:ext>
          </c:extLst>
        </c:ser>
        <c:dLbls>
          <c:showLegendKey val="0"/>
          <c:showVal val="0"/>
          <c:showCatName val="0"/>
          <c:showSerName val="0"/>
          <c:showPercent val="0"/>
          <c:showBubbleSize val="0"/>
        </c:dLbls>
        <c:marker val="1"/>
        <c:smooth val="0"/>
        <c:axId val="1466700463"/>
        <c:axId val="1466697551"/>
      </c:lineChart>
      <c:catAx>
        <c:axId val="146670046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697551"/>
        <c:crosses val="autoZero"/>
        <c:auto val="1"/>
        <c:lblAlgn val="ctr"/>
        <c:lblOffset val="100"/>
        <c:noMultiLvlLbl val="0"/>
      </c:catAx>
      <c:valAx>
        <c:axId val="1466697551"/>
        <c:scaling>
          <c:orientation val="minMax"/>
        </c:scaling>
        <c:delete val="0"/>
        <c:axPos val="l"/>
        <c:numFmt formatCode="#,##0" sourceLinked="0"/>
        <c:majorTickMark val="in"/>
        <c:minorTickMark val="none"/>
        <c:tickLblPos val="nextTo"/>
        <c:spPr>
          <a:noFill/>
          <a:ln w="635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700463"/>
        <c:crosses val="autoZero"/>
        <c:crossBetween val="between"/>
        <c:dispUnits>
          <c:builtInUnit val="millions"/>
          <c:dispUnitsLbl>
            <c:layout>
              <c:manualLayout>
                <c:xMode val="edge"/>
                <c:yMode val="edge"/>
                <c:x val="3.0555555555555555E-2"/>
                <c:y val="0.35486111111111113"/>
              </c:manualLayout>
            </c:layout>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solidFill>
                        <a:sysClr val="windowText" lastClr="000000"/>
                      </a:solidFill>
                    </a:rPr>
                    <a:t>Million</a:t>
                  </a:r>
                  <a:r>
                    <a:rPr lang="en-US">
                      <a:solidFill>
                        <a:sysClr val="windowText" lastClr="000000"/>
                      </a:solidFill>
                    </a:rPr>
                    <a:t>s</a:t>
                  </a:r>
                </a:p>
              </c:rich>
            </c:tx>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ANALYSIS.xlsx]Rev by Brand!RevbyBrand</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a:t>
            </a:r>
            <a:r>
              <a:rPr lang="en-US" baseline="0">
                <a:solidFill>
                  <a:sysClr val="windowText" lastClr="000000"/>
                </a:solidFill>
              </a:rPr>
              <a:t> by Brand, 2022</a:t>
            </a:r>
            <a:endParaRPr lang="en-US">
              <a:solidFill>
                <a:sysClr val="windowText" lastClr="000000"/>
              </a:solidFill>
            </a:endParaRPr>
          </a:p>
        </c:rich>
      </c:tx>
      <c:layout>
        <c:manualLayout>
          <c:xMode val="edge"/>
          <c:yMode val="edge"/>
          <c:x val="0.30597900262467193"/>
          <c:y val="4.166666666666666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a:solidFill>
                        <a:schemeClr val="bg1"/>
                      </a:solidFill>
                    </a:defRPr>
                  </a:pPr>
                  <a:t>[CATEGORY NAME]</a:t>
                </a:fld>
                <a:r>
                  <a:rPr lang="en-US" b="1" baseline="0"/>
                  <a:t> </a:t>
                </a:r>
                <a:fld id="{CC841EBC-1B2C-48B2-9520-9B24900996C0}" type="VALUE">
                  <a:rPr lang="en-US" baseline="0"/>
                  <a:pPr>
                    <a:defRPr sz="1000">
                      <a:solidFill>
                        <a:schemeClr val="bg1"/>
                      </a:solidFill>
                    </a:defRPr>
                  </a:pPr>
                  <a:t>[VALUE]</a:t>
                </a:fld>
                <a:r>
                  <a:rPr lang="en-US" baseline="0"/>
                  <a:t> </a:t>
                </a:r>
                <a:fld id="{9999589A-CEBE-4EE6-ADB9-077698EEBE52}"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
        <c:idx val="2"/>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a:solidFill>
                        <a:schemeClr val="bg1"/>
                      </a:solidFill>
                    </a:defRPr>
                  </a:pPr>
                  <a:t>[CATEGORY NAME]</a:t>
                </a:fld>
                <a:r>
                  <a:rPr lang="en-US" b="1" baseline="0"/>
                  <a:t> </a:t>
                </a:r>
                <a:fld id="{936B1064-4D57-47EB-AB6D-D6DF5CCAA56E}" type="VALUE">
                  <a:rPr lang="en-US" baseline="0"/>
                  <a:pPr>
                    <a:defRPr sz="1000">
                      <a:solidFill>
                        <a:schemeClr val="bg1"/>
                      </a:solidFill>
                    </a:defRPr>
                  </a:pPr>
                  <a:t>[VALUE]</a:t>
                </a:fld>
                <a:r>
                  <a:rPr lang="en-US" baseline="0"/>
                  <a:t> </a:t>
                </a:r>
                <a:fld id="{608545B2-CA72-44D8-B54D-9988F8053957}"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
        <c:idx val="3"/>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a:solidFill>
                        <a:schemeClr val="bg1"/>
                      </a:solidFill>
                    </a:defRPr>
                  </a:pPr>
                  <a:t>[CATEGORY NAME]</a:t>
                </a:fld>
                <a:r>
                  <a:rPr lang="en-US" baseline="0"/>
                  <a:t> </a:t>
                </a:r>
                <a:fld id="{F5577373-0A05-49A7-BFF6-71A40EB07861}" type="VALUE">
                  <a:rPr lang="en-US" baseline="0"/>
                  <a:pPr>
                    <a:defRPr sz="1000">
                      <a:solidFill>
                        <a:schemeClr val="bg1"/>
                      </a:solidFill>
                    </a:defRPr>
                  </a:pPr>
                  <a:t>[VALUE]</a:t>
                </a:fld>
                <a:r>
                  <a:rPr lang="en-US" baseline="0"/>
                  <a:t> </a:t>
                </a:r>
                <a:fld id="{1BBCB5F9-90D1-4088-B94D-9D5EA17623FC}"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6645056867891515"/>
          <c:y val="0.22409594634004082"/>
          <c:w val="0.44209908136482934"/>
          <c:h val="0.73683180227471556"/>
        </c:manualLayout>
      </c:layout>
      <c:doughnutChart>
        <c:varyColors val="1"/>
        <c:ser>
          <c:idx val="0"/>
          <c:order val="0"/>
          <c:tx>
            <c:strRef>
              <c:f>'Rev by Brand'!$B$3</c:f>
              <c:strCache>
                <c:ptCount val="1"/>
                <c:pt idx="0">
                  <c:v>Total</c:v>
                </c:pt>
              </c:strCache>
            </c:strRef>
          </c:tx>
          <c:spPr>
            <a:ln>
              <a:noFill/>
            </a:ln>
          </c:spPr>
          <c:dPt>
            <c:idx val="0"/>
            <c:bubble3D val="0"/>
            <c:explosion val="2"/>
            <c:spPr>
              <a:solidFill>
                <a:schemeClr val="accent2">
                  <a:lumMod val="75000"/>
                </a:schemeClr>
              </a:solidFill>
              <a:ln w="19050">
                <a:noFill/>
              </a:ln>
              <a:effectLst/>
            </c:spPr>
            <c:extLst>
              <c:ext xmlns:c16="http://schemas.microsoft.com/office/drawing/2014/chart" uri="{C3380CC4-5D6E-409C-BE32-E72D297353CC}">
                <c16:uniqueId val="{00000001-7A4D-466C-B72D-05EBB9CB6BDD}"/>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7A4D-466C-B72D-05EBB9CB6BDD}"/>
              </c:ext>
            </c:extLst>
          </c:dPt>
          <c:dPt>
            <c:idx val="2"/>
            <c:bubble3D val="0"/>
            <c:spPr>
              <a:solidFill>
                <a:schemeClr val="accent2"/>
              </a:solidFill>
              <a:ln w="19050">
                <a:noFill/>
              </a:ln>
              <a:effectLst/>
            </c:spPr>
            <c:extLst>
              <c:ext xmlns:c16="http://schemas.microsoft.com/office/drawing/2014/chart" uri="{C3380CC4-5D6E-409C-BE32-E72D297353CC}">
                <c16:uniqueId val="{00000002-7A4D-466C-B72D-05EBB9CB6BDD}"/>
              </c:ext>
            </c:extLst>
          </c:dPt>
          <c:dLbls>
            <c:dLbl>
              <c:idx val="0"/>
              <c:layout>
                <c:manualLayout>
                  <c:x val="0.15277777777777779"/>
                  <c:y val="-0.17129629629629631"/>
                </c:manualLayout>
              </c:layout>
              <c:tx>
                <c:rich>
                  <a:bodyPr/>
                  <a:lstStyle/>
                  <a:p>
                    <a:fld id="{4F634098-A57C-45C6-B24A-F9C4470D2D12}" type="CATEGORYNAME">
                      <a:rPr lang="en-US" b="1"/>
                      <a:pPr/>
                      <a:t>[CATEGORY NAME]</a:t>
                    </a:fld>
                    <a:r>
                      <a:rPr lang="en-US" b="1" baseline="0"/>
                      <a:t> </a:t>
                    </a:r>
                    <a:fld id="{CC841EBC-1B2C-48B2-9520-9B24900996C0}" type="VALUE">
                      <a:rPr lang="en-US" baseline="0"/>
                      <a:pPr/>
                      <a:t>[VALUE]</a:t>
                    </a:fld>
                    <a:r>
                      <a:rPr lang="en-US" baseline="0"/>
                      <a:t> </a:t>
                    </a:r>
                    <a:fld id="{9999589A-CEBE-4EE6-ADB9-077698EEBE52}"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7A4D-466C-B72D-05EBB9CB6BDD}"/>
                </c:ext>
              </c:extLst>
            </c:dLbl>
            <c:dLbl>
              <c:idx val="1"/>
              <c:layout>
                <c:manualLayout>
                  <c:x val="-0.17499999999999999"/>
                  <c:y val="5.0925925925925923E-2"/>
                </c:manualLayout>
              </c:layout>
              <c:tx>
                <c:rich>
                  <a:bodyPr/>
                  <a:lstStyle/>
                  <a:p>
                    <a:fld id="{A97BC256-D623-4709-AAD3-2C4F4E174893}" type="CATEGORYNAME">
                      <a:rPr lang="en-US" b="1"/>
                      <a:pPr/>
                      <a:t>[CATEGORY NAME]</a:t>
                    </a:fld>
                    <a:r>
                      <a:rPr lang="en-US" baseline="0"/>
                      <a:t> </a:t>
                    </a:r>
                    <a:fld id="{F5577373-0A05-49A7-BFF6-71A40EB07861}" type="VALUE">
                      <a:rPr lang="en-US" baseline="0"/>
                      <a:pPr/>
                      <a:t>[VALUE]</a:t>
                    </a:fld>
                    <a:r>
                      <a:rPr lang="en-US" baseline="0"/>
                      <a:t> </a:t>
                    </a:r>
                    <a:fld id="{1BBCB5F9-90D1-4088-B94D-9D5EA17623FC}"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7A4D-466C-B72D-05EBB9CB6BDD}"/>
                </c:ext>
              </c:extLst>
            </c:dLbl>
            <c:dLbl>
              <c:idx val="2"/>
              <c:layout>
                <c:manualLayout>
                  <c:x val="-0.19166666666666668"/>
                  <c:y val="-9.2592592592592587E-3"/>
                </c:manualLayout>
              </c:layout>
              <c:tx>
                <c:rich>
                  <a:bodyPr/>
                  <a:lstStyle/>
                  <a:p>
                    <a:fld id="{D2456CA0-F39B-4A45-9517-C45D8486DE06}" type="CATEGORYNAME">
                      <a:rPr lang="en-US" b="1"/>
                      <a:pPr/>
                      <a:t>[CATEGORY NAME]</a:t>
                    </a:fld>
                    <a:r>
                      <a:rPr lang="en-US" b="1" baseline="0"/>
                      <a:t> </a:t>
                    </a:r>
                    <a:fld id="{936B1064-4D57-47EB-AB6D-D6DF5CCAA56E}" type="VALUE">
                      <a:rPr lang="en-US" baseline="0"/>
                      <a:pPr/>
                      <a:t>[VALUE]</a:t>
                    </a:fld>
                    <a:r>
                      <a:rPr lang="en-US" baseline="0"/>
                      <a:t> </a:t>
                    </a:r>
                    <a:fld id="{608545B2-CA72-44D8-B54D-9988F8053957}"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7A4D-466C-B72D-05EBB9CB6BD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 by Brand'!$A$4:$A$7</c:f>
              <c:strCache>
                <c:ptCount val="3"/>
                <c:pt idx="0">
                  <c:v>AFRIGOLD</c:v>
                </c:pt>
                <c:pt idx="1">
                  <c:v>DELTASIL</c:v>
                </c:pt>
                <c:pt idx="2">
                  <c:v>MARINO</c:v>
                </c:pt>
              </c:strCache>
            </c:strRef>
          </c:cat>
          <c:val>
            <c:numRef>
              <c:f>'Rev by Brand'!$B$4:$B$7</c:f>
              <c:numCache>
                <c:formatCode>"₦"#,##0</c:formatCode>
                <c:ptCount val="3"/>
                <c:pt idx="0">
                  <c:v>339368150</c:v>
                </c:pt>
                <c:pt idx="1">
                  <c:v>91208550</c:v>
                </c:pt>
                <c:pt idx="2">
                  <c:v>155531650</c:v>
                </c:pt>
              </c:numCache>
            </c:numRef>
          </c:val>
          <c:extLst>
            <c:ext xmlns:c16="http://schemas.microsoft.com/office/drawing/2014/chart" uri="{C3380CC4-5D6E-409C-BE32-E72D297353CC}">
              <c16:uniqueId val="{00000000-7A4D-466C-B72D-05EBB9CB6BDD}"/>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t"/>
      <c:layout>
        <c:manualLayout>
          <c:xMode val="edge"/>
          <c:yMode val="edge"/>
          <c:x val="2.9249781277340337E-2"/>
          <c:y val="0.15319444444444447"/>
          <c:w val="0.441500218722659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ANALYSIS.xlsx]Top 10 Customer!Top10Cust</c:name>
    <c:fmtId val="0"/>
  </c:pivotSource>
  <c:chart>
    <c:autoTitleDeleted val="0"/>
    <c:pivotFmts>
      <c:pivotFmt>
        <c:idx val="0"/>
        <c:spPr>
          <a:solidFill>
            <a:schemeClr val="tx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0000"/>
          </a:solidFill>
          <a:ln>
            <a:noFill/>
          </a:ln>
          <a:effectLst/>
        </c:spPr>
        <c:marker>
          <c:symbol val="none"/>
        </c:marker>
        <c:dLbl>
          <c:idx val="0"/>
          <c:layout/>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
        <c:idx val="4"/>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123.7M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92.2M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86.4M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57.5M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38.3M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23.8M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21.8M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13.0M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11.6M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073468941382325"/>
          <c:y val="0.10185185185185185"/>
          <c:w val="0.77704308836395453"/>
          <c:h val="0.89814814814814814"/>
        </c:manualLayout>
      </c:layout>
      <c:barChart>
        <c:barDir val="bar"/>
        <c:grouping val="clustered"/>
        <c:varyColors val="0"/>
        <c:ser>
          <c:idx val="0"/>
          <c:order val="0"/>
          <c:tx>
            <c:strRef>
              <c:f>'Top 10 Customer'!$B$3</c:f>
              <c:strCache>
                <c:ptCount val="1"/>
                <c:pt idx="0">
                  <c:v>Sum of Price (N)</c:v>
                </c:pt>
              </c:strCache>
            </c:strRef>
          </c:tx>
          <c:spPr>
            <a:solidFill>
              <a:srgbClr val="000000"/>
            </a:solidFill>
            <a:ln>
              <a:noFill/>
            </a:ln>
            <a:effectLst/>
          </c:spPr>
          <c:invertIfNegative val="1"/>
          <c:dPt>
            <c:idx val="0"/>
            <c:invertIfNegative val="1"/>
            <c:bubble3D val="0"/>
            <c:spPr>
              <a:solidFill>
                <a:srgbClr val="000000"/>
              </a:solidFill>
              <a:ln>
                <a:noFill/>
              </a:ln>
              <a:effectLst/>
            </c:spPr>
            <c:extLst>
              <c:ext xmlns:c16="http://schemas.microsoft.com/office/drawing/2014/chart" uri="{C3380CC4-5D6E-409C-BE32-E72D297353CC}">
                <c16:uniqueId val="{00000002-2F59-460C-B650-F441916DEE23}"/>
              </c:ext>
            </c:extLst>
          </c:dPt>
          <c:dPt>
            <c:idx val="1"/>
            <c:invertIfNegative val="1"/>
            <c:bubble3D val="0"/>
            <c:spPr>
              <a:solidFill>
                <a:srgbClr val="000000"/>
              </a:solidFill>
              <a:ln>
                <a:noFill/>
              </a:ln>
              <a:effectLst/>
            </c:spPr>
          </c:dPt>
          <c:dPt>
            <c:idx val="2"/>
            <c:invertIfNegative val="1"/>
            <c:bubble3D val="0"/>
            <c:spPr>
              <a:solidFill>
                <a:srgbClr val="000000"/>
              </a:solidFill>
              <a:ln>
                <a:noFill/>
              </a:ln>
              <a:effectLst/>
            </c:spPr>
          </c:dPt>
          <c:dPt>
            <c:idx val="3"/>
            <c:invertIfNegative val="1"/>
            <c:bubble3D val="0"/>
            <c:spPr>
              <a:solidFill>
                <a:srgbClr val="000000"/>
              </a:solidFill>
              <a:ln>
                <a:noFill/>
              </a:ln>
              <a:effectLst/>
            </c:spPr>
          </c:dPt>
          <c:dPt>
            <c:idx val="4"/>
            <c:invertIfNegative val="1"/>
            <c:bubble3D val="0"/>
            <c:spPr>
              <a:solidFill>
                <a:srgbClr val="000000"/>
              </a:solidFill>
              <a:ln>
                <a:noFill/>
              </a:ln>
              <a:effectLst/>
            </c:spPr>
          </c:dPt>
          <c:dPt>
            <c:idx val="5"/>
            <c:invertIfNegative val="1"/>
            <c:bubble3D val="0"/>
            <c:spPr>
              <a:solidFill>
                <a:srgbClr val="000000"/>
              </a:solidFill>
              <a:ln>
                <a:noFill/>
              </a:ln>
              <a:effectLst/>
            </c:spPr>
          </c:dPt>
          <c:dPt>
            <c:idx val="6"/>
            <c:invertIfNegative val="1"/>
            <c:bubble3D val="0"/>
            <c:spPr>
              <a:solidFill>
                <a:srgbClr val="000000"/>
              </a:solidFill>
              <a:ln>
                <a:noFill/>
              </a:ln>
              <a:effectLst/>
            </c:spPr>
          </c:dPt>
          <c:dPt>
            <c:idx val="7"/>
            <c:invertIfNegative val="1"/>
            <c:bubble3D val="0"/>
            <c:spPr>
              <a:solidFill>
                <a:srgbClr val="000000"/>
              </a:solidFill>
              <a:ln>
                <a:noFill/>
              </a:ln>
              <a:effectLst/>
            </c:spPr>
          </c:dPt>
          <c:dPt>
            <c:idx val="8"/>
            <c:invertIfNegative val="1"/>
            <c:bubble3D val="0"/>
            <c:spPr>
              <a:solidFill>
                <a:srgbClr val="000000"/>
              </a:solidFill>
              <a:ln>
                <a:noFill/>
              </a:ln>
              <a:effectLst/>
            </c:spPr>
          </c:dPt>
          <c:dPt>
            <c:idx val="9"/>
            <c:invertIfNegative val="1"/>
            <c:bubble3D val="0"/>
            <c:spPr>
              <a:solidFill>
                <a:srgbClr val="000000"/>
              </a:solidFill>
              <a:ln>
                <a:noFill/>
              </a:ln>
              <a:effectLst/>
            </c:spPr>
          </c:dPt>
          <c:dLbls>
            <c:dLbl>
              <c:idx val="0"/>
              <c:layout/>
              <c:tx>
                <c:rich>
                  <a:bodyPr/>
                  <a:lstStyle/>
                  <a:p>
                    <a:r>
                      <a:rPr lang="en-US"/>
                      <a:t>123.7M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F59-460C-B650-F441916DEE23}"/>
                </c:ext>
              </c:extLst>
            </c:dLbl>
            <c:dLbl>
              <c:idx val="1"/>
              <c:layout/>
              <c:tx>
                <c:rich>
                  <a:bodyPr/>
                  <a:lstStyle/>
                  <a:p>
                    <a:r>
                      <a:rPr lang="en-US"/>
                      <a:t>92.2M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tx>
                <c:rich>
                  <a:bodyPr/>
                  <a:lstStyle/>
                  <a:p>
                    <a:r>
                      <a:rPr lang="en-US"/>
                      <a:t>86.4M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tx>
                <c:rich>
                  <a:bodyPr/>
                  <a:lstStyle/>
                  <a:p>
                    <a:r>
                      <a:rPr lang="en-US"/>
                      <a:t>57.5M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tx>
                <c:rich>
                  <a:bodyPr/>
                  <a:lstStyle/>
                  <a:p>
                    <a:r>
                      <a:rPr lang="en-US"/>
                      <a:t>38.4M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tx>
                <c:rich>
                  <a:bodyPr/>
                  <a:lstStyle/>
                  <a:p>
                    <a:r>
                      <a:rPr lang="en-US"/>
                      <a:t>38.3M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tx>
                <c:rich>
                  <a:bodyPr/>
                  <a:lstStyle/>
                  <a:p>
                    <a:r>
                      <a:rPr lang="en-US"/>
                      <a:t>23.8M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tx>
                <c:rich>
                  <a:bodyPr/>
                  <a:lstStyle/>
                  <a:p>
                    <a:r>
                      <a:rPr lang="en-US"/>
                      <a:t>21.8M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tx>
                <c:rich>
                  <a:bodyPr/>
                  <a:lstStyle/>
                  <a:p>
                    <a:r>
                      <a:rPr lang="en-US"/>
                      <a:t>13.0M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tx>
                <c:rich>
                  <a:bodyPr/>
                  <a:lstStyle/>
                  <a:p>
                    <a:r>
                      <a:rPr lang="en-US"/>
                      <a:t>11.6M</a:t>
                    </a:r>
                  </a:p>
                </c:rich>
              </c:tx>
              <c:dLblPos val="outEnd"/>
              <c:showLegendKey val="0"/>
              <c:showVal val="1"/>
              <c:showCatName val="0"/>
              <c:showSerName val="0"/>
              <c:showPercent val="0"/>
              <c:showBubbleSize val="0"/>
              <c:extLst>
                <c:ext xmlns:c15="http://schemas.microsoft.com/office/drawing/2012/chart" uri="{CE6537A1-D6FC-4f65-9D91-7224C49458BB}">
                  <c15:layout/>
                </c:ext>
              </c:extLst>
            </c:dLbl>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Ambrose </c:v>
                </c:pt>
                <c:pt idx="1">
                  <c:v>M.C Global </c:v>
                </c:pt>
                <c:pt idx="2">
                  <c:v>Richard</c:v>
                </c:pt>
                <c:pt idx="3">
                  <c:v>Golden Victory</c:v>
                </c:pt>
                <c:pt idx="4">
                  <c:v>Meco Global</c:v>
                </c:pt>
                <c:pt idx="5">
                  <c:v>Sobitec</c:v>
                </c:pt>
                <c:pt idx="6">
                  <c:v>Chizoba</c:v>
                </c:pt>
                <c:pt idx="7">
                  <c:v>Chudem</c:v>
                </c:pt>
                <c:pt idx="8">
                  <c:v>Chukslinks</c:v>
                </c:pt>
                <c:pt idx="9">
                  <c:v>Sharplink</c:v>
                </c:pt>
              </c:strCache>
            </c:strRef>
          </c:cat>
          <c:val>
            <c:numRef>
              <c:f>'Top 10 Customer'!$B$4:$B$14</c:f>
              <c:numCache>
                <c:formatCode>"₦"#,##0.00</c:formatCode>
                <c:ptCount val="10"/>
                <c:pt idx="0">
                  <c:v>123787050</c:v>
                </c:pt>
                <c:pt idx="1">
                  <c:v>92218250</c:v>
                </c:pt>
                <c:pt idx="2">
                  <c:v>86412500</c:v>
                </c:pt>
                <c:pt idx="3">
                  <c:v>57590300</c:v>
                </c:pt>
                <c:pt idx="4">
                  <c:v>38491900</c:v>
                </c:pt>
                <c:pt idx="5">
                  <c:v>38331200</c:v>
                </c:pt>
                <c:pt idx="6">
                  <c:v>23877400</c:v>
                </c:pt>
                <c:pt idx="7">
                  <c:v>21807600</c:v>
                </c:pt>
                <c:pt idx="8">
                  <c:v>13070400</c:v>
                </c:pt>
                <c:pt idx="9">
                  <c:v>11622350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2F59-460C-B650-F441916DEE23}"/>
            </c:ext>
          </c:extLst>
        </c:ser>
        <c:ser>
          <c:idx val="1"/>
          <c:order val="1"/>
          <c:tx>
            <c:strRef>
              <c:f>'Top 10 Customer'!$C$3</c:f>
              <c:strCache>
                <c:ptCount val="1"/>
                <c:pt idx="0">
                  <c:v>Percentage %</c:v>
                </c:pt>
              </c:strCache>
            </c:strRef>
          </c:tx>
          <c:spPr>
            <a:solidFill>
              <a:schemeClr val="accent2"/>
            </a:solidFill>
            <a:ln>
              <a:noFill/>
            </a:ln>
            <a:effectLst/>
          </c:spPr>
          <c:invertIfNegative val="0"/>
          <c:cat>
            <c:strRef>
              <c:f>'Top 10 Customer'!$A$4:$A$14</c:f>
              <c:strCache>
                <c:ptCount val="10"/>
                <c:pt idx="0">
                  <c:v>Ambrose </c:v>
                </c:pt>
                <c:pt idx="1">
                  <c:v>M.C Global </c:v>
                </c:pt>
                <c:pt idx="2">
                  <c:v>Richard</c:v>
                </c:pt>
                <c:pt idx="3">
                  <c:v>Golden Victory</c:v>
                </c:pt>
                <c:pt idx="4">
                  <c:v>Meco Global</c:v>
                </c:pt>
                <c:pt idx="5">
                  <c:v>Sobitec</c:v>
                </c:pt>
                <c:pt idx="6">
                  <c:v>Chizoba</c:v>
                </c:pt>
                <c:pt idx="7">
                  <c:v>Chudem</c:v>
                </c:pt>
                <c:pt idx="8">
                  <c:v>Chukslinks</c:v>
                </c:pt>
                <c:pt idx="9">
                  <c:v>Sharplink</c:v>
                </c:pt>
              </c:strCache>
            </c:strRef>
          </c:cat>
          <c:val>
            <c:numRef>
              <c:f>'Top 10 Customer'!$C$4:$C$14</c:f>
              <c:numCache>
                <c:formatCode>0.00%</c:formatCode>
                <c:ptCount val="10"/>
                <c:pt idx="0">
                  <c:v>0.24405533459139472</c:v>
                </c:pt>
                <c:pt idx="1">
                  <c:v>0.18181510795501538</c:v>
                </c:pt>
                <c:pt idx="2">
                  <c:v>0.17036864195712634</c:v>
                </c:pt>
                <c:pt idx="3">
                  <c:v>0.11354354058618248</c:v>
                </c:pt>
                <c:pt idx="4">
                  <c:v>7.5889630890779824E-2</c:v>
                </c:pt>
                <c:pt idx="5">
                  <c:v>7.557279894213223E-2</c:v>
                </c:pt>
                <c:pt idx="6">
                  <c:v>4.7076062045040806E-2</c:v>
                </c:pt>
                <c:pt idx="7">
                  <c:v>4.2995298091644478E-2</c:v>
                </c:pt>
                <c:pt idx="8">
                  <c:v>2.5769261366543315E-2</c:v>
                </c:pt>
                <c:pt idx="9">
                  <c:v>2.2914323574140402E-2</c:v>
                </c:pt>
              </c:numCache>
            </c:numRef>
          </c:val>
          <c:extLst>
            <c:ext xmlns:c16="http://schemas.microsoft.com/office/drawing/2014/chart" uri="{C3380CC4-5D6E-409C-BE32-E72D297353CC}">
              <c16:uniqueId val="{00000001-2F59-460C-B650-F441916DEE23}"/>
            </c:ext>
          </c:extLst>
        </c:ser>
        <c:dLbls>
          <c:showLegendKey val="0"/>
          <c:showVal val="0"/>
          <c:showCatName val="0"/>
          <c:showSerName val="0"/>
          <c:showPercent val="0"/>
          <c:showBubbleSize val="0"/>
        </c:dLbls>
        <c:gapWidth val="0"/>
        <c:axId val="1479284847"/>
        <c:axId val="1479286095"/>
      </c:barChart>
      <c:catAx>
        <c:axId val="147928484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9286095"/>
        <c:crosses val="autoZero"/>
        <c:auto val="1"/>
        <c:lblAlgn val="ctr"/>
        <c:lblOffset val="100"/>
        <c:noMultiLvlLbl val="0"/>
      </c:catAx>
      <c:valAx>
        <c:axId val="1479286095"/>
        <c:scaling>
          <c:orientation val="minMax"/>
        </c:scaling>
        <c:delete val="1"/>
        <c:axPos val="t"/>
        <c:numFmt formatCode="&quot;₦&quot;#,##0.00" sourceLinked="1"/>
        <c:majorTickMark val="none"/>
        <c:minorTickMark val="none"/>
        <c:tickLblPos val="nextTo"/>
        <c:crossAx val="1479284847"/>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2022 REPORT ANALYSIS.xlsx]Revenue by Size!RevbySize</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 by Size</a:t>
            </a:r>
          </a:p>
        </c:rich>
      </c:tx>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w="101600">
            <a:solidFill>
              <a:schemeClr val="tx1">
                <a:alpha val="98000"/>
              </a:schemeClr>
            </a:solidFill>
          </a:ln>
          <a:effectLst/>
        </c:spPr>
        <c:marker>
          <c:symbol val="none"/>
        </c:marker>
        <c:dLbl>
          <c:idx val="0"/>
          <c:layout/>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 by Size'!$B$4</c:f>
              <c:strCache>
                <c:ptCount val="1"/>
                <c:pt idx="0">
                  <c:v>Total</c:v>
                </c:pt>
              </c:strCache>
            </c:strRef>
          </c:tx>
          <c:spPr>
            <a:solidFill>
              <a:schemeClr val="tx1"/>
            </a:solidFill>
            <a:ln w="101600">
              <a:solidFill>
                <a:schemeClr val="tx1">
                  <a:alpha val="98000"/>
                </a:schemeClr>
              </a:solidFill>
            </a:ln>
            <a:effectLst/>
          </c:spPr>
          <c:invertIfNegative val="0"/>
          <c:dLbls>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Size'!$A$5:$A$13</c:f>
              <c:strCache>
                <c:ptCount val="8"/>
                <c:pt idx="0">
                  <c:v>10</c:v>
                </c:pt>
                <c:pt idx="1">
                  <c:v>16</c:v>
                </c:pt>
                <c:pt idx="2">
                  <c:v>25</c:v>
                </c:pt>
                <c:pt idx="3">
                  <c:v>35</c:v>
                </c:pt>
                <c:pt idx="4">
                  <c:v>50</c:v>
                </c:pt>
                <c:pt idx="5">
                  <c:v>70</c:v>
                </c:pt>
                <c:pt idx="6">
                  <c:v>95</c:v>
                </c:pt>
                <c:pt idx="7">
                  <c:v>120</c:v>
                </c:pt>
              </c:strCache>
            </c:strRef>
          </c:cat>
          <c:val>
            <c:numRef>
              <c:f>'Revenue by Size'!$B$5:$B$13</c:f>
              <c:numCache>
                <c:formatCode>General</c:formatCode>
                <c:ptCount val="8"/>
                <c:pt idx="0">
                  <c:v>63779850</c:v>
                </c:pt>
                <c:pt idx="1">
                  <c:v>144904900</c:v>
                </c:pt>
                <c:pt idx="2">
                  <c:v>125652550</c:v>
                </c:pt>
                <c:pt idx="3">
                  <c:v>57725600</c:v>
                </c:pt>
                <c:pt idx="4">
                  <c:v>57449750</c:v>
                </c:pt>
                <c:pt idx="5">
                  <c:v>72556700</c:v>
                </c:pt>
                <c:pt idx="6">
                  <c:v>50414000</c:v>
                </c:pt>
                <c:pt idx="7">
                  <c:v>13625000</c:v>
                </c:pt>
              </c:numCache>
            </c:numRef>
          </c:val>
          <c:extLst>
            <c:ext xmlns:c16="http://schemas.microsoft.com/office/drawing/2014/chart" uri="{C3380CC4-5D6E-409C-BE32-E72D297353CC}">
              <c16:uniqueId val="{00000000-284F-4C40-97DD-DFFF7006696A}"/>
            </c:ext>
          </c:extLst>
        </c:ser>
        <c:dLbls>
          <c:showLegendKey val="0"/>
          <c:showVal val="0"/>
          <c:showCatName val="0"/>
          <c:showSerName val="0"/>
          <c:showPercent val="0"/>
          <c:showBubbleSize val="0"/>
        </c:dLbls>
        <c:gapWidth val="219"/>
        <c:overlap val="-27"/>
        <c:axId val="1521655167"/>
        <c:axId val="1521655999"/>
      </c:barChart>
      <c:catAx>
        <c:axId val="15216551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21655999"/>
        <c:crosses val="autoZero"/>
        <c:auto val="1"/>
        <c:lblAlgn val="ctr"/>
        <c:lblOffset val="100"/>
        <c:noMultiLvlLbl val="1"/>
      </c:catAx>
      <c:valAx>
        <c:axId val="1521655999"/>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21655167"/>
        <c:crosses val="autoZero"/>
        <c:crossBetween val="between"/>
        <c:majorUnit val="40000000"/>
        <c:dispUnits>
          <c:builtInUnit val="millions"/>
          <c:dispUnitsLbl>
            <c:layout>
              <c:manualLayout>
                <c:xMode val="edge"/>
                <c:yMode val="edge"/>
                <c:x val="3.0555555555555555E-2"/>
                <c:y val="0.3944098133566637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2</xdr:row>
      <xdr:rowOff>81643</xdr:rowOff>
    </xdr:from>
    <xdr:to>
      <xdr:col>14</xdr:col>
      <xdr:colOff>532755</xdr:colOff>
      <xdr:row>20</xdr:row>
      <xdr:rowOff>138545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1017</xdr:colOff>
      <xdr:row>21</xdr:row>
      <xdr:rowOff>34636</xdr:rowOff>
    </xdr:from>
    <xdr:to>
      <xdr:col>7</xdr:col>
      <xdr:colOff>415635</xdr:colOff>
      <xdr:row>34</xdr:row>
      <xdr:rowOff>76199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606135</xdr:colOff>
      <xdr:row>36</xdr:row>
      <xdr:rowOff>0</xdr:rowOff>
    </xdr:from>
    <xdr:to>
      <xdr:col>7</xdr:col>
      <xdr:colOff>416780</xdr:colOff>
      <xdr:row>50</xdr:row>
      <xdr:rowOff>33000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0</xdr:colOff>
      <xdr:row>21</xdr:row>
      <xdr:rowOff>0</xdr:rowOff>
    </xdr:from>
    <xdr:to>
      <xdr:col>14</xdr:col>
      <xdr:colOff>572646</xdr:colOff>
      <xdr:row>35</xdr:row>
      <xdr:rowOff>33000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10</xdr:col>
      <xdr:colOff>129153</xdr:colOff>
      <xdr:row>36</xdr:row>
      <xdr:rowOff>38100</xdr:rowOff>
    </xdr:from>
    <xdr:ext cx="1181100" cy="228600"/>
    <xdr:sp macro="" textlink="">
      <xdr:nvSpPr>
        <xdr:cNvPr id="35" name="TextBox 34"/>
        <xdr:cNvSpPr txBox="1"/>
      </xdr:nvSpPr>
      <xdr:spPr>
        <a:xfrm>
          <a:off x="6225153" y="6896100"/>
          <a:ext cx="1181100" cy="2286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Sales</a:t>
          </a:r>
          <a:r>
            <a:rPr lang="en-US" sz="1100" baseline="0"/>
            <a:t> by Location</a:t>
          </a:r>
          <a:endParaRPr lang="en-US" sz="1100"/>
        </a:p>
      </xdr:txBody>
    </xdr:sp>
    <xdr:clientData/>
  </xdr:oneCellAnchor>
  <xdr:twoCellAnchor>
    <xdr:from>
      <xdr:col>1</xdr:col>
      <xdr:colOff>13608</xdr:colOff>
      <xdr:row>0</xdr:row>
      <xdr:rowOff>40821</xdr:rowOff>
    </xdr:from>
    <xdr:to>
      <xdr:col>14</xdr:col>
      <xdr:colOff>544286</xdr:colOff>
      <xdr:row>2</xdr:row>
      <xdr:rowOff>8072</xdr:rowOff>
    </xdr:to>
    <xdr:sp macro="" textlink="">
      <xdr:nvSpPr>
        <xdr:cNvPr id="36" name="TextBox 35"/>
        <xdr:cNvSpPr txBox="1"/>
      </xdr:nvSpPr>
      <xdr:spPr>
        <a:xfrm>
          <a:off x="625929" y="40821"/>
          <a:ext cx="8327571" cy="3482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SALES REPORT OF</a:t>
          </a:r>
          <a:r>
            <a:rPr lang="en-US" sz="2000" b="1" baseline="0"/>
            <a:t> COPPER CABLES, 2022</a:t>
          </a:r>
          <a:endParaRPr lang="en-US" sz="2000" b="1"/>
        </a:p>
      </xdr:txBody>
    </xdr:sp>
    <xdr:clientData/>
  </xdr:twoCellAnchor>
  <xdr:twoCellAnchor editAs="oneCell">
    <xdr:from>
      <xdr:col>17</xdr:col>
      <xdr:colOff>601436</xdr:colOff>
      <xdr:row>15</xdr:row>
      <xdr:rowOff>122464</xdr:rowOff>
    </xdr:from>
    <xdr:to>
      <xdr:col>20</xdr:col>
      <xdr:colOff>449036</xdr:colOff>
      <xdr:row>22</xdr:row>
      <xdr:rowOff>0</xdr:rowOff>
    </xdr:to>
    <mc:AlternateContent xmlns:mc="http://schemas.openxmlformats.org/markup-compatibility/2006">
      <mc:Choice xmlns:a14="http://schemas.microsoft.com/office/drawing/2010/main" Requires="a14">
        <xdr:graphicFrame macro="">
          <xdr:nvGraphicFramePr>
            <xdr:cNvPr id="2"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0697936" y="2979964"/>
              <a:ext cx="1657350" cy="1211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247649</xdr:colOff>
      <xdr:row>2</xdr:row>
      <xdr:rowOff>85725</xdr:rowOff>
    </xdr:from>
    <xdr:to>
      <xdr:col>20</xdr:col>
      <xdr:colOff>449035</xdr:colOff>
      <xdr:row>15</xdr:row>
      <xdr:rowOff>68036</xdr:rowOff>
    </xdr:to>
    <mc:AlternateContent xmlns:mc="http://schemas.openxmlformats.org/markup-compatibility/2006">
      <mc:Choice xmlns:a14="http://schemas.microsoft.com/office/drawing/2010/main" Requires="a14">
        <xdr:graphicFrame macro="">
          <xdr:nvGraphicFramePr>
            <xdr:cNvPr id="3" name="Customer_Name"/>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dr:sp macro="" textlink="">
          <xdr:nvSpPr>
            <xdr:cNvPr id="0" name=""/>
            <xdr:cNvSpPr>
              <a:spLocks noTextEdit="1"/>
            </xdr:cNvSpPr>
          </xdr:nvSpPr>
          <xdr:spPr>
            <a:xfrm>
              <a:off x="9137649" y="466725"/>
              <a:ext cx="3217636" cy="24588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247649</xdr:colOff>
      <xdr:row>15</xdr:row>
      <xdr:rowOff>122463</xdr:rowOff>
    </xdr:from>
    <xdr:to>
      <xdr:col>17</xdr:col>
      <xdr:colOff>571499</xdr:colOff>
      <xdr:row>25</xdr:row>
      <xdr:rowOff>178254</xdr:rowOff>
    </xdr:to>
    <mc:AlternateContent xmlns:mc="http://schemas.openxmlformats.org/markup-compatibility/2006">
      <mc:Choice xmlns:a14="http://schemas.microsoft.com/office/drawing/2010/main"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137649" y="2979963"/>
              <a:ext cx="1530350" cy="19607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598715</xdr:colOff>
      <xdr:row>35</xdr:row>
      <xdr:rowOff>122464</xdr:rowOff>
    </xdr:from>
    <xdr:to>
      <xdr:col>14</xdr:col>
      <xdr:colOff>571500</xdr:colOff>
      <xdr:row>50</xdr:row>
      <xdr:rowOff>35378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xdr:colOff>
      <xdr:row>2</xdr:row>
      <xdr:rowOff>9525</xdr:rowOff>
    </xdr:from>
    <xdr:to>
      <xdr:col>10</xdr:col>
      <xdr:colOff>357187</xdr:colOff>
      <xdr:row>16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109537</xdr:colOff>
      <xdr:row>1</xdr:row>
      <xdr:rowOff>123825</xdr:rowOff>
    </xdr:from>
    <xdr:to>
      <xdr:col>10</xdr:col>
      <xdr:colOff>414337</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795336</xdr:colOff>
      <xdr:row>2</xdr:row>
      <xdr:rowOff>28575</xdr:rowOff>
    </xdr:from>
    <xdr:to>
      <xdr:col>8</xdr:col>
      <xdr:colOff>57149</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2</xdr:row>
      <xdr:rowOff>57149</xdr:rowOff>
    </xdr:from>
    <xdr:to>
      <xdr:col>6</xdr:col>
      <xdr:colOff>504825</xdr:colOff>
      <xdr:row>3</xdr:row>
      <xdr:rowOff>76200</xdr:rowOff>
    </xdr:to>
    <xdr:sp macro="" textlink="">
      <xdr:nvSpPr>
        <xdr:cNvPr id="3" name="TextBox 2"/>
        <xdr:cNvSpPr txBox="1"/>
      </xdr:nvSpPr>
      <xdr:spPr>
        <a:xfrm>
          <a:off x="4114800" y="438149"/>
          <a:ext cx="1971675" cy="20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Top 10</a:t>
          </a:r>
          <a:r>
            <a:rPr lang="en-US" sz="1100" baseline="0"/>
            <a:t> Copper customers 2022</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366712</xdr:colOff>
      <xdr:row>4</xdr:row>
      <xdr:rowOff>76200</xdr:rowOff>
    </xdr:from>
    <xdr:to>
      <xdr:col>9</xdr:col>
      <xdr:colOff>442912</xdr:colOff>
      <xdr:row>18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438150</xdr:colOff>
      <xdr:row>4</xdr:row>
      <xdr:rowOff>104775</xdr:rowOff>
    </xdr:from>
    <xdr:to>
      <xdr:col>11</xdr:col>
      <xdr:colOff>133350</xdr:colOff>
      <xdr:row>18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228600</xdr:colOff>
      <xdr:row>4</xdr:row>
      <xdr:rowOff>142875</xdr:rowOff>
    </xdr:from>
    <xdr:ext cx="1181100" cy="200025"/>
    <xdr:sp macro="" textlink="">
      <xdr:nvSpPr>
        <xdr:cNvPr id="4" name="TextBox 3"/>
        <xdr:cNvSpPr txBox="1"/>
      </xdr:nvSpPr>
      <xdr:spPr>
        <a:xfrm>
          <a:off x="4838700" y="904875"/>
          <a:ext cx="1181100" cy="200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Sales</a:t>
          </a:r>
          <a:r>
            <a:rPr lang="en-US" sz="1100" baseline="0"/>
            <a:t> by Location</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69.485409837966" createdVersion="6" refreshedVersion="6" minRefreshableVersion="3" recordCount="87">
  <cacheSource type="worksheet">
    <worksheetSource name="Table1"/>
  </cacheSource>
  <cacheFields count="11">
    <cacheField name="Date" numFmtId="14">
      <sharedItems containsSemiMixedTypes="0" containsNonDate="0" containsDate="1" containsString="0" minDate="2022-01-04T00:00:00" maxDate="2022-12-29T00:00:00" count="53">
        <d v="2022-01-04T00:00:00"/>
        <d v="2022-01-05T00:00:00"/>
        <d v="2022-01-08T00:00:00"/>
        <d v="2022-01-19T00:00:00"/>
        <d v="2022-01-22T00:00:00"/>
        <d v="2022-01-26T00:00:00"/>
        <d v="2022-01-27T00:00:00"/>
        <d v="2022-01-29T00:00:00"/>
        <d v="2022-02-03T00:00:00"/>
        <d v="2022-02-04T00:00:00"/>
        <d v="2022-02-05T00:00:00"/>
        <d v="2022-02-08T00:00:00"/>
        <d v="2022-02-11T00:00:00"/>
        <d v="2022-02-12T00:00:00"/>
        <d v="2022-02-14T00:00:00"/>
        <d v="2022-02-22T00:00:00"/>
        <d v="2022-02-24T00:00:00"/>
        <d v="2022-02-25T00:00:00"/>
        <d v="2022-03-02T00:00:00"/>
        <d v="2022-03-05T00:00:00"/>
        <d v="2022-03-07T00:00:00"/>
        <d v="2022-03-10T00:00:00"/>
        <d v="2022-06-02T00:00:00"/>
        <d v="2022-06-03T00:00:00"/>
        <d v="2022-06-07T00:00:00"/>
        <d v="2022-06-08T00:00:00"/>
        <d v="2022-06-10T00:00:00"/>
        <d v="2022-06-17T00:00:00"/>
        <d v="2022-06-27T00:00:00"/>
        <d v="2022-07-12T00:00:00"/>
        <d v="2022-07-14T00:00:00"/>
        <d v="2022-07-18T00:00:00"/>
        <d v="2022-07-23T00:00:00"/>
        <d v="2022-07-29T00:00:00"/>
        <d v="2022-08-22T00:00:00"/>
        <d v="2022-08-24T00:00:00"/>
        <d v="2022-08-29T00:00:00"/>
        <d v="2022-09-06T00:00:00"/>
        <d v="2022-09-27T00:00:00"/>
        <d v="2022-10-08T00:00:00"/>
        <d v="2022-10-15T00:00:00"/>
        <d v="2022-10-17T00:00:00"/>
        <d v="2022-10-24T00:00:00"/>
        <d v="2022-10-25T00:00:00"/>
        <d v="2022-10-29T00:00:00"/>
        <d v="2022-11-03T00:00:00"/>
        <d v="2022-11-15T00:00:00"/>
        <d v="2022-11-19T00:00:00"/>
        <d v="2022-11-25T00:00:00"/>
        <d v="2022-12-03T00:00:00"/>
        <d v="2022-12-05T00:00:00"/>
        <d v="2022-12-08T00:00:00"/>
        <d v="2022-12-28T00:00:00"/>
      </sharedItems>
      <fieldGroup par="10" base="0">
        <rangePr groupBy="days" startDate="2022-01-04T00:00:00" endDate="2022-12-29T00:00:00"/>
        <groupItems count="368">
          <s v="&lt;04/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2"/>
        </groupItems>
      </fieldGroup>
    </cacheField>
    <cacheField name="Item Code" numFmtId="0">
      <sharedItems/>
    </cacheField>
    <cacheField name="Size" numFmtId="0">
      <sharedItems containsSemiMixedTypes="0" containsString="0" containsNumber="1" containsInteger="1" minValue="10" maxValue="120" count="8">
        <n v="70"/>
        <n v="35"/>
        <n v="95"/>
        <n v="120"/>
        <n v="10"/>
        <n v="16"/>
        <n v="25"/>
        <n v="50"/>
      </sharedItems>
    </cacheField>
    <cacheField name="BRAND" numFmtId="0">
      <sharedItems count="3">
        <s v="AFRIGOLD"/>
        <s v="MARINO"/>
        <s v="DELTASIL"/>
      </sharedItems>
    </cacheField>
    <cacheField name="Customer_Name" numFmtId="0">
      <sharedItems count="23">
        <s v="Chuka"/>
        <s v="M.C Global "/>
        <s v="Sobitec"/>
        <s v="Golden Victory"/>
        <s v="Chikezie"/>
        <s v="Jingola"/>
        <s v="Onyema"/>
        <s v="Meco Global"/>
        <s v="Chizoba"/>
        <s v="Solomon"/>
        <s v="God Electrical "/>
        <s v="Edwin"/>
        <s v="Chudem"/>
        <s v="Ndufavoured"/>
        <s v="Sharplink"/>
        <s v="Stevon Global"/>
        <s v="Richard"/>
        <s v="Amatic Electrical"/>
        <s v="Ambrose "/>
        <s v="Sakkel"/>
        <s v="Chukslinks"/>
        <s v="Osita"/>
        <s v="Osita "/>
      </sharedItems>
    </cacheField>
    <cacheField name="Location" numFmtId="0">
      <sharedItems count="6">
        <s v="Lagos Island"/>
        <s v="Kano"/>
        <s v="Alaba"/>
        <s v="Abuja"/>
        <s v="Ipaja"/>
        <s v="Port Harcourt"/>
      </sharedItems>
    </cacheField>
    <cacheField name="Purchase(Mtr)" numFmtId="0">
      <sharedItems containsSemiMixedTypes="0" containsString="0" containsNumber="1" containsInteger="1" minValue="478" maxValue="4000"/>
    </cacheField>
    <cacheField name="Rate/Meter" numFmtId="0">
      <sharedItems containsSemiMixedTypes="0" containsString="0" containsNumber="1" containsInteger="1" minValue="2450" maxValue="27250"/>
    </cacheField>
    <cacheField name="Price (N)" numFmtId="165">
      <sharedItems containsSemiMixedTypes="0" containsString="0" containsNumber="1" containsInteger="1" minValue="2809000" maxValue="22831200"/>
    </cacheField>
    <cacheField name="Drum(s)" numFmtId="0">
      <sharedItems containsSemiMixedTypes="0" containsString="0" containsNumber="1" containsInteger="1" minValue="1" maxValue="4"/>
    </cacheField>
    <cacheField name="Months" numFmtId="0" databaseField="0">
      <fieldGroup base="0">
        <rangePr groupBy="months" startDate="2022-01-04T00:00:00" endDate="2022-12-29T00:00:00"/>
        <groupItems count="14">
          <s v="&lt;04/01/2022"/>
          <s v="Jan"/>
          <s v="Feb"/>
          <s v="Mar"/>
          <s v="Apr"/>
          <s v="May"/>
          <s v="Jun"/>
          <s v="Jul"/>
          <s v="Aug"/>
          <s v="Sep"/>
          <s v="Oct"/>
          <s v="Nov"/>
          <s v="Dec"/>
          <s v="&gt;29/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7">
  <r>
    <x v="0"/>
    <s v="F"/>
    <x v="0"/>
    <x v="0"/>
    <x v="0"/>
    <x v="0"/>
    <n v="498"/>
    <n v="13900"/>
    <n v="6922200"/>
    <n v="1"/>
  </r>
  <r>
    <x v="1"/>
    <s v="D"/>
    <x v="1"/>
    <x v="0"/>
    <x v="1"/>
    <x v="1"/>
    <n v="500"/>
    <n v="7200"/>
    <n v="3600000"/>
    <n v="1"/>
  </r>
  <r>
    <x v="1"/>
    <s v="G"/>
    <x v="2"/>
    <x v="0"/>
    <x v="1"/>
    <x v="1"/>
    <n v="500"/>
    <n v="19500"/>
    <n v="9750000"/>
    <n v="1"/>
  </r>
  <r>
    <x v="1"/>
    <s v="H"/>
    <x v="3"/>
    <x v="0"/>
    <x v="1"/>
    <x v="1"/>
    <n v="500"/>
    <n v="27250"/>
    <n v="13625000"/>
    <n v="1"/>
  </r>
  <r>
    <x v="2"/>
    <s v="F"/>
    <x v="0"/>
    <x v="0"/>
    <x v="2"/>
    <x v="2"/>
    <n v="500"/>
    <n v="13900"/>
    <n v="6950000"/>
    <n v="1"/>
  </r>
  <r>
    <x v="3"/>
    <s v="F"/>
    <x v="0"/>
    <x v="0"/>
    <x v="1"/>
    <x v="1"/>
    <n v="501"/>
    <n v="13900"/>
    <n v="6963900"/>
    <n v="1"/>
  </r>
  <r>
    <x v="3"/>
    <s v="G"/>
    <x v="2"/>
    <x v="0"/>
    <x v="1"/>
    <x v="1"/>
    <n v="500"/>
    <n v="19500"/>
    <n v="9750000"/>
    <n v="1"/>
  </r>
  <r>
    <x v="4"/>
    <s v="A"/>
    <x v="4"/>
    <x v="0"/>
    <x v="3"/>
    <x v="2"/>
    <n v="1244"/>
    <n v="2450"/>
    <n v="3047800"/>
    <n v="1"/>
  </r>
  <r>
    <x v="4"/>
    <s v="A"/>
    <x v="4"/>
    <x v="0"/>
    <x v="4"/>
    <x v="3"/>
    <n v="1210"/>
    <n v="2450"/>
    <n v="2964500"/>
    <n v="1"/>
  </r>
  <r>
    <x v="4"/>
    <s v="D"/>
    <x v="1"/>
    <x v="0"/>
    <x v="3"/>
    <x v="2"/>
    <n v="655"/>
    <n v="7200"/>
    <n v="4716000"/>
    <n v="1"/>
  </r>
  <r>
    <x v="4"/>
    <s v="F"/>
    <x v="0"/>
    <x v="0"/>
    <x v="3"/>
    <x v="2"/>
    <n v="495"/>
    <n v="13900"/>
    <n v="6880500"/>
    <n v="1"/>
  </r>
  <r>
    <x v="5"/>
    <s v="B"/>
    <x v="5"/>
    <x v="0"/>
    <x v="5"/>
    <x v="2"/>
    <n v="1195"/>
    <n v="3700"/>
    <n v="4421500"/>
    <n v="1"/>
  </r>
  <r>
    <x v="5"/>
    <s v="B"/>
    <x v="5"/>
    <x v="0"/>
    <x v="6"/>
    <x v="3"/>
    <n v="1200"/>
    <n v="3700"/>
    <n v="4440000"/>
    <n v="1"/>
  </r>
  <r>
    <x v="6"/>
    <s v="A"/>
    <x v="4"/>
    <x v="0"/>
    <x v="7"/>
    <x v="0"/>
    <n v="1210"/>
    <n v="2450"/>
    <n v="2964500"/>
    <n v="1"/>
  </r>
  <r>
    <x v="6"/>
    <s v="A"/>
    <x v="4"/>
    <x v="0"/>
    <x v="7"/>
    <x v="0"/>
    <n v="1234"/>
    <n v="2450"/>
    <n v="3023300"/>
    <n v="1"/>
  </r>
  <r>
    <x v="7"/>
    <s v="C"/>
    <x v="6"/>
    <x v="0"/>
    <x v="2"/>
    <x v="2"/>
    <n v="1202"/>
    <n v="4950"/>
    <n v="5949900"/>
    <n v="1"/>
  </r>
  <r>
    <x v="8"/>
    <s v="A"/>
    <x v="4"/>
    <x v="0"/>
    <x v="8"/>
    <x v="3"/>
    <n v="3647"/>
    <n v="2450"/>
    <n v="8935150"/>
    <n v="3"/>
  </r>
  <r>
    <x v="8"/>
    <s v="D"/>
    <x v="1"/>
    <x v="0"/>
    <x v="9"/>
    <x v="2"/>
    <n v="650"/>
    <n v="7200"/>
    <n v="4680000"/>
    <n v="1"/>
  </r>
  <r>
    <x v="8"/>
    <s v="E"/>
    <x v="7"/>
    <x v="0"/>
    <x v="8"/>
    <x v="3"/>
    <n v="501"/>
    <n v="10450"/>
    <n v="5235450"/>
    <n v="1"/>
  </r>
  <r>
    <x v="8"/>
    <s v="E"/>
    <x v="7"/>
    <x v="0"/>
    <x v="10"/>
    <x v="2"/>
    <n v="500"/>
    <n v="10450"/>
    <n v="5225000"/>
    <n v="1"/>
  </r>
  <r>
    <x v="9"/>
    <s v="C"/>
    <x v="6"/>
    <x v="0"/>
    <x v="1"/>
    <x v="1"/>
    <n v="1181"/>
    <n v="4950"/>
    <n v="5845950"/>
    <n v="1"/>
  </r>
  <r>
    <x v="9"/>
    <s v="D"/>
    <x v="1"/>
    <x v="0"/>
    <x v="11"/>
    <x v="2"/>
    <n v="650"/>
    <n v="7200"/>
    <n v="4680000"/>
    <n v="1"/>
  </r>
  <r>
    <x v="9"/>
    <s v="F"/>
    <x v="0"/>
    <x v="0"/>
    <x v="1"/>
    <x v="1"/>
    <n v="1008"/>
    <n v="13900"/>
    <n v="14011200"/>
    <n v="2"/>
  </r>
  <r>
    <x v="10"/>
    <s v="C"/>
    <x v="6"/>
    <x v="0"/>
    <x v="1"/>
    <x v="1"/>
    <n v="1180"/>
    <n v="4950"/>
    <n v="5841000"/>
    <n v="1"/>
  </r>
  <r>
    <x v="11"/>
    <s v="A"/>
    <x v="4"/>
    <x v="0"/>
    <x v="12"/>
    <x v="2"/>
    <n v="1230"/>
    <n v="2450"/>
    <n v="3013500"/>
    <n v="1"/>
  </r>
  <r>
    <x v="11"/>
    <s v="B"/>
    <x v="5"/>
    <x v="0"/>
    <x v="12"/>
    <x v="2"/>
    <n v="1190"/>
    <n v="3700"/>
    <n v="4403000"/>
    <n v="1"/>
  </r>
  <r>
    <x v="12"/>
    <s v="A"/>
    <x v="4"/>
    <x v="0"/>
    <x v="13"/>
    <x v="2"/>
    <n v="1220"/>
    <n v="2450"/>
    <n v="2989000"/>
    <n v="1"/>
  </r>
  <r>
    <x v="12"/>
    <s v="B"/>
    <x v="5"/>
    <x v="0"/>
    <x v="13"/>
    <x v="2"/>
    <n v="1220"/>
    <n v="3700"/>
    <n v="4514000"/>
    <n v="1"/>
  </r>
  <r>
    <x v="13"/>
    <s v="E"/>
    <x v="7"/>
    <x v="0"/>
    <x v="8"/>
    <x v="3"/>
    <n v="504"/>
    <n v="10450"/>
    <n v="5266800"/>
    <n v="1"/>
  </r>
  <r>
    <x v="14"/>
    <s v="A"/>
    <x v="4"/>
    <x v="0"/>
    <x v="3"/>
    <x v="2"/>
    <n v="1220"/>
    <n v="2450"/>
    <n v="2989000"/>
    <n v="1"/>
  </r>
  <r>
    <x v="14"/>
    <s v="B"/>
    <x v="5"/>
    <x v="0"/>
    <x v="8"/>
    <x v="3"/>
    <n v="1200"/>
    <n v="3700"/>
    <n v="4440000"/>
    <n v="1"/>
  </r>
  <r>
    <x v="14"/>
    <s v="D"/>
    <x v="1"/>
    <x v="0"/>
    <x v="10"/>
    <x v="2"/>
    <n v="650"/>
    <n v="7200"/>
    <n v="4680000"/>
    <n v="1"/>
  </r>
  <r>
    <x v="14"/>
    <s v="D"/>
    <x v="1"/>
    <x v="0"/>
    <x v="3"/>
    <x v="2"/>
    <n v="655"/>
    <n v="7200"/>
    <n v="4716000"/>
    <n v="1"/>
  </r>
  <r>
    <x v="15"/>
    <s v="D"/>
    <x v="1"/>
    <x v="0"/>
    <x v="7"/>
    <x v="0"/>
    <n v="649"/>
    <n v="7200"/>
    <n v="4672800"/>
    <n v="1"/>
  </r>
  <r>
    <x v="16"/>
    <s v="A"/>
    <x v="4"/>
    <x v="0"/>
    <x v="14"/>
    <x v="2"/>
    <n v="1210"/>
    <n v="2450"/>
    <n v="2964500"/>
    <n v="1"/>
  </r>
  <r>
    <x v="16"/>
    <s v="B"/>
    <x v="5"/>
    <x v="0"/>
    <x v="14"/>
    <x v="2"/>
    <n v="1218"/>
    <n v="3700"/>
    <n v="4506600"/>
    <n v="1"/>
  </r>
  <r>
    <x v="16"/>
    <s v="D"/>
    <x v="1"/>
    <x v="0"/>
    <x v="7"/>
    <x v="0"/>
    <n v="2593"/>
    <n v="7200"/>
    <n v="18669600"/>
    <n v="4"/>
  </r>
  <r>
    <x v="16"/>
    <s v="E"/>
    <x v="7"/>
    <x v="0"/>
    <x v="7"/>
    <x v="0"/>
    <n v="478"/>
    <n v="10450"/>
    <n v="4995100"/>
    <n v="1"/>
  </r>
  <r>
    <x v="17"/>
    <s v="B"/>
    <x v="5"/>
    <x v="0"/>
    <x v="15"/>
    <x v="4"/>
    <n v="1210"/>
    <n v="3700"/>
    <n v="4477000"/>
    <n v="1"/>
  </r>
  <r>
    <x v="18"/>
    <s v="A"/>
    <x v="4"/>
    <x v="0"/>
    <x v="3"/>
    <x v="2"/>
    <n v="1210"/>
    <n v="2450"/>
    <n v="2964500"/>
    <n v="1"/>
  </r>
  <r>
    <x v="18"/>
    <s v="E"/>
    <x v="7"/>
    <x v="0"/>
    <x v="3"/>
    <x v="2"/>
    <n v="500"/>
    <n v="10450"/>
    <n v="5225000"/>
    <n v="1"/>
  </r>
  <r>
    <x v="19"/>
    <s v="B"/>
    <x v="5"/>
    <x v="0"/>
    <x v="12"/>
    <x v="2"/>
    <n v="1194"/>
    <n v="3700"/>
    <n v="4417800"/>
    <n v="1"/>
  </r>
  <r>
    <x v="20"/>
    <s v="B"/>
    <x v="5"/>
    <x v="0"/>
    <x v="12"/>
    <x v="2"/>
    <n v="1209"/>
    <n v="3700"/>
    <n v="4473300"/>
    <n v="1"/>
  </r>
  <r>
    <x v="21"/>
    <s v="B"/>
    <x v="5"/>
    <x v="0"/>
    <x v="16"/>
    <x v="5"/>
    <n v="2397"/>
    <n v="3700"/>
    <n v="8868900"/>
    <n v="2"/>
  </r>
  <r>
    <x v="22"/>
    <s v="A"/>
    <x v="4"/>
    <x v="0"/>
    <x v="17"/>
    <x v="2"/>
    <n v="1070"/>
    <n v="2700"/>
    <n v="2889000"/>
    <n v="1"/>
  </r>
  <r>
    <x v="22"/>
    <s v="C"/>
    <x v="6"/>
    <x v="0"/>
    <x v="18"/>
    <x v="0"/>
    <n v="2062"/>
    <n v="5100"/>
    <n v="10516200"/>
    <n v="2"/>
  </r>
  <r>
    <x v="23"/>
    <s v="C"/>
    <x v="6"/>
    <x v="0"/>
    <x v="18"/>
    <x v="0"/>
    <n v="2115"/>
    <n v="5100"/>
    <n v="10786500"/>
    <n v="2"/>
  </r>
  <r>
    <x v="24"/>
    <s v="C"/>
    <x v="6"/>
    <x v="0"/>
    <x v="18"/>
    <x v="0"/>
    <n v="1050"/>
    <n v="5100"/>
    <n v="5355000"/>
    <n v="1"/>
  </r>
  <r>
    <x v="25"/>
    <s v="C"/>
    <x v="6"/>
    <x v="0"/>
    <x v="2"/>
    <x v="2"/>
    <n v="1063"/>
    <n v="5100"/>
    <n v="5421300"/>
    <n v="1"/>
  </r>
  <r>
    <x v="25"/>
    <s v="C"/>
    <x v="6"/>
    <x v="0"/>
    <x v="18"/>
    <x v="0"/>
    <n v="2114"/>
    <n v="5100"/>
    <n v="10781400"/>
    <n v="2"/>
  </r>
  <r>
    <x v="26"/>
    <s v="A"/>
    <x v="4"/>
    <x v="0"/>
    <x v="19"/>
    <x v="0"/>
    <n v="1085"/>
    <n v="2700"/>
    <n v="2929500"/>
    <n v="1"/>
  </r>
  <r>
    <x v="27"/>
    <s v="F"/>
    <x v="0"/>
    <x v="0"/>
    <x v="1"/>
    <x v="1"/>
    <n v="1512"/>
    <n v="15100"/>
    <n v="22831200"/>
    <n v="3"/>
  </r>
  <r>
    <x v="28"/>
    <s v="A"/>
    <x v="4"/>
    <x v="0"/>
    <x v="18"/>
    <x v="0"/>
    <n v="2134"/>
    <n v="2700"/>
    <n v="5761800"/>
    <n v="2"/>
  </r>
  <r>
    <x v="29"/>
    <s v="B"/>
    <x v="5"/>
    <x v="1"/>
    <x v="3"/>
    <x v="2"/>
    <n v="2004"/>
    <n v="3950"/>
    <n v="7915800"/>
    <n v="2"/>
  </r>
  <r>
    <x v="30"/>
    <s v="A"/>
    <x v="4"/>
    <x v="0"/>
    <x v="20"/>
    <x v="2"/>
    <n v="2120"/>
    <n v="2650"/>
    <n v="5618000"/>
    <n v="2"/>
  </r>
  <r>
    <x v="31"/>
    <s v="B"/>
    <x v="5"/>
    <x v="1"/>
    <x v="0"/>
    <x v="0"/>
    <n v="1000"/>
    <n v="3950"/>
    <n v="3950000"/>
    <n v="1"/>
  </r>
  <r>
    <x v="32"/>
    <s v="B"/>
    <x v="5"/>
    <x v="1"/>
    <x v="18"/>
    <x v="0"/>
    <n v="1020"/>
    <n v="3950"/>
    <n v="4029000"/>
    <n v="1"/>
  </r>
  <r>
    <x v="33"/>
    <s v="B"/>
    <x v="5"/>
    <x v="1"/>
    <x v="18"/>
    <x v="0"/>
    <n v="1015"/>
    <n v="3950"/>
    <n v="4009250"/>
    <n v="1"/>
  </r>
  <r>
    <x v="33"/>
    <s v="A"/>
    <x v="4"/>
    <x v="0"/>
    <x v="18"/>
    <x v="0"/>
    <n v="1060"/>
    <n v="2650"/>
    <n v="2809000"/>
    <n v="1"/>
  </r>
  <r>
    <x v="34"/>
    <s v="B"/>
    <x v="5"/>
    <x v="1"/>
    <x v="7"/>
    <x v="0"/>
    <n v="1004"/>
    <n v="4150"/>
    <n v="4166600"/>
    <n v="1"/>
  </r>
  <r>
    <x v="35"/>
    <s v="C"/>
    <x v="6"/>
    <x v="1"/>
    <x v="18"/>
    <x v="0"/>
    <n v="2002"/>
    <n v="5550"/>
    <n v="11111100"/>
    <n v="2"/>
  </r>
  <r>
    <x v="36"/>
    <s v="C"/>
    <x v="6"/>
    <x v="1"/>
    <x v="18"/>
    <x v="0"/>
    <n v="1004"/>
    <n v="5550"/>
    <n v="5572200"/>
    <n v="1"/>
  </r>
  <r>
    <x v="37"/>
    <s v="B"/>
    <x v="5"/>
    <x v="1"/>
    <x v="2"/>
    <x v="2"/>
    <n v="1000"/>
    <n v="4150"/>
    <n v="4150000"/>
    <n v="1"/>
  </r>
  <r>
    <x v="38"/>
    <s v="B"/>
    <x v="5"/>
    <x v="1"/>
    <x v="18"/>
    <x v="0"/>
    <n v="1998"/>
    <n v="4150"/>
    <n v="8291700"/>
    <n v="2"/>
  </r>
  <r>
    <x v="39"/>
    <s v="E"/>
    <x v="7"/>
    <x v="2"/>
    <x v="12"/>
    <x v="2"/>
    <n v="500"/>
    <n v="11000"/>
    <n v="5500000"/>
    <n v="1"/>
  </r>
  <r>
    <x v="40"/>
    <s v="B"/>
    <x v="5"/>
    <x v="2"/>
    <x v="18"/>
    <x v="0"/>
    <n v="2000"/>
    <n v="4050"/>
    <n v="8100000"/>
    <n v="2"/>
  </r>
  <r>
    <x v="40"/>
    <s v="E"/>
    <x v="7"/>
    <x v="2"/>
    <x v="2"/>
    <x v="2"/>
    <n v="510"/>
    <n v="11000"/>
    <n v="5610000"/>
    <n v="1"/>
  </r>
  <r>
    <x v="40"/>
    <s v="G"/>
    <x v="2"/>
    <x v="2"/>
    <x v="2"/>
    <x v="2"/>
    <n v="500"/>
    <n v="20500"/>
    <n v="10250000"/>
    <n v="1"/>
  </r>
  <r>
    <x v="41"/>
    <s v="E"/>
    <x v="7"/>
    <x v="2"/>
    <x v="3"/>
    <x v="2"/>
    <n v="500"/>
    <n v="11000"/>
    <n v="5500000"/>
    <n v="1"/>
  </r>
  <r>
    <x v="41"/>
    <s v="D"/>
    <x v="1"/>
    <x v="2"/>
    <x v="3"/>
    <x v="2"/>
    <n v="488"/>
    <n v="7400"/>
    <n v="3611200"/>
    <n v="1"/>
  </r>
  <r>
    <x v="41"/>
    <s v="G"/>
    <x v="2"/>
    <x v="2"/>
    <x v="3"/>
    <x v="2"/>
    <n v="489"/>
    <n v="20500"/>
    <n v="10024500"/>
    <n v="1"/>
  </r>
  <r>
    <x v="42"/>
    <s v="D"/>
    <x v="1"/>
    <x v="2"/>
    <x v="11"/>
    <x v="2"/>
    <n v="500"/>
    <n v="7400"/>
    <n v="3700000"/>
    <n v="1"/>
  </r>
  <r>
    <x v="43"/>
    <s v="C"/>
    <x v="6"/>
    <x v="2"/>
    <x v="18"/>
    <x v="0"/>
    <n v="2000"/>
    <n v="5400"/>
    <n v="10800000"/>
    <n v="2"/>
  </r>
  <r>
    <x v="44"/>
    <s v="B"/>
    <x v="5"/>
    <x v="2"/>
    <x v="14"/>
    <x v="2"/>
    <n v="1025"/>
    <n v="4050"/>
    <n v="4151250"/>
    <n v="1"/>
  </r>
  <r>
    <x v="44"/>
    <s v="F"/>
    <x v="0"/>
    <x v="2"/>
    <x v="21"/>
    <x v="0"/>
    <n v="503"/>
    <n v="15900"/>
    <n v="7997700"/>
    <n v="1"/>
  </r>
  <r>
    <x v="45"/>
    <s v="C"/>
    <x v="6"/>
    <x v="2"/>
    <x v="18"/>
    <x v="0"/>
    <n v="986"/>
    <n v="5400"/>
    <n v="5324400"/>
    <n v="1"/>
  </r>
  <r>
    <x v="45"/>
    <s v="G"/>
    <x v="2"/>
    <x v="2"/>
    <x v="18"/>
    <x v="0"/>
    <n v="519"/>
    <n v="20500"/>
    <n v="10639500"/>
    <n v="1"/>
  </r>
  <r>
    <x v="46"/>
    <s v="B"/>
    <x v="5"/>
    <x v="1"/>
    <x v="16"/>
    <x v="5"/>
    <n v="1203"/>
    <n v="4900"/>
    <n v="5894700"/>
    <n v="1"/>
  </r>
  <r>
    <x v="46"/>
    <s v="C"/>
    <x v="6"/>
    <x v="1"/>
    <x v="16"/>
    <x v="5"/>
    <n v="2421"/>
    <n v="6700"/>
    <n v="16220700"/>
    <n v="2"/>
  </r>
  <r>
    <x v="47"/>
    <s v="B"/>
    <x v="5"/>
    <x v="1"/>
    <x v="16"/>
    <x v="5"/>
    <n v="2405"/>
    <n v="4900"/>
    <n v="11784500"/>
    <n v="2"/>
  </r>
  <r>
    <x v="47"/>
    <s v="C"/>
    <x v="6"/>
    <x v="1"/>
    <x v="16"/>
    <x v="5"/>
    <n v="1207"/>
    <n v="6700"/>
    <n v="8086900"/>
    <n v="1"/>
  </r>
  <r>
    <x v="48"/>
    <s v="E"/>
    <x v="7"/>
    <x v="1"/>
    <x v="22"/>
    <x v="0"/>
    <n v="600"/>
    <n v="12400"/>
    <n v="7440000"/>
    <n v="1"/>
  </r>
  <r>
    <x v="49"/>
    <s v="B"/>
    <x v="5"/>
    <x v="1"/>
    <x v="18"/>
    <x v="0"/>
    <n v="2000"/>
    <n v="4950"/>
    <n v="9900000"/>
    <n v="2"/>
  </r>
  <r>
    <x v="50"/>
    <s v="B"/>
    <x v="5"/>
    <x v="1"/>
    <x v="16"/>
    <x v="5"/>
    <n v="4000"/>
    <n v="4900"/>
    <n v="19600000"/>
    <n v="4"/>
  </r>
  <r>
    <x v="51"/>
    <s v="A"/>
    <x v="4"/>
    <x v="1"/>
    <x v="16"/>
    <x v="5"/>
    <n v="2474"/>
    <n v="3200"/>
    <n v="7916800"/>
    <n v="2"/>
  </r>
  <r>
    <x v="51"/>
    <s v="C"/>
    <x v="6"/>
    <x v="1"/>
    <x v="16"/>
    <x v="5"/>
    <n v="1200"/>
    <n v="6700"/>
    <n v="8040000"/>
    <n v="1"/>
  </r>
  <r>
    <x v="52"/>
    <s v="E"/>
    <x v="7"/>
    <x v="1"/>
    <x v="20"/>
    <x v="2"/>
    <n v="601"/>
    <n v="12400"/>
    <n v="745240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vbyMonth"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4" firstHeaderRow="1"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4">
        <item x="0"/>
        <item x="2"/>
        <item x="1"/>
        <item t="default"/>
      </items>
    </pivotField>
    <pivotField showAll="0">
      <items count="24">
        <item x="17"/>
        <item x="18"/>
        <item x="4"/>
        <item x="8"/>
        <item x="12"/>
        <item x="0"/>
        <item x="20"/>
        <item x="11"/>
        <item x="10"/>
        <item x="3"/>
        <item x="5"/>
        <item x="1"/>
        <item x="7"/>
        <item x="13"/>
        <item x="6"/>
        <item x="21"/>
        <item x="22"/>
        <item x="16"/>
        <item x="19"/>
        <item x="14"/>
        <item x="2"/>
        <item x="9"/>
        <item x="15"/>
        <item t="default"/>
      </items>
    </pivotField>
    <pivotField showAll="0">
      <items count="7">
        <item x="3"/>
        <item x="2"/>
        <item x="4"/>
        <item x="1"/>
        <item x="0"/>
        <item x="5"/>
        <item t="default"/>
      </items>
    </pivotField>
    <pivotField showAll="0"/>
    <pivotField showAll="0"/>
    <pivotField dataField="1" numFmtId="165"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11">
    <i>
      <x v="1"/>
    </i>
    <i>
      <x v="2"/>
    </i>
    <i>
      <x v="3"/>
    </i>
    <i>
      <x v="6"/>
    </i>
    <i>
      <x v="7"/>
    </i>
    <i>
      <x v="8"/>
    </i>
    <i>
      <x v="9"/>
    </i>
    <i>
      <x v="10"/>
    </i>
    <i>
      <x v="11"/>
    </i>
    <i>
      <x v="12"/>
    </i>
    <i t="grand">
      <x/>
    </i>
  </rowItems>
  <colItems count="1">
    <i/>
  </colItems>
  <dataFields count="1">
    <dataField name="Sum of Price (N)" fld="8" baseField="0" baseItem="0"/>
  </dataFields>
  <formats count="30">
    <format dxfId="81">
      <pivotArea collapsedLevelsAreSubtotals="1" fieldPosition="0">
        <references count="1">
          <reference field="10" count="1">
            <x v="1"/>
          </reference>
        </references>
      </pivotArea>
    </format>
    <format dxfId="82">
      <pivotArea collapsedLevelsAreSubtotals="1" fieldPosition="0">
        <references count="1">
          <reference field="10" count="1">
            <x v="2"/>
          </reference>
        </references>
      </pivotArea>
    </format>
    <format dxfId="83">
      <pivotArea collapsedLevelsAreSubtotals="1" fieldPosition="0">
        <references count="1">
          <reference field="10" count="1">
            <x v="3"/>
          </reference>
        </references>
      </pivotArea>
    </format>
    <format dxfId="84">
      <pivotArea collapsedLevelsAreSubtotals="1" fieldPosition="0">
        <references count="1">
          <reference field="10" count="1">
            <x v="6"/>
          </reference>
        </references>
      </pivotArea>
    </format>
    <format dxfId="85">
      <pivotArea collapsedLevelsAreSubtotals="1" fieldPosition="0">
        <references count="1">
          <reference field="10" count="1">
            <x v="7"/>
          </reference>
        </references>
      </pivotArea>
    </format>
    <format dxfId="86">
      <pivotArea collapsedLevelsAreSubtotals="1" fieldPosition="0">
        <references count="1">
          <reference field="10" count="1">
            <x v="8"/>
          </reference>
        </references>
      </pivotArea>
    </format>
    <format dxfId="87">
      <pivotArea collapsedLevelsAreSubtotals="1" fieldPosition="0">
        <references count="1">
          <reference field="10" count="1">
            <x v="9"/>
          </reference>
        </references>
      </pivotArea>
    </format>
    <format dxfId="88">
      <pivotArea collapsedLevelsAreSubtotals="1" fieldPosition="0">
        <references count="1">
          <reference field="10" count="1">
            <x v="10"/>
          </reference>
        </references>
      </pivotArea>
    </format>
    <format dxfId="89">
      <pivotArea collapsedLevelsAreSubtotals="1" fieldPosition="0">
        <references count="1">
          <reference field="10" count="1">
            <x v="11"/>
          </reference>
        </references>
      </pivotArea>
    </format>
    <format dxfId="90">
      <pivotArea collapsedLevelsAreSubtotals="1" fieldPosition="0">
        <references count="1">
          <reference field="10" count="1">
            <x v="12"/>
          </reference>
        </references>
      </pivotArea>
    </format>
    <format dxfId="91">
      <pivotArea collapsedLevelsAreSubtotals="1" fieldPosition="0">
        <references count="1">
          <reference field="10" count="1">
            <x v="1"/>
          </reference>
        </references>
      </pivotArea>
    </format>
    <format dxfId="92">
      <pivotArea collapsedLevelsAreSubtotals="1" fieldPosition="0">
        <references count="1">
          <reference field="10" count="1">
            <x v="2"/>
          </reference>
        </references>
      </pivotArea>
    </format>
    <format dxfId="93">
      <pivotArea collapsedLevelsAreSubtotals="1" fieldPosition="0">
        <references count="1">
          <reference field="10" count="1">
            <x v="3"/>
          </reference>
        </references>
      </pivotArea>
    </format>
    <format dxfId="94">
      <pivotArea collapsedLevelsAreSubtotals="1" fieldPosition="0">
        <references count="1">
          <reference field="10" count="1">
            <x v="6"/>
          </reference>
        </references>
      </pivotArea>
    </format>
    <format dxfId="95">
      <pivotArea collapsedLevelsAreSubtotals="1" fieldPosition="0">
        <references count="1">
          <reference field="10" count="1">
            <x v="7"/>
          </reference>
        </references>
      </pivotArea>
    </format>
    <format dxfId="96">
      <pivotArea collapsedLevelsAreSubtotals="1" fieldPosition="0">
        <references count="1">
          <reference field="10" count="1">
            <x v="8"/>
          </reference>
        </references>
      </pivotArea>
    </format>
    <format dxfId="97">
      <pivotArea collapsedLevelsAreSubtotals="1" fieldPosition="0">
        <references count="1">
          <reference field="10" count="1">
            <x v="9"/>
          </reference>
        </references>
      </pivotArea>
    </format>
    <format dxfId="98">
      <pivotArea collapsedLevelsAreSubtotals="1" fieldPosition="0">
        <references count="1">
          <reference field="10" count="1">
            <x v="10"/>
          </reference>
        </references>
      </pivotArea>
    </format>
    <format dxfId="99">
      <pivotArea collapsedLevelsAreSubtotals="1" fieldPosition="0">
        <references count="1">
          <reference field="10" count="1">
            <x v="11"/>
          </reference>
        </references>
      </pivotArea>
    </format>
    <format dxfId="100">
      <pivotArea collapsedLevelsAreSubtotals="1" fieldPosition="0">
        <references count="1">
          <reference field="10" count="1">
            <x v="12"/>
          </reference>
        </references>
      </pivotArea>
    </format>
    <format dxfId="101">
      <pivotArea collapsedLevelsAreSubtotals="1" fieldPosition="0">
        <references count="1">
          <reference field="10" count="1">
            <x v="1"/>
          </reference>
        </references>
      </pivotArea>
    </format>
    <format dxfId="102">
      <pivotArea collapsedLevelsAreSubtotals="1" fieldPosition="0">
        <references count="1">
          <reference field="10" count="1">
            <x v="2"/>
          </reference>
        </references>
      </pivotArea>
    </format>
    <format dxfId="103">
      <pivotArea collapsedLevelsAreSubtotals="1" fieldPosition="0">
        <references count="1">
          <reference field="10" count="1">
            <x v="3"/>
          </reference>
        </references>
      </pivotArea>
    </format>
    <format dxfId="104">
      <pivotArea collapsedLevelsAreSubtotals="1" fieldPosition="0">
        <references count="1">
          <reference field="10" count="1">
            <x v="6"/>
          </reference>
        </references>
      </pivotArea>
    </format>
    <format dxfId="105">
      <pivotArea collapsedLevelsAreSubtotals="1" fieldPosition="0">
        <references count="1">
          <reference field="10" count="1">
            <x v="7"/>
          </reference>
        </references>
      </pivotArea>
    </format>
    <format dxfId="106">
      <pivotArea collapsedLevelsAreSubtotals="1" fieldPosition="0">
        <references count="1">
          <reference field="10" count="1">
            <x v="8"/>
          </reference>
        </references>
      </pivotArea>
    </format>
    <format dxfId="107">
      <pivotArea collapsedLevelsAreSubtotals="1" fieldPosition="0">
        <references count="1">
          <reference field="10" count="1">
            <x v="9"/>
          </reference>
        </references>
      </pivotArea>
    </format>
    <format dxfId="108">
      <pivotArea collapsedLevelsAreSubtotals="1" fieldPosition="0">
        <references count="1">
          <reference field="10" count="1">
            <x v="10"/>
          </reference>
        </references>
      </pivotArea>
    </format>
    <format dxfId="109">
      <pivotArea collapsedLevelsAreSubtotals="1" fieldPosition="0">
        <references count="1">
          <reference field="10" count="1">
            <x v="11"/>
          </reference>
        </references>
      </pivotArea>
    </format>
    <format dxfId="110">
      <pivotArea collapsedLevelsAreSubtotals="1" fieldPosition="0">
        <references count="1">
          <reference field="10" count="1">
            <x v="12"/>
          </reference>
        </references>
      </pivotArea>
    </format>
  </formats>
  <chartFormats count="2">
    <chartFormat chart="1"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vbyBrand"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1">
    <pivotField numFmtId="14" showAll="0"/>
    <pivotField showAll="0"/>
    <pivotField showAll="0"/>
    <pivotField axis="axisRow" showAll="0">
      <items count="4">
        <item x="0"/>
        <item x="2"/>
        <item x="1"/>
        <item t="default"/>
      </items>
    </pivotField>
    <pivotField showAll="0">
      <items count="24">
        <item x="17"/>
        <item x="18"/>
        <item x="4"/>
        <item x="8"/>
        <item x="12"/>
        <item x="0"/>
        <item x="20"/>
        <item x="11"/>
        <item x="10"/>
        <item x="3"/>
        <item x="5"/>
        <item x="1"/>
        <item x="7"/>
        <item x="13"/>
        <item x="6"/>
        <item x="21"/>
        <item x="22"/>
        <item x="16"/>
        <item x="19"/>
        <item x="14"/>
        <item x="2"/>
        <item x="9"/>
        <item x="15"/>
        <item t="default"/>
      </items>
    </pivotField>
    <pivotField showAll="0">
      <items count="7">
        <item x="3"/>
        <item x="2"/>
        <item x="4"/>
        <item x="1"/>
        <item x="0"/>
        <item x="5"/>
        <item t="default"/>
      </items>
    </pivotField>
    <pivotField showAll="0"/>
    <pivotField showAll="0"/>
    <pivotField dataField="1" numFmtId="165" showAll="0"/>
    <pivotField showAll="0"/>
    <pivotField showAll="0" defaultSubtotal="0"/>
  </pivotFields>
  <rowFields count="1">
    <field x="3"/>
  </rowFields>
  <rowItems count="4">
    <i>
      <x/>
    </i>
    <i>
      <x v="1"/>
    </i>
    <i>
      <x v="2"/>
    </i>
    <i t="grand">
      <x/>
    </i>
  </rowItems>
  <colItems count="1">
    <i/>
  </colItems>
  <dataFields count="1">
    <dataField name="Sum of Price (N)" fld="8" baseField="0" baseItem="0"/>
  </dataFields>
  <formats count="3">
    <format dxfId="78">
      <pivotArea collapsedLevelsAreSubtotals="1" fieldPosition="0">
        <references count="1">
          <reference field="3" count="0"/>
        </references>
      </pivotArea>
    </format>
    <format dxfId="79">
      <pivotArea collapsedLevelsAreSubtotals="1" fieldPosition="0">
        <references count="1">
          <reference field="3" count="0"/>
        </references>
      </pivotArea>
    </format>
    <format dxfId="80">
      <pivotArea collapsedLevelsAreSubtotals="1" fieldPosition="0">
        <references count="1">
          <reference field="3"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10Cust"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C14" firstHeaderRow="0" firstDataRow="1" firstDataCol="1"/>
  <pivotFields count="11">
    <pivotField numFmtId="14" showAll="0"/>
    <pivotField showAll="0"/>
    <pivotField showAll="0"/>
    <pivotField showAll="0"/>
    <pivotField axis="axisRow" showAll="0" measureFilter="1" sortType="descending">
      <items count="24">
        <item x="17"/>
        <item x="18"/>
        <item x="4"/>
        <item x="8"/>
        <item x="12"/>
        <item x="0"/>
        <item x="20"/>
        <item x="11"/>
        <item x="10"/>
        <item x="3"/>
        <item x="5"/>
        <item x="1"/>
        <item x="7"/>
        <item x="13"/>
        <item x="6"/>
        <item x="21"/>
        <item x="22"/>
        <item x="16"/>
        <item x="19"/>
        <item x="14"/>
        <item x="2"/>
        <item x="9"/>
        <item x="15"/>
        <item t="default"/>
      </items>
      <autoSortScope>
        <pivotArea dataOnly="0" outline="0" fieldPosition="0">
          <references count="1">
            <reference field="4294967294" count="1" selected="0">
              <x v="0"/>
            </reference>
          </references>
        </pivotArea>
      </autoSortScope>
    </pivotField>
    <pivotField showAll="0">
      <items count="7">
        <item x="3"/>
        <item x="2"/>
        <item x="4"/>
        <item x="1"/>
        <item x="0"/>
        <item x="5"/>
        <item t="default"/>
      </items>
    </pivotField>
    <pivotField showAll="0"/>
    <pivotField showAll="0"/>
    <pivotField dataField="1" numFmtId="165" showAll="0"/>
    <pivotField showAll="0"/>
    <pivotField showAll="0" defaultSubtotal="0"/>
  </pivotFields>
  <rowFields count="1">
    <field x="4"/>
  </rowFields>
  <rowItems count="11">
    <i>
      <x v="1"/>
    </i>
    <i>
      <x v="11"/>
    </i>
    <i>
      <x v="17"/>
    </i>
    <i>
      <x v="9"/>
    </i>
    <i>
      <x v="12"/>
    </i>
    <i>
      <x v="20"/>
    </i>
    <i>
      <x v="3"/>
    </i>
    <i>
      <x v="4"/>
    </i>
    <i>
      <x v="6"/>
    </i>
    <i>
      <x v="19"/>
    </i>
    <i t="grand">
      <x/>
    </i>
  </rowItems>
  <colFields count="1">
    <field x="-2"/>
  </colFields>
  <colItems count="2">
    <i>
      <x/>
    </i>
    <i i="1">
      <x v="1"/>
    </i>
  </colItems>
  <dataFields count="2">
    <dataField name="Sum of Price (N)" fld="8" baseField="0" baseItem="0" numFmtId="164"/>
    <dataField name="Percentage %" fld="8" showDataAs="percentOfTotal" baseField="0" baseItem="0" numFmtId="10"/>
  </dataFields>
  <formats count="2">
    <format dxfId="76">
      <pivotArea outline="0" collapsedLevelsAreSubtotals="1" fieldPosition="0"/>
    </format>
    <format dxfId="77">
      <pivotArea outline="0" fieldPosition="0">
        <references count="1">
          <reference field="4294967294" count="1">
            <x v="1"/>
          </reference>
        </references>
      </pivotArea>
    </format>
  </formats>
  <chartFormats count="2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11"/>
          </reference>
        </references>
      </pivotArea>
    </chartFormat>
    <chartFormat chart="0" format="6">
      <pivotArea type="data" outline="0" fieldPosition="0">
        <references count="2">
          <reference field="4294967294" count="1" selected="0">
            <x v="0"/>
          </reference>
          <reference field="4" count="1" selected="0">
            <x v="17"/>
          </reference>
        </references>
      </pivotArea>
    </chartFormat>
    <chartFormat chart="0" format="7">
      <pivotArea type="data" outline="0" fieldPosition="0">
        <references count="2">
          <reference field="4294967294" count="1" selected="0">
            <x v="0"/>
          </reference>
          <reference field="4" count="1" selected="0">
            <x v="9"/>
          </reference>
        </references>
      </pivotArea>
    </chartFormat>
    <chartFormat chart="0" format="8">
      <pivotArea type="data" outline="0" fieldPosition="0">
        <references count="2">
          <reference field="4294967294" count="1" selected="0">
            <x v="0"/>
          </reference>
          <reference field="4" count="1" selected="0">
            <x v="12"/>
          </reference>
        </references>
      </pivotArea>
    </chartFormat>
    <chartFormat chart="0" format="9">
      <pivotArea type="data" outline="0" fieldPosition="0">
        <references count="2">
          <reference field="4294967294" count="1" selected="0">
            <x v="0"/>
          </reference>
          <reference field="4" count="1" selected="0">
            <x v="20"/>
          </reference>
        </references>
      </pivotArea>
    </chartFormat>
    <chartFormat chart="0" format="10">
      <pivotArea type="data" outline="0" fieldPosition="0">
        <references count="2">
          <reference field="4294967294" count="1" selected="0">
            <x v="0"/>
          </reference>
          <reference field="4" count="1" selected="0">
            <x v="3"/>
          </reference>
        </references>
      </pivotArea>
    </chartFormat>
    <chartFormat chart="0" format="11">
      <pivotArea type="data" outline="0" fieldPosition="0">
        <references count="2">
          <reference field="4294967294" count="1" selected="0">
            <x v="0"/>
          </reference>
          <reference field="4" count="1" selected="0">
            <x v="4"/>
          </reference>
        </references>
      </pivotArea>
    </chartFormat>
    <chartFormat chart="0" format="12">
      <pivotArea type="data" outline="0" fieldPosition="0">
        <references count="2">
          <reference field="4294967294" count="1" selected="0">
            <x v="0"/>
          </reference>
          <reference field="4" count="1" selected="0">
            <x v="6"/>
          </reference>
        </references>
      </pivotArea>
    </chartFormat>
    <chartFormat chart="0" format="13">
      <pivotArea type="data" outline="0" fieldPosition="0">
        <references count="2">
          <reference field="4294967294" count="1" selected="0">
            <x v="0"/>
          </reference>
          <reference field="4" count="1" selected="0">
            <x v="19"/>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4" count="1" selected="0">
            <x v="1"/>
          </reference>
        </references>
      </pivotArea>
    </chartFormat>
    <chartFormat chart="8" format="28">
      <pivotArea type="data" outline="0" fieldPosition="0">
        <references count="2">
          <reference field="4294967294" count="1" selected="0">
            <x v="0"/>
          </reference>
          <reference field="4" count="1" selected="0">
            <x v="11"/>
          </reference>
        </references>
      </pivotArea>
    </chartFormat>
    <chartFormat chart="8" format="29">
      <pivotArea type="data" outline="0" fieldPosition="0">
        <references count="2">
          <reference field="4294967294" count="1" selected="0">
            <x v="0"/>
          </reference>
          <reference field="4" count="1" selected="0">
            <x v="17"/>
          </reference>
        </references>
      </pivotArea>
    </chartFormat>
    <chartFormat chart="8" format="30">
      <pivotArea type="data" outline="0" fieldPosition="0">
        <references count="2">
          <reference field="4294967294" count="1" selected="0">
            <x v="0"/>
          </reference>
          <reference field="4" count="1" selected="0">
            <x v="9"/>
          </reference>
        </references>
      </pivotArea>
    </chartFormat>
    <chartFormat chart="8" format="31">
      <pivotArea type="data" outline="0" fieldPosition="0">
        <references count="2">
          <reference field="4294967294" count="1" selected="0">
            <x v="0"/>
          </reference>
          <reference field="4" count="1" selected="0">
            <x v="12"/>
          </reference>
        </references>
      </pivotArea>
    </chartFormat>
    <chartFormat chart="8" format="32">
      <pivotArea type="data" outline="0" fieldPosition="0">
        <references count="2">
          <reference field="4294967294" count="1" selected="0">
            <x v="0"/>
          </reference>
          <reference field="4" count="1" selected="0">
            <x v="20"/>
          </reference>
        </references>
      </pivotArea>
    </chartFormat>
    <chartFormat chart="8" format="33">
      <pivotArea type="data" outline="0" fieldPosition="0">
        <references count="2">
          <reference field="4294967294" count="1" selected="0">
            <x v="0"/>
          </reference>
          <reference field="4" count="1" selected="0">
            <x v="3"/>
          </reference>
        </references>
      </pivotArea>
    </chartFormat>
    <chartFormat chart="8" format="34">
      <pivotArea type="data" outline="0" fieldPosition="0">
        <references count="2">
          <reference field="4294967294" count="1" selected="0">
            <x v="0"/>
          </reference>
          <reference field="4" count="1" selected="0">
            <x v="4"/>
          </reference>
        </references>
      </pivotArea>
    </chartFormat>
    <chartFormat chart="8" format="35">
      <pivotArea type="data" outline="0" fieldPosition="0">
        <references count="2">
          <reference field="4294967294" count="1" selected="0">
            <x v="0"/>
          </reference>
          <reference field="4" count="1" selected="0">
            <x v="6"/>
          </reference>
        </references>
      </pivotArea>
    </chartFormat>
    <chartFormat chart="8" format="36">
      <pivotArea type="data" outline="0" fieldPosition="0">
        <references count="2">
          <reference field="4294967294" count="1" selected="0">
            <x v="0"/>
          </reference>
          <reference field="4" count="1" selected="0">
            <x v="19"/>
          </reference>
        </references>
      </pivotArea>
    </chartFormat>
    <chartFormat chart="8" format="3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vbySize"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13" firstHeaderRow="1" firstDataRow="1" firstDataCol="1" rowPageCount="1" colPageCount="1"/>
  <pivotFields count="11">
    <pivotField numFmtId="14" showAll="0"/>
    <pivotField multipleItemSelectionAllowed="1" showAll="0"/>
    <pivotField axis="axisRow" showAll="0">
      <items count="9">
        <item x="4"/>
        <item x="5"/>
        <item x="6"/>
        <item x="1"/>
        <item x="7"/>
        <item x="0"/>
        <item x="2"/>
        <item x="3"/>
        <item t="default"/>
      </items>
    </pivotField>
    <pivotField axis="axisPage" multipleItemSelectionAllowed="1" showAll="0">
      <items count="4">
        <item x="0"/>
        <item x="2"/>
        <item x="1"/>
        <item t="default"/>
      </items>
    </pivotField>
    <pivotField showAll="0">
      <items count="24">
        <item x="17"/>
        <item x="18"/>
        <item x="4"/>
        <item x="8"/>
        <item x="12"/>
        <item x="0"/>
        <item x="20"/>
        <item x="11"/>
        <item x="10"/>
        <item x="3"/>
        <item x="5"/>
        <item x="1"/>
        <item x="7"/>
        <item x="13"/>
        <item x="6"/>
        <item x="21"/>
        <item x="22"/>
        <item x="16"/>
        <item x="19"/>
        <item x="14"/>
        <item x="2"/>
        <item x="9"/>
        <item x="15"/>
        <item t="default"/>
      </items>
    </pivotField>
    <pivotField showAll="0">
      <items count="7">
        <item x="3"/>
        <item x="2"/>
        <item x="4"/>
        <item x="1"/>
        <item x="0"/>
        <item x="5"/>
        <item t="default"/>
      </items>
    </pivotField>
    <pivotField showAll="0"/>
    <pivotField showAll="0"/>
    <pivotField dataField="1" numFmtId="165" showAll="0"/>
    <pivotField showAll="0"/>
    <pivotField showAll="0" defaultSubtotal="0"/>
  </pivotFields>
  <rowFields count="1">
    <field x="2"/>
  </rowFields>
  <rowItems count="9">
    <i>
      <x/>
    </i>
    <i>
      <x v="1"/>
    </i>
    <i>
      <x v="2"/>
    </i>
    <i>
      <x v="3"/>
    </i>
    <i>
      <x v="4"/>
    </i>
    <i>
      <x v="5"/>
    </i>
    <i>
      <x v="6"/>
    </i>
    <i>
      <x v="7"/>
    </i>
    <i t="grand">
      <x/>
    </i>
  </rowItems>
  <colItems count="1">
    <i/>
  </colItems>
  <pageFields count="1">
    <pageField fld="3" hier="-1"/>
  </pageFields>
  <dataFields count="1">
    <dataField name="Sum of Price (N)" fld="8"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vbyLocation"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0" firstHeaderRow="0" firstDataRow="1" firstDataCol="1"/>
  <pivotFields count="11">
    <pivotField numFmtId="14" showAll="0"/>
    <pivotField showAll="0"/>
    <pivotField showAll="0"/>
    <pivotField showAll="0"/>
    <pivotField showAll="0"/>
    <pivotField axis="axisRow" showAll="0" sortType="descending">
      <items count="7">
        <item x="3"/>
        <item x="2"/>
        <item x="4"/>
        <item x="1"/>
        <item x="0"/>
        <item x="5"/>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showAll="0"/>
    <pivotField showAll="0" defaultSubtotal="0"/>
  </pivotFields>
  <rowFields count="1">
    <field x="5"/>
  </rowFields>
  <rowItems count="7">
    <i>
      <x v="4"/>
    </i>
    <i>
      <x v="1"/>
    </i>
    <i>
      <x v="3"/>
    </i>
    <i>
      <x v="5"/>
    </i>
    <i>
      <x/>
    </i>
    <i>
      <x v="2"/>
    </i>
    <i t="grand">
      <x/>
    </i>
  </rowItems>
  <colFields count="1">
    <field x="-2"/>
  </colFields>
  <colItems count="2">
    <i>
      <x/>
    </i>
    <i i="1">
      <x v="1"/>
    </i>
  </colItems>
  <dataFields count="2">
    <dataField name="Sum of Price (N)" fld="8" baseField="0" baseItem="0"/>
    <dataField name="Percentage %" fld="8" showDataAs="percentOfTotal" baseField="0" baseItem="0" numFmtId="10"/>
  </dataFields>
  <formats count="2">
    <format dxfId="74">
      <pivotArea collapsedLevelsAreSubtotals="1" fieldPosition="0">
        <references count="2">
          <reference field="4294967294" count="1" selected="0">
            <x v="1"/>
          </reference>
          <reference field="5" count="0"/>
        </references>
      </pivotArea>
    </format>
    <format dxfId="75">
      <pivotArea collapsedLevelsAreSubtotals="1" fieldPosition="0">
        <references count="2">
          <reference field="4294967294" count="1" selected="0">
            <x v="1"/>
          </reference>
          <reference field="5" count="0"/>
        </references>
      </pivotArea>
    </format>
  </formats>
  <chartFormats count="6">
    <chartFormat chart="4" format="31"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1"/>
          </reference>
        </references>
      </pivotArea>
    </chartFormat>
    <chartFormat chart="4" format="32" series="1">
      <pivotArea type="data" outline="0" fieldPosition="0">
        <references count="1">
          <reference field="4294967294" count="1" selected="0">
            <x v="1"/>
          </reference>
        </references>
      </pivotArea>
    </chartFormat>
    <chartFormat chart="7" format="17"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2" name="RevbyMonth"/>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_Name">
  <pivotTables>
    <pivotTable tabId="2" name="RevbyMonth"/>
    <pivotTable tabId="3" name="RevbyBrand"/>
    <pivotTable tabId="5" name="RevbySize"/>
    <pivotTable tabId="4" name="Top10Cust"/>
  </pivotTables>
  <data>
    <tabular pivotCacheId="1">
      <items count="23">
        <i x="17" s="1"/>
        <i x="18" s="1"/>
        <i x="4" s="1"/>
        <i x="8" s="1"/>
        <i x="12" s="1"/>
        <i x="0" s="1"/>
        <i x="20" s="1"/>
        <i x="11" s="1"/>
        <i x="10" s="1"/>
        <i x="3" s="1"/>
        <i x="5" s="1"/>
        <i x="1" s="1"/>
        <i x="7" s="1"/>
        <i x="13" s="1"/>
        <i x="6" s="1"/>
        <i x="21" s="1"/>
        <i x="22" s="1"/>
        <i x="16" s="1"/>
        <i x="19" s="1"/>
        <i x="14" s="1"/>
        <i x="2" s="1"/>
        <i x="9"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RevbyMonth"/>
    <pivotTable tabId="3" name="RevbyBrand"/>
    <pivotTable tabId="6" name="RevbyLocation"/>
    <pivotTable tabId="5" name="RevbySize"/>
    <pivotTable tabId="4" name="Top10Cust"/>
  </pivotTables>
  <data>
    <tabular pivotCacheId="1">
      <items count="6">
        <i x="3" s="1"/>
        <i x="2" s="1"/>
        <i x="4" s="1"/>
        <i x="1"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style="SlicerStyleDark2" rowHeight="241300"/>
  <slicer name="Customer_Name" cache="Slicer_Customer_Name" caption="Customer_Name" startItem="6" columnCount="2" style="SlicerStyleDark2" rowHeight="241300"/>
  <slicer name="Location" cache="Slicer_Location" caption="Location" style="SlicerStyleDark2" rowHeight="241300"/>
</slicers>
</file>

<file path=xl/tables/table1.xml><?xml version="1.0" encoding="utf-8"?>
<table xmlns="http://schemas.openxmlformats.org/spreadsheetml/2006/main" id="1" name="Table1" displayName="Table1" ref="A1:J88" totalsRowShown="0" headerRowDxfId="122" dataDxfId="121">
  <autoFilter ref="A1:J88"/>
  <tableColumns count="10">
    <tableColumn id="1" name="Date" dataDxfId="120"/>
    <tableColumn id="2" name="Item Code" dataDxfId="119"/>
    <tableColumn id="3" name="Size" dataDxfId="118"/>
    <tableColumn id="4" name="BRAND" dataDxfId="117"/>
    <tableColumn id="5" name="Customer_Name" dataDxfId="116"/>
    <tableColumn id="6" name="Location" dataDxfId="115"/>
    <tableColumn id="7" name="Purchase(Mtr)" dataDxfId="114"/>
    <tableColumn id="8" name="Rate/Meter" dataDxfId="113"/>
    <tableColumn id="9" name="Price (N)" dataDxfId="112"/>
    <tableColumn id="10" name="Drum(s)" dataDxfId="1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topLeftCell="A49" workbookViewId="0">
      <selection activeCell="C11" sqref="C11"/>
    </sheetView>
  </sheetViews>
  <sheetFormatPr defaultRowHeight="15" x14ac:dyDescent="0.25"/>
  <cols>
    <col min="1" max="1" width="10.7109375" style="1" bestFit="1" customWidth="1"/>
    <col min="2" max="2" width="14.7109375" style="2" bestFit="1" customWidth="1"/>
    <col min="3" max="3" width="9.140625" style="2" bestFit="1" customWidth="1"/>
    <col min="4" max="5" width="22.28515625" style="2" bestFit="1" customWidth="1"/>
    <col min="6" max="6" width="13" style="2" bestFit="1" customWidth="1"/>
    <col min="7" max="7" width="18.42578125" style="2" bestFit="1" customWidth="1"/>
    <col min="8" max="8" width="18.42578125" style="2" customWidth="1"/>
    <col min="9" max="9" width="18.42578125" style="3" customWidth="1"/>
    <col min="10" max="10" width="10.7109375" style="2" bestFit="1" customWidth="1"/>
    <col min="11" max="16384" width="9.140625" style="2"/>
  </cols>
  <sheetData>
    <row r="1" spans="1:10" s="5" customFormat="1" x14ac:dyDescent="0.25">
      <c r="A1" s="4" t="s">
        <v>0</v>
      </c>
      <c r="B1" s="5" t="s">
        <v>1</v>
      </c>
      <c r="C1" s="5" t="s">
        <v>2</v>
      </c>
      <c r="D1" s="5" t="s">
        <v>3</v>
      </c>
      <c r="E1" s="5" t="s">
        <v>4</v>
      </c>
      <c r="F1" s="5" t="s">
        <v>5</v>
      </c>
      <c r="G1" s="5" t="s">
        <v>6</v>
      </c>
      <c r="H1" s="5" t="s">
        <v>7</v>
      </c>
      <c r="I1" s="6" t="s">
        <v>8</v>
      </c>
      <c r="J1" s="5" t="s">
        <v>9</v>
      </c>
    </row>
    <row r="2" spans="1:10" x14ac:dyDescent="0.25">
      <c r="A2" s="1">
        <v>44565</v>
      </c>
      <c r="B2" s="2" t="s">
        <v>10</v>
      </c>
      <c r="C2" s="2">
        <v>70</v>
      </c>
      <c r="D2" s="2" t="s">
        <v>11</v>
      </c>
      <c r="E2" s="2" t="s">
        <v>12</v>
      </c>
      <c r="F2" s="2" t="s">
        <v>13</v>
      </c>
      <c r="G2" s="2">
        <v>498</v>
      </c>
      <c r="H2" s="2">
        <v>13900</v>
      </c>
      <c r="I2" s="3">
        <v>6922200</v>
      </c>
      <c r="J2" s="2">
        <v>1</v>
      </c>
    </row>
    <row r="3" spans="1:10" x14ac:dyDescent="0.25">
      <c r="A3" s="1">
        <v>44566</v>
      </c>
      <c r="B3" s="2" t="s">
        <v>14</v>
      </c>
      <c r="C3" s="2">
        <v>35</v>
      </c>
      <c r="D3" s="2" t="s">
        <v>11</v>
      </c>
      <c r="E3" s="2" t="s">
        <v>15</v>
      </c>
      <c r="F3" s="2" t="s">
        <v>16</v>
      </c>
      <c r="G3" s="2">
        <v>500</v>
      </c>
      <c r="H3" s="2">
        <v>7200</v>
      </c>
      <c r="I3" s="3">
        <v>3600000</v>
      </c>
      <c r="J3" s="2">
        <v>1</v>
      </c>
    </row>
    <row r="4" spans="1:10" x14ac:dyDescent="0.25">
      <c r="A4" s="1">
        <v>44566</v>
      </c>
      <c r="B4" s="2" t="s">
        <v>17</v>
      </c>
      <c r="C4" s="2">
        <v>95</v>
      </c>
      <c r="D4" s="2" t="s">
        <v>11</v>
      </c>
      <c r="E4" s="2" t="s">
        <v>15</v>
      </c>
      <c r="F4" s="2" t="s">
        <v>16</v>
      </c>
      <c r="G4" s="2">
        <v>500</v>
      </c>
      <c r="H4" s="2">
        <v>19500</v>
      </c>
      <c r="I4" s="3">
        <v>9750000</v>
      </c>
      <c r="J4" s="2">
        <v>1</v>
      </c>
    </row>
    <row r="5" spans="1:10" x14ac:dyDescent="0.25">
      <c r="A5" s="1">
        <v>44566</v>
      </c>
      <c r="B5" s="2" t="s">
        <v>18</v>
      </c>
      <c r="C5" s="2">
        <v>120</v>
      </c>
      <c r="D5" s="2" t="s">
        <v>11</v>
      </c>
      <c r="E5" s="2" t="s">
        <v>15</v>
      </c>
      <c r="F5" s="2" t="s">
        <v>16</v>
      </c>
      <c r="G5" s="2">
        <v>500</v>
      </c>
      <c r="H5" s="2">
        <v>27250</v>
      </c>
      <c r="I5" s="3">
        <v>13625000</v>
      </c>
      <c r="J5" s="2">
        <v>1</v>
      </c>
    </row>
    <row r="6" spans="1:10" x14ac:dyDescent="0.25">
      <c r="A6" s="1">
        <v>44569</v>
      </c>
      <c r="B6" s="2" t="s">
        <v>10</v>
      </c>
      <c r="C6" s="2">
        <v>70</v>
      </c>
      <c r="D6" s="2" t="s">
        <v>11</v>
      </c>
      <c r="E6" s="2" t="s">
        <v>19</v>
      </c>
      <c r="F6" s="2" t="s">
        <v>20</v>
      </c>
      <c r="G6" s="2">
        <v>500</v>
      </c>
      <c r="H6" s="2">
        <v>13900</v>
      </c>
      <c r="I6" s="3">
        <v>6950000</v>
      </c>
      <c r="J6" s="2">
        <v>1</v>
      </c>
    </row>
    <row r="7" spans="1:10" x14ac:dyDescent="0.25">
      <c r="A7" s="1">
        <v>44580</v>
      </c>
      <c r="B7" s="2" t="s">
        <v>10</v>
      </c>
      <c r="C7" s="2">
        <v>70</v>
      </c>
      <c r="D7" s="2" t="s">
        <v>11</v>
      </c>
      <c r="E7" s="2" t="s">
        <v>15</v>
      </c>
      <c r="F7" s="2" t="s">
        <v>16</v>
      </c>
      <c r="G7" s="2">
        <v>501</v>
      </c>
      <c r="H7" s="2">
        <v>13900</v>
      </c>
      <c r="I7" s="3">
        <v>6963900</v>
      </c>
      <c r="J7" s="2">
        <v>1</v>
      </c>
    </row>
    <row r="8" spans="1:10" x14ac:dyDescent="0.25">
      <c r="A8" s="1">
        <v>44580</v>
      </c>
      <c r="B8" s="2" t="s">
        <v>17</v>
      </c>
      <c r="C8" s="2">
        <v>95</v>
      </c>
      <c r="D8" s="2" t="s">
        <v>11</v>
      </c>
      <c r="E8" s="2" t="s">
        <v>15</v>
      </c>
      <c r="F8" s="2" t="s">
        <v>16</v>
      </c>
      <c r="G8" s="2">
        <v>500</v>
      </c>
      <c r="H8" s="2">
        <v>19500</v>
      </c>
      <c r="I8" s="3">
        <v>9750000</v>
      </c>
      <c r="J8" s="2">
        <v>1</v>
      </c>
    </row>
    <row r="9" spans="1:10" x14ac:dyDescent="0.25">
      <c r="A9" s="1">
        <v>44583</v>
      </c>
      <c r="B9" s="2" t="s">
        <v>21</v>
      </c>
      <c r="C9" s="2">
        <v>10</v>
      </c>
      <c r="D9" s="2" t="s">
        <v>11</v>
      </c>
      <c r="E9" s="2" t="s">
        <v>22</v>
      </c>
      <c r="F9" s="2" t="s">
        <v>20</v>
      </c>
      <c r="G9" s="2">
        <v>1244</v>
      </c>
      <c r="H9" s="2">
        <v>2450</v>
      </c>
      <c r="I9" s="3">
        <v>3047800</v>
      </c>
      <c r="J9" s="2">
        <v>1</v>
      </c>
    </row>
    <row r="10" spans="1:10" x14ac:dyDescent="0.25">
      <c r="A10" s="1">
        <v>44583</v>
      </c>
      <c r="B10" s="2" t="s">
        <v>21</v>
      </c>
      <c r="C10" s="2">
        <v>10</v>
      </c>
      <c r="D10" s="2" t="s">
        <v>11</v>
      </c>
      <c r="E10" s="2" t="s">
        <v>23</v>
      </c>
      <c r="F10" s="2" t="s">
        <v>24</v>
      </c>
      <c r="G10" s="2">
        <v>1210</v>
      </c>
      <c r="H10" s="2">
        <v>2450</v>
      </c>
      <c r="I10" s="3">
        <v>2964500</v>
      </c>
      <c r="J10" s="2">
        <v>1</v>
      </c>
    </row>
    <row r="11" spans="1:10" x14ac:dyDescent="0.25">
      <c r="A11" s="1">
        <v>44583</v>
      </c>
      <c r="B11" s="2" t="s">
        <v>14</v>
      </c>
      <c r="C11" s="2">
        <v>35</v>
      </c>
      <c r="D11" s="2" t="s">
        <v>11</v>
      </c>
      <c r="E11" s="2" t="s">
        <v>22</v>
      </c>
      <c r="F11" s="2" t="s">
        <v>20</v>
      </c>
      <c r="G11" s="2">
        <v>655</v>
      </c>
      <c r="H11" s="2">
        <v>7200</v>
      </c>
      <c r="I11" s="3">
        <v>4716000</v>
      </c>
      <c r="J11" s="2">
        <v>1</v>
      </c>
    </row>
    <row r="12" spans="1:10" x14ac:dyDescent="0.25">
      <c r="A12" s="1">
        <v>44583</v>
      </c>
      <c r="B12" s="2" t="s">
        <v>10</v>
      </c>
      <c r="C12" s="2">
        <v>70</v>
      </c>
      <c r="D12" s="2" t="s">
        <v>11</v>
      </c>
      <c r="E12" s="2" t="s">
        <v>22</v>
      </c>
      <c r="F12" s="2" t="s">
        <v>20</v>
      </c>
      <c r="G12" s="2">
        <v>495</v>
      </c>
      <c r="H12" s="2">
        <v>13900</v>
      </c>
      <c r="I12" s="3">
        <v>6880500</v>
      </c>
      <c r="J12" s="2">
        <v>1</v>
      </c>
    </row>
    <row r="13" spans="1:10" x14ac:dyDescent="0.25">
      <c r="A13" s="1">
        <v>44587</v>
      </c>
      <c r="B13" s="2" t="s">
        <v>25</v>
      </c>
      <c r="C13" s="2">
        <v>16</v>
      </c>
      <c r="D13" s="2" t="s">
        <v>11</v>
      </c>
      <c r="E13" s="2" t="s">
        <v>26</v>
      </c>
      <c r="F13" s="2" t="s">
        <v>20</v>
      </c>
      <c r="G13" s="2">
        <v>1195</v>
      </c>
      <c r="H13" s="2">
        <v>3700</v>
      </c>
      <c r="I13" s="3">
        <v>4421500</v>
      </c>
      <c r="J13" s="2">
        <v>1</v>
      </c>
    </row>
    <row r="14" spans="1:10" x14ac:dyDescent="0.25">
      <c r="A14" s="1">
        <v>44587</v>
      </c>
      <c r="B14" s="2" t="s">
        <v>25</v>
      </c>
      <c r="C14" s="2">
        <v>16</v>
      </c>
      <c r="D14" s="2" t="s">
        <v>11</v>
      </c>
      <c r="E14" s="2" t="s">
        <v>27</v>
      </c>
      <c r="F14" s="2" t="s">
        <v>24</v>
      </c>
      <c r="G14" s="2">
        <v>1200</v>
      </c>
      <c r="H14" s="2">
        <v>3700</v>
      </c>
      <c r="I14" s="3">
        <v>4440000</v>
      </c>
      <c r="J14" s="2">
        <v>1</v>
      </c>
    </row>
    <row r="15" spans="1:10" x14ac:dyDescent="0.25">
      <c r="A15" s="1">
        <v>44588</v>
      </c>
      <c r="B15" s="2" t="s">
        <v>21</v>
      </c>
      <c r="C15" s="2">
        <v>10</v>
      </c>
      <c r="D15" s="2" t="s">
        <v>11</v>
      </c>
      <c r="E15" s="2" t="s">
        <v>28</v>
      </c>
      <c r="F15" s="2" t="s">
        <v>13</v>
      </c>
      <c r="G15" s="2">
        <v>1210</v>
      </c>
      <c r="H15" s="2">
        <v>2450</v>
      </c>
      <c r="I15" s="3">
        <v>2964500</v>
      </c>
      <c r="J15" s="2">
        <v>1</v>
      </c>
    </row>
    <row r="16" spans="1:10" x14ac:dyDescent="0.25">
      <c r="A16" s="1">
        <v>44588</v>
      </c>
      <c r="B16" s="2" t="s">
        <v>21</v>
      </c>
      <c r="C16" s="2">
        <v>10</v>
      </c>
      <c r="D16" s="2" t="s">
        <v>11</v>
      </c>
      <c r="E16" s="2" t="s">
        <v>28</v>
      </c>
      <c r="F16" s="2" t="s">
        <v>13</v>
      </c>
      <c r="G16" s="2">
        <v>1234</v>
      </c>
      <c r="H16" s="2">
        <v>2450</v>
      </c>
      <c r="I16" s="3">
        <v>3023300</v>
      </c>
      <c r="J16" s="2">
        <v>1</v>
      </c>
    </row>
    <row r="17" spans="1:10" x14ac:dyDescent="0.25">
      <c r="A17" s="1">
        <v>44590</v>
      </c>
      <c r="B17" s="2" t="s">
        <v>29</v>
      </c>
      <c r="C17" s="2">
        <v>25</v>
      </c>
      <c r="D17" s="2" t="s">
        <v>11</v>
      </c>
      <c r="E17" s="2" t="s">
        <v>19</v>
      </c>
      <c r="F17" s="2" t="s">
        <v>20</v>
      </c>
      <c r="G17" s="2">
        <v>1202</v>
      </c>
      <c r="H17" s="2">
        <v>4950</v>
      </c>
      <c r="I17" s="3">
        <v>5949900</v>
      </c>
      <c r="J17" s="2">
        <v>1</v>
      </c>
    </row>
    <row r="18" spans="1:10" x14ac:dyDescent="0.25">
      <c r="A18" s="1">
        <v>44595</v>
      </c>
      <c r="B18" s="2" t="s">
        <v>21</v>
      </c>
      <c r="C18" s="2">
        <v>10</v>
      </c>
      <c r="D18" s="2" t="s">
        <v>11</v>
      </c>
      <c r="E18" s="2" t="s">
        <v>30</v>
      </c>
      <c r="F18" s="2" t="s">
        <v>24</v>
      </c>
      <c r="G18" s="2">
        <v>3647</v>
      </c>
      <c r="H18" s="2">
        <v>2450</v>
      </c>
      <c r="I18" s="3">
        <v>8935150</v>
      </c>
      <c r="J18" s="2">
        <v>3</v>
      </c>
    </row>
    <row r="19" spans="1:10" x14ac:dyDescent="0.25">
      <c r="A19" s="1">
        <v>44595</v>
      </c>
      <c r="B19" s="2" t="s">
        <v>14</v>
      </c>
      <c r="C19" s="2">
        <v>35</v>
      </c>
      <c r="D19" s="2" t="s">
        <v>11</v>
      </c>
      <c r="E19" s="2" t="s">
        <v>31</v>
      </c>
      <c r="F19" s="2" t="s">
        <v>20</v>
      </c>
      <c r="G19" s="2">
        <v>650</v>
      </c>
      <c r="H19" s="2">
        <v>7200</v>
      </c>
      <c r="I19" s="3">
        <v>4680000</v>
      </c>
      <c r="J19" s="2">
        <v>1</v>
      </c>
    </row>
    <row r="20" spans="1:10" x14ac:dyDescent="0.25">
      <c r="A20" s="1">
        <v>44595</v>
      </c>
      <c r="B20" s="2" t="s">
        <v>32</v>
      </c>
      <c r="C20" s="2">
        <v>50</v>
      </c>
      <c r="D20" s="2" t="s">
        <v>11</v>
      </c>
      <c r="E20" s="2" t="s">
        <v>30</v>
      </c>
      <c r="F20" s="2" t="s">
        <v>24</v>
      </c>
      <c r="G20" s="2">
        <v>501</v>
      </c>
      <c r="H20" s="2">
        <v>10450</v>
      </c>
      <c r="I20" s="3">
        <v>5235450</v>
      </c>
      <c r="J20" s="2">
        <v>1</v>
      </c>
    </row>
    <row r="21" spans="1:10" x14ac:dyDescent="0.25">
      <c r="A21" s="1">
        <v>44595</v>
      </c>
      <c r="B21" s="2" t="s">
        <v>32</v>
      </c>
      <c r="C21" s="2">
        <v>50</v>
      </c>
      <c r="D21" s="2" t="s">
        <v>11</v>
      </c>
      <c r="E21" s="2" t="s">
        <v>33</v>
      </c>
      <c r="F21" s="2" t="s">
        <v>20</v>
      </c>
      <c r="G21" s="2">
        <v>500</v>
      </c>
      <c r="H21" s="2">
        <v>10450</v>
      </c>
      <c r="I21" s="3">
        <v>5225000</v>
      </c>
      <c r="J21" s="2">
        <v>1</v>
      </c>
    </row>
    <row r="22" spans="1:10" x14ac:dyDescent="0.25">
      <c r="A22" s="1">
        <v>44596</v>
      </c>
      <c r="B22" s="2" t="s">
        <v>29</v>
      </c>
      <c r="C22" s="2">
        <v>25</v>
      </c>
      <c r="D22" s="2" t="s">
        <v>11</v>
      </c>
      <c r="E22" s="2" t="s">
        <v>15</v>
      </c>
      <c r="F22" s="2" t="s">
        <v>16</v>
      </c>
      <c r="G22" s="2">
        <v>1181</v>
      </c>
      <c r="H22" s="2">
        <v>4950</v>
      </c>
      <c r="I22" s="3">
        <v>5845950</v>
      </c>
      <c r="J22" s="2">
        <v>1</v>
      </c>
    </row>
    <row r="23" spans="1:10" x14ac:dyDescent="0.25">
      <c r="A23" s="1">
        <v>44596</v>
      </c>
      <c r="B23" s="2" t="s">
        <v>14</v>
      </c>
      <c r="C23" s="2">
        <v>35</v>
      </c>
      <c r="D23" s="2" t="s">
        <v>11</v>
      </c>
      <c r="E23" s="2" t="s">
        <v>34</v>
      </c>
      <c r="F23" s="2" t="s">
        <v>20</v>
      </c>
      <c r="G23" s="2">
        <v>650</v>
      </c>
      <c r="H23" s="2">
        <v>7200</v>
      </c>
      <c r="I23" s="3">
        <v>4680000</v>
      </c>
      <c r="J23" s="2">
        <v>1</v>
      </c>
    </row>
    <row r="24" spans="1:10" x14ac:dyDescent="0.25">
      <c r="A24" s="1">
        <v>44596</v>
      </c>
      <c r="B24" s="2" t="s">
        <v>10</v>
      </c>
      <c r="C24" s="2">
        <v>70</v>
      </c>
      <c r="D24" s="2" t="s">
        <v>11</v>
      </c>
      <c r="E24" s="2" t="s">
        <v>15</v>
      </c>
      <c r="F24" s="2" t="s">
        <v>16</v>
      </c>
      <c r="G24" s="2">
        <v>1008</v>
      </c>
      <c r="H24" s="2">
        <v>13900</v>
      </c>
      <c r="I24" s="3">
        <f>Table1[[#This Row],[Rate/Meter]]*Table1[[#This Row],[Purchase(Mtr)]]</f>
        <v>14011200</v>
      </c>
      <c r="J24" s="2">
        <v>2</v>
      </c>
    </row>
    <row r="25" spans="1:10" x14ac:dyDescent="0.25">
      <c r="A25" s="1">
        <v>44597</v>
      </c>
      <c r="B25" s="2" t="s">
        <v>29</v>
      </c>
      <c r="C25" s="2">
        <v>25</v>
      </c>
      <c r="D25" s="2" t="s">
        <v>11</v>
      </c>
      <c r="E25" s="2" t="s">
        <v>15</v>
      </c>
      <c r="F25" s="2" t="s">
        <v>16</v>
      </c>
      <c r="G25" s="2">
        <v>1180</v>
      </c>
      <c r="H25" s="2">
        <v>4950</v>
      </c>
      <c r="I25" s="3">
        <v>5841000</v>
      </c>
      <c r="J25" s="2">
        <v>1</v>
      </c>
    </row>
    <row r="26" spans="1:10" x14ac:dyDescent="0.25">
      <c r="A26" s="1">
        <v>44600</v>
      </c>
      <c r="B26" s="2" t="s">
        <v>21</v>
      </c>
      <c r="C26" s="2">
        <v>10</v>
      </c>
      <c r="D26" s="2" t="s">
        <v>11</v>
      </c>
      <c r="E26" s="2" t="s">
        <v>35</v>
      </c>
      <c r="F26" s="2" t="s">
        <v>20</v>
      </c>
      <c r="G26" s="2">
        <v>1230</v>
      </c>
      <c r="H26" s="2">
        <v>2450</v>
      </c>
      <c r="I26" s="3">
        <v>3013500</v>
      </c>
      <c r="J26" s="2">
        <v>1</v>
      </c>
    </row>
    <row r="27" spans="1:10" x14ac:dyDescent="0.25">
      <c r="A27" s="1">
        <v>44600</v>
      </c>
      <c r="B27" s="2" t="s">
        <v>25</v>
      </c>
      <c r="C27" s="2">
        <v>16</v>
      </c>
      <c r="D27" s="2" t="s">
        <v>11</v>
      </c>
      <c r="E27" s="2" t="s">
        <v>35</v>
      </c>
      <c r="F27" s="2" t="s">
        <v>20</v>
      </c>
      <c r="G27" s="2">
        <v>1190</v>
      </c>
      <c r="H27" s="2">
        <v>3700</v>
      </c>
      <c r="I27" s="3">
        <v>4403000</v>
      </c>
      <c r="J27" s="2">
        <v>1</v>
      </c>
    </row>
    <row r="28" spans="1:10" x14ac:dyDescent="0.25">
      <c r="A28" s="1">
        <v>44603</v>
      </c>
      <c r="B28" s="2" t="s">
        <v>21</v>
      </c>
      <c r="C28" s="2">
        <v>10</v>
      </c>
      <c r="D28" s="2" t="s">
        <v>11</v>
      </c>
      <c r="E28" s="2" t="s">
        <v>36</v>
      </c>
      <c r="F28" s="2" t="s">
        <v>20</v>
      </c>
      <c r="G28" s="2">
        <v>1220</v>
      </c>
      <c r="H28" s="2">
        <v>2450</v>
      </c>
      <c r="I28" s="3">
        <v>2989000</v>
      </c>
      <c r="J28" s="2">
        <v>1</v>
      </c>
    </row>
    <row r="29" spans="1:10" x14ac:dyDescent="0.25">
      <c r="A29" s="1">
        <v>44603</v>
      </c>
      <c r="B29" s="2" t="s">
        <v>25</v>
      </c>
      <c r="C29" s="2">
        <v>16</v>
      </c>
      <c r="D29" s="2" t="s">
        <v>11</v>
      </c>
      <c r="E29" s="2" t="s">
        <v>36</v>
      </c>
      <c r="F29" s="2" t="s">
        <v>20</v>
      </c>
      <c r="G29" s="2">
        <v>1220</v>
      </c>
      <c r="H29" s="2">
        <v>3700</v>
      </c>
      <c r="I29" s="3">
        <v>4514000</v>
      </c>
      <c r="J29" s="2">
        <v>1</v>
      </c>
    </row>
    <row r="30" spans="1:10" x14ac:dyDescent="0.25">
      <c r="A30" s="1">
        <v>44604</v>
      </c>
      <c r="B30" s="2" t="s">
        <v>32</v>
      </c>
      <c r="C30" s="2">
        <v>50</v>
      </c>
      <c r="D30" s="2" t="s">
        <v>11</v>
      </c>
      <c r="E30" s="2" t="s">
        <v>30</v>
      </c>
      <c r="F30" s="2" t="s">
        <v>24</v>
      </c>
      <c r="G30" s="2">
        <v>504</v>
      </c>
      <c r="H30" s="2">
        <v>10450</v>
      </c>
      <c r="I30" s="3">
        <v>5266800</v>
      </c>
      <c r="J30" s="2">
        <v>1</v>
      </c>
    </row>
    <row r="31" spans="1:10" x14ac:dyDescent="0.25">
      <c r="A31" s="1">
        <v>44606</v>
      </c>
      <c r="B31" s="2" t="s">
        <v>21</v>
      </c>
      <c r="C31" s="2">
        <v>10</v>
      </c>
      <c r="D31" s="2" t="s">
        <v>11</v>
      </c>
      <c r="E31" s="2" t="s">
        <v>22</v>
      </c>
      <c r="F31" s="2" t="s">
        <v>20</v>
      </c>
      <c r="G31" s="2">
        <v>1220</v>
      </c>
      <c r="H31" s="2">
        <v>2450</v>
      </c>
      <c r="I31" s="3">
        <v>2989000</v>
      </c>
      <c r="J31" s="2">
        <v>1</v>
      </c>
    </row>
    <row r="32" spans="1:10" x14ac:dyDescent="0.25">
      <c r="A32" s="1">
        <v>44606</v>
      </c>
      <c r="B32" s="2" t="s">
        <v>25</v>
      </c>
      <c r="C32" s="2">
        <v>16</v>
      </c>
      <c r="D32" s="2" t="s">
        <v>11</v>
      </c>
      <c r="E32" s="2" t="s">
        <v>30</v>
      </c>
      <c r="F32" s="2" t="s">
        <v>24</v>
      </c>
      <c r="G32" s="2">
        <v>1200</v>
      </c>
      <c r="H32" s="2">
        <v>3700</v>
      </c>
      <c r="I32" s="3">
        <v>4440000</v>
      </c>
      <c r="J32" s="2">
        <v>1</v>
      </c>
    </row>
    <row r="33" spans="1:10" x14ac:dyDescent="0.25">
      <c r="A33" s="1">
        <v>44606</v>
      </c>
      <c r="B33" s="2" t="s">
        <v>14</v>
      </c>
      <c r="C33" s="2">
        <v>35</v>
      </c>
      <c r="D33" s="2" t="s">
        <v>11</v>
      </c>
      <c r="E33" s="2" t="s">
        <v>33</v>
      </c>
      <c r="F33" s="2" t="s">
        <v>20</v>
      </c>
      <c r="G33" s="2">
        <v>650</v>
      </c>
      <c r="H33" s="2">
        <v>7200</v>
      </c>
      <c r="I33" s="3">
        <v>4680000</v>
      </c>
      <c r="J33" s="2">
        <v>1</v>
      </c>
    </row>
    <row r="34" spans="1:10" x14ac:dyDescent="0.25">
      <c r="A34" s="1">
        <v>44606</v>
      </c>
      <c r="B34" s="2" t="s">
        <v>14</v>
      </c>
      <c r="C34" s="2">
        <v>35</v>
      </c>
      <c r="D34" s="2" t="s">
        <v>11</v>
      </c>
      <c r="E34" s="2" t="s">
        <v>22</v>
      </c>
      <c r="F34" s="2" t="s">
        <v>20</v>
      </c>
      <c r="G34" s="2">
        <v>655</v>
      </c>
      <c r="H34" s="2">
        <v>7200</v>
      </c>
      <c r="I34" s="3">
        <v>4716000</v>
      </c>
      <c r="J34" s="2">
        <v>1</v>
      </c>
    </row>
    <row r="35" spans="1:10" x14ac:dyDescent="0.25">
      <c r="A35" s="1">
        <v>44614</v>
      </c>
      <c r="B35" s="2" t="s">
        <v>14</v>
      </c>
      <c r="C35" s="2">
        <v>35</v>
      </c>
      <c r="D35" s="2" t="s">
        <v>11</v>
      </c>
      <c r="E35" s="2" t="s">
        <v>28</v>
      </c>
      <c r="F35" s="2" t="s">
        <v>13</v>
      </c>
      <c r="G35" s="2">
        <v>649</v>
      </c>
      <c r="H35" s="2">
        <v>7200</v>
      </c>
      <c r="I35" s="3">
        <v>4672800</v>
      </c>
      <c r="J35" s="2">
        <v>1</v>
      </c>
    </row>
    <row r="36" spans="1:10" x14ac:dyDescent="0.25">
      <c r="A36" s="1">
        <v>44616</v>
      </c>
      <c r="B36" s="2" t="s">
        <v>21</v>
      </c>
      <c r="C36" s="2">
        <v>10</v>
      </c>
      <c r="D36" s="2" t="s">
        <v>11</v>
      </c>
      <c r="E36" s="2" t="s">
        <v>37</v>
      </c>
      <c r="F36" s="2" t="s">
        <v>20</v>
      </c>
      <c r="G36" s="2">
        <v>1210</v>
      </c>
      <c r="H36" s="2">
        <v>2450</v>
      </c>
      <c r="I36" s="3">
        <v>2964500</v>
      </c>
      <c r="J36" s="2">
        <v>1</v>
      </c>
    </row>
    <row r="37" spans="1:10" x14ac:dyDescent="0.25">
      <c r="A37" s="1">
        <v>44616</v>
      </c>
      <c r="B37" s="2" t="s">
        <v>25</v>
      </c>
      <c r="C37" s="2">
        <v>16</v>
      </c>
      <c r="D37" s="2" t="s">
        <v>11</v>
      </c>
      <c r="E37" s="2" t="s">
        <v>37</v>
      </c>
      <c r="F37" s="2" t="s">
        <v>20</v>
      </c>
      <c r="G37" s="2">
        <v>1218</v>
      </c>
      <c r="H37" s="2">
        <v>3700</v>
      </c>
      <c r="I37" s="3">
        <v>4506600</v>
      </c>
      <c r="J37" s="2">
        <v>1</v>
      </c>
    </row>
    <row r="38" spans="1:10" x14ac:dyDescent="0.25">
      <c r="A38" s="1">
        <v>44616</v>
      </c>
      <c r="B38" s="2" t="s">
        <v>14</v>
      </c>
      <c r="C38" s="2">
        <v>35</v>
      </c>
      <c r="D38" s="2" t="s">
        <v>11</v>
      </c>
      <c r="E38" s="2" t="s">
        <v>28</v>
      </c>
      <c r="F38" s="2" t="s">
        <v>13</v>
      </c>
      <c r="G38" s="2">
        <v>2593</v>
      </c>
      <c r="H38" s="2">
        <v>7200</v>
      </c>
      <c r="I38" s="3">
        <v>18669600</v>
      </c>
      <c r="J38" s="2">
        <v>4</v>
      </c>
    </row>
    <row r="39" spans="1:10" x14ac:dyDescent="0.25">
      <c r="A39" s="1">
        <v>44616</v>
      </c>
      <c r="B39" s="2" t="s">
        <v>32</v>
      </c>
      <c r="C39" s="2">
        <v>50</v>
      </c>
      <c r="D39" s="2" t="s">
        <v>11</v>
      </c>
      <c r="E39" s="2" t="s">
        <v>28</v>
      </c>
      <c r="F39" s="2" t="s">
        <v>13</v>
      </c>
      <c r="G39" s="2">
        <v>478</v>
      </c>
      <c r="H39" s="2">
        <v>10450</v>
      </c>
      <c r="I39" s="3">
        <v>4995100</v>
      </c>
      <c r="J39" s="2">
        <v>1</v>
      </c>
    </row>
    <row r="40" spans="1:10" x14ac:dyDescent="0.25">
      <c r="A40" s="1">
        <v>44617</v>
      </c>
      <c r="B40" s="2" t="s">
        <v>25</v>
      </c>
      <c r="C40" s="2">
        <v>16</v>
      </c>
      <c r="D40" s="2" t="s">
        <v>11</v>
      </c>
      <c r="E40" s="2" t="s">
        <v>38</v>
      </c>
      <c r="F40" s="2" t="s">
        <v>39</v>
      </c>
      <c r="G40" s="2">
        <v>1210</v>
      </c>
      <c r="H40" s="2">
        <v>3700</v>
      </c>
      <c r="I40" s="3">
        <v>4477000</v>
      </c>
      <c r="J40" s="2">
        <v>1</v>
      </c>
    </row>
    <row r="41" spans="1:10" x14ac:dyDescent="0.25">
      <c r="A41" s="1">
        <v>44622</v>
      </c>
      <c r="B41" s="2" t="s">
        <v>21</v>
      </c>
      <c r="C41" s="2">
        <v>10</v>
      </c>
      <c r="D41" s="2" t="s">
        <v>11</v>
      </c>
      <c r="E41" s="2" t="s">
        <v>22</v>
      </c>
      <c r="F41" s="2" t="s">
        <v>20</v>
      </c>
      <c r="G41" s="2">
        <v>1210</v>
      </c>
      <c r="H41" s="2">
        <v>2450</v>
      </c>
      <c r="I41" s="3">
        <v>2964500</v>
      </c>
      <c r="J41" s="2">
        <v>1</v>
      </c>
    </row>
    <row r="42" spans="1:10" x14ac:dyDescent="0.25">
      <c r="A42" s="1">
        <v>44622</v>
      </c>
      <c r="B42" s="2" t="s">
        <v>32</v>
      </c>
      <c r="C42" s="2">
        <v>50</v>
      </c>
      <c r="D42" s="2" t="s">
        <v>11</v>
      </c>
      <c r="E42" s="2" t="s">
        <v>22</v>
      </c>
      <c r="F42" s="2" t="s">
        <v>20</v>
      </c>
      <c r="G42" s="2">
        <v>500</v>
      </c>
      <c r="H42" s="2">
        <v>10450</v>
      </c>
      <c r="I42" s="3">
        <v>5225000</v>
      </c>
      <c r="J42" s="2">
        <v>1</v>
      </c>
    </row>
    <row r="43" spans="1:10" x14ac:dyDescent="0.25">
      <c r="A43" s="1">
        <v>44625</v>
      </c>
      <c r="B43" s="2" t="s">
        <v>25</v>
      </c>
      <c r="C43" s="2">
        <v>16</v>
      </c>
      <c r="D43" s="2" t="s">
        <v>11</v>
      </c>
      <c r="E43" s="2" t="s">
        <v>35</v>
      </c>
      <c r="F43" s="2" t="s">
        <v>20</v>
      </c>
      <c r="G43" s="2">
        <v>1194</v>
      </c>
      <c r="H43" s="2">
        <v>3700</v>
      </c>
      <c r="I43" s="3">
        <v>4417800</v>
      </c>
      <c r="J43" s="2">
        <v>1</v>
      </c>
    </row>
    <row r="44" spans="1:10" x14ac:dyDescent="0.25">
      <c r="A44" s="1">
        <v>44627</v>
      </c>
      <c r="B44" s="2" t="s">
        <v>25</v>
      </c>
      <c r="C44" s="2">
        <v>16</v>
      </c>
      <c r="D44" s="2" t="s">
        <v>11</v>
      </c>
      <c r="E44" s="2" t="s">
        <v>35</v>
      </c>
      <c r="F44" s="2" t="s">
        <v>20</v>
      </c>
      <c r="G44" s="2">
        <v>1209</v>
      </c>
      <c r="H44" s="2">
        <v>3700</v>
      </c>
      <c r="I44" s="3">
        <v>4473300</v>
      </c>
      <c r="J44" s="2">
        <v>1</v>
      </c>
    </row>
    <row r="45" spans="1:10" x14ac:dyDescent="0.25">
      <c r="A45" s="1">
        <v>44630</v>
      </c>
      <c r="B45" s="2" t="s">
        <v>25</v>
      </c>
      <c r="C45" s="2">
        <v>16</v>
      </c>
      <c r="D45" s="2" t="s">
        <v>11</v>
      </c>
      <c r="E45" s="2" t="s">
        <v>40</v>
      </c>
      <c r="F45" s="2" t="s">
        <v>41</v>
      </c>
      <c r="G45" s="2">
        <v>2397</v>
      </c>
      <c r="H45" s="2">
        <v>3700</v>
      </c>
      <c r="I45" s="3">
        <v>8868900</v>
      </c>
      <c r="J45" s="2">
        <v>2</v>
      </c>
    </row>
    <row r="46" spans="1:10" x14ac:dyDescent="0.25">
      <c r="A46" s="1">
        <v>44714</v>
      </c>
      <c r="B46" s="2" t="s">
        <v>21</v>
      </c>
      <c r="C46" s="2">
        <v>10</v>
      </c>
      <c r="D46" s="2" t="s">
        <v>11</v>
      </c>
      <c r="E46" s="2" t="s">
        <v>42</v>
      </c>
      <c r="F46" s="2" t="s">
        <v>20</v>
      </c>
      <c r="G46" s="2">
        <v>1070</v>
      </c>
      <c r="H46" s="2">
        <v>2700</v>
      </c>
      <c r="I46" s="3">
        <v>2889000</v>
      </c>
      <c r="J46" s="2">
        <v>1</v>
      </c>
    </row>
    <row r="47" spans="1:10" x14ac:dyDescent="0.25">
      <c r="A47" s="1">
        <v>44714</v>
      </c>
      <c r="B47" s="2" t="s">
        <v>29</v>
      </c>
      <c r="C47" s="2">
        <v>25</v>
      </c>
      <c r="D47" s="2" t="s">
        <v>11</v>
      </c>
      <c r="E47" s="2" t="s">
        <v>43</v>
      </c>
      <c r="F47" s="2" t="s">
        <v>13</v>
      </c>
      <c r="G47" s="2">
        <v>2062</v>
      </c>
      <c r="H47" s="2">
        <v>5100</v>
      </c>
      <c r="I47" s="3">
        <v>10516200</v>
      </c>
      <c r="J47" s="2">
        <v>2</v>
      </c>
    </row>
    <row r="48" spans="1:10" x14ac:dyDescent="0.25">
      <c r="A48" s="1">
        <v>44715</v>
      </c>
      <c r="B48" s="2" t="s">
        <v>29</v>
      </c>
      <c r="C48" s="2">
        <v>25</v>
      </c>
      <c r="D48" s="2" t="s">
        <v>11</v>
      </c>
      <c r="E48" s="2" t="s">
        <v>43</v>
      </c>
      <c r="F48" s="2" t="s">
        <v>13</v>
      </c>
      <c r="G48" s="2">
        <v>2115</v>
      </c>
      <c r="H48" s="2">
        <v>5100</v>
      </c>
      <c r="I48" s="3">
        <v>10786500</v>
      </c>
      <c r="J48" s="2">
        <v>2</v>
      </c>
    </row>
    <row r="49" spans="1:10" x14ac:dyDescent="0.25">
      <c r="A49" s="1">
        <v>44719</v>
      </c>
      <c r="B49" s="2" t="s">
        <v>29</v>
      </c>
      <c r="C49" s="2">
        <v>25</v>
      </c>
      <c r="D49" s="2" t="s">
        <v>11</v>
      </c>
      <c r="E49" s="2" t="s">
        <v>43</v>
      </c>
      <c r="F49" s="2" t="s">
        <v>13</v>
      </c>
      <c r="G49" s="2">
        <v>1050</v>
      </c>
      <c r="H49" s="2">
        <v>5100</v>
      </c>
      <c r="I49" s="3">
        <v>5355000</v>
      </c>
      <c r="J49" s="2">
        <v>1</v>
      </c>
    </row>
    <row r="50" spans="1:10" x14ac:dyDescent="0.25">
      <c r="A50" s="1">
        <v>44720</v>
      </c>
      <c r="B50" s="2" t="s">
        <v>29</v>
      </c>
      <c r="C50" s="2">
        <v>25</v>
      </c>
      <c r="D50" s="2" t="s">
        <v>11</v>
      </c>
      <c r="E50" s="2" t="s">
        <v>19</v>
      </c>
      <c r="F50" s="2" t="s">
        <v>20</v>
      </c>
      <c r="G50" s="2">
        <v>1063</v>
      </c>
      <c r="H50" s="2">
        <v>5100</v>
      </c>
      <c r="I50" s="3">
        <v>5421300</v>
      </c>
      <c r="J50" s="2">
        <v>1</v>
      </c>
    </row>
    <row r="51" spans="1:10" x14ac:dyDescent="0.25">
      <c r="A51" s="1">
        <v>44720</v>
      </c>
      <c r="B51" s="2" t="s">
        <v>29</v>
      </c>
      <c r="C51" s="2">
        <v>25</v>
      </c>
      <c r="D51" s="2" t="s">
        <v>11</v>
      </c>
      <c r="E51" s="2" t="s">
        <v>43</v>
      </c>
      <c r="F51" s="2" t="s">
        <v>13</v>
      </c>
      <c r="G51" s="2">
        <v>2114</v>
      </c>
      <c r="H51" s="2">
        <v>5100</v>
      </c>
      <c r="I51" s="3">
        <v>10781400</v>
      </c>
      <c r="J51" s="2">
        <v>2</v>
      </c>
    </row>
    <row r="52" spans="1:10" x14ac:dyDescent="0.25">
      <c r="A52" s="1">
        <v>44722</v>
      </c>
      <c r="B52" s="2" t="s">
        <v>21</v>
      </c>
      <c r="C52" s="2">
        <v>10</v>
      </c>
      <c r="D52" s="2" t="s">
        <v>11</v>
      </c>
      <c r="E52" s="2" t="s">
        <v>44</v>
      </c>
      <c r="F52" s="2" t="s">
        <v>13</v>
      </c>
      <c r="G52" s="2">
        <v>1085</v>
      </c>
      <c r="H52" s="2">
        <v>2700</v>
      </c>
      <c r="I52" s="3">
        <v>2929500</v>
      </c>
      <c r="J52" s="2">
        <v>1</v>
      </c>
    </row>
    <row r="53" spans="1:10" x14ac:dyDescent="0.25">
      <c r="A53" s="1">
        <v>44729</v>
      </c>
      <c r="B53" s="2" t="s">
        <v>10</v>
      </c>
      <c r="C53" s="2">
        <v>70</v>
      </c>
      <c r="D53" s="2" t="s">
        <v>11</v>
      </c>
      <c r="E53" s="2" t="s">
        <v>15</v>
      </c>
      <c r="F53" s="2" t="s">
        <v>16</v>
      </c>
      <c r="G53" s="2">
        <v>1512</v>
      </c>
      <c r="H53" s="2">
        <v>15100</v>
      </c>
      <c r="I53" s="3">
        <v>22831200</v>
      </c>
      <c r="J53" s="2">
        <v>3</v>
      </c>
    </row>
    <row r="54" spans="1:10" x14ac:dyDescent="0.25">
      <c r="A54" s="1">
        <v>44739</v>
      </c>
      <c r="B54" s="2" t="s">
        <v>21</v>
      </c>
      <c r="C54" s="2">
        <v>10</v>
      </c>
      <c r="D54" s="2" t="s">
        <v>11</v>
      </c>
      <c r="E54" s="2" t="s">
        <v>43</v>
      </c>
      <c r="F54" s="2" t="s">
        <v>13</v>
      </c>
      <c r="G54" s="2">
        <v>2134</v>
      </c>
      <c r="H54" s="2">
        <v>2700</v>
      </c>
      <c r="I54" s="3">
        <v>5761800</v>
      </c>
      <c r="J54" s="2">
        <v>2</v>
      </c>
    </row>
    <row r="55" spans="1:10" x14ac:dyDescent="0.25">
      <c r="A55" s="1">
        <v>44754</v>
      </c>
      <c r="B55" s="2" t="s">
        <v>25</v>
      </c>
      <c r="C55" s="2">
        <v>16</v>
      </c>
      <c r="D55" s="2" t="s">
        <v>45</v>
      </c>
      <c r="E55" s="2" t="s">
        <v>22</v>
      </c>
      <c r="F55" s="2" t="s">
        <v>20</v>
      </c>
      <c r="G55" s="2">
        <v>2004</v>
      </c>
      <c r="H55" s="2">
        <v>3950</v>
      </c>
      <c r="I55" s="3">
        <v>7915800</v>
      </c>
      <c r="J55" s="2">
        <v>2</v>
      </c>
    </row>
    <row r="56" spans="1:10" x14ac:dyDescent="0.25">
      <c r="A56" s="1">
        <v>44756</v>
      </c>
      <c r="B56" s="2" t="s">
        <v>21</v>
      </c>
      <c r="C56" s="2">
        <v>10</v>
      </c>
      <c r="D56" s="2" t="s">
        <v>11</v>
      </c>
      <c r="E56" s="2" t="s">
        <v>46</v>
      </c>
      <c r="F56" s="2" t="s">
        <v>20</v>
      </c>
      <c r="G56" s="2">
        <v>2120</v>
      </c>
      <c r="H56" s="2">
        <v>2650</v>
      </c>
      <c r="I56" s="3">
        <v>5618000</v>
      </c>
      <c r="J56" s="2">
        <v>2</v>
      </c>
    </row>
    <row r="57" spans="1:10" x14ac:dyDescent="0.25">
      <c r="A57" s="1">
        <v>44760</v>
      </c>
      <c r="B57" s="2" t="s">
        <v>25</v>
      </c>
      <c r="C57" s="2">
        <v>16</v>
      </c>
      <c r="D57" s="2" t="s">
        <v>45</v>
      </c>
      <c r="E57" s="2" t="s">
        <v>12</v>
      </c>
      <c r="F57" s="2" t="s">
        <v>13</v>
      </c>
      <c r="G57" s="2">
        <v>1000</v>
      </c>
      <c r="H57" s="2">
        <v>3950</v>
      </c>
      <c r="I57" s="3">
        <v>3950000</v>
      </c>
      <c r="J57" s="2">
        <v>1</v>
      </c>
    </row>
    <row r="58" spans="1:10" x14ac:dyDescent="0.25">
      <c r="A58" s="1">
        <v>44765</v>
      </c>
      <c r="B58" s="2" t="s">
        <v>25</v>
      </c>
      <c r="C58" s="2">
        <v>16</v>
      </c>
      <c r="D58" s="2" t="s">
        <v>45</v>
      </c>
      <c r="E58" s="2" t="s">
        <v>43</v>
      </c>
      <c r="F58" s="2" t="s">
        <v>13</v>
      </c>
      <c r="G58" s="2">
        <v>1020</v>
      </c>
      <c r="H58" s="2">
        <v>3950</v>
      </c>
      <c r="I58" s="3">
        <v>4029000</v>
      </c>
      <c r="J58" s="2">
        <v>1</v>
      </c>
    </row>
    <row r="59" spans="1:10" x14ac:dyDescent="0.25">
      <c r="A59" s="1">
        <v>44771</v>
      </c>
      <c r="B59" s="2" t="s">
        <v>25</v>
      </c>
      <c r="C59" s="2">
        <v>16</v>
      </c>
      <c r="D59" s="2" t="s">
        <v>45</v>
      </c>
      <c r="E59" s="2" t="s">
        <v>43</v>
      </c>
      <c r="F59" s="2" t="s">
        <v>13</v>
      </c>
      <c r="G59" s="2">
        <v>1015</v>
      </c>
      <c r="H59" s="2">
        <v>3950</v>
      </c>
      <c r="I59" s="3">
        <v>4009250</v>
      </c>
      <c r="J59" s="2">
        <v>1</v>
      </c>
    </row>
    <row r="60" spans="1:10" x14ac:dyDescent="0.25">
      <c r="A60" s="1">
        <v>44771</v>
      </c>
      <c r="B60" s="2" t="s">
        <v>21</v>
      </c>
      <c r="C60" s="2">
        <v>10</v>
      </c>
      <c r="D60" s="2" t="s">
        <v>11</v>
      </c>
      <c r="E60" s="2" t="s">
        <v>43</v>
      </c>
      <c r="F60" s="2" t="s">
        <v>13</v>
      </c>
      <c r="G60" s="2">
        <v>1060</v>
      </c>
      <c r="H60" s="2">
        <v>2650</v>
      </c>
      <c r="I60" s="3">
        <v>2809000</v>
      </c>
      <c r="J60" s="2">
        <v>1</v>
      </c>
    </row>
    <row r="61" spans="1:10" x14ac:dyDescent="0.25">
      <c r="A61" s="1">
        <v>44795</v>
      </c>
      <c r="B61" s="2" t="s">
        <v>25</v>
      </c>
      <c r="C61" s="2">
        <v>16</v>
      </c>
      <c r="D61" s="2" t="s">
        <v>45</v>
      </c>
      <c r="E61" s="2" t="s">
        <v>28</v>
      </c>
      <c r="F61" s="2" t="s">
        <v>13</v>
      </c>
      <c r="G61" s="2">
        <v>1004</v>
      </c>
      <c r="H61" s="2">
        <v>4150</v>
      </c>
      <c r="I61" s="3">
        <v>4166600</v>
      </c>
      <c r="J61" s="2">
        <v>1</v>
      </c>
    </row>
    <row r="62" spans="1:10" x14ac:dyDescent="0.25">
      <c r="A62" s="1">
        <v>44797</v>
      </c>
      <c r="B62" s="2" t="s">
        <v>29</v>
      </c>
      <c r="C62" s="2">
        <v>25</v>
      </c>
      <c r="D62" s="2" t="s">
        <v>45</v>
      </c>
      <c r="E62" s="2" t="s">
        <v>43</v>
      </c>
      <c r="F62" s="2" t="s">
        <v>13</v>
      </c>
      <c r="G62" s="2">
        <v>2002</v>
      </c>
      <c r="H62" s="2">
        <v>5550</v>
      </c>
      <c r="I62" s="3">
        <v>11111100</v>
      </c>
      <c r="J62" s="2">
        <v>2</v>
      </c>
    </row>
    <row r="63" spans="1:10" x14ac:dyDescent="0.25">
      <c r="A63" s="1">
        <v>44802</v>
      </c>
      <c r="B63" s="2" t="s">
        <v>29</v>
      </c>
      <c r="C63" s="2">
        <v>25</v>
      </c>
      <c r="D63" s="2" t="s">
        <v>45</v>
      </c>
      <c r="E63" s="2" t="s">
        <v>43</v>
      </c>
      <c r="F63" s="2" t="s">
        <v>13</v>
      </c>
      <c r="G63" s="2">
        <v>1004</v>
      </c>
      <c r="H63" s="2">
        <v>5550</v>
      </c>
      <c r="I63" s="3">
        <v>5572200</v>
      </c>
      <c r="J63" s="2">
        <v>1</v>
      </c>
    </row>
    <row r="64" spans="1:10" x14ac:dyDescent="0.25">
      <c r="A64" s="1">
        <v>44810</v>
      </c>
      <c r="B64" s="2" t="s">
        <v>25</v>
      </c>
      <c r="C64" s="2">
        <v>16</v>
      </c>
      <c r="D64" s="2" t="s">
        <v>45</v>
      </c>
      <c r="E64" s="2" t="s">
        <v>19</v>
      </c>
      <c r="F64" s="2" t="s">
        <v>20</v>
      </c>
      <c r="G64" s="2">
        <v>1000</v>
      </c>
      <c r="H64" s="2">
        <v>4150</v>
      </c>
      <c r="I64" s="3">
        <v>4150000</v>
      </c>
      <c r="J64" s="2">
        <v>1</v>
      </c>
    </row>
    <row r="65" spans="1:10" x14ac:dyDescent="0.25">
      <c r="A65" s="1">
        <v>44831</v>
      </c>
      <c r="B65" s="2" t="s">
        <v>25</v>
      </c>
      <c r="C65" s="2">
        <v>16</v>
      </c>
      <c r="D65" s="2" t="s">
        <v>45</v>
      </c>
      <c r="E65" s="2" t="s">
        <v>43</v>
      </c>
      <c r="F65" s="2" t="s">
        <v>13</v>
      </c>
      <c r="G65" s="2">
        <v>1998</v>
      </c>
      <c r="H65" s="2">
        <v>4150</v>
      </c>
      <c r="I65" s="3">
        <v>8291700</v>
      </c>
      <c r="J65" s="2">
        <v>2</v>
      </c>
    </row>
    <row r="66" spans="1:10" x14ac:dyDescent="0.25">
      <c r="A66" s="1">
        <v>44842</v>
      </c>
      <c r="B66" s="2" t="s">
        <v>32</v>
      </c>
      <c r="C66" s="2">
        <v>50</v>
      </c>
      <c r="D66" s="2" t="s">
        <v>47</v>
      </c>
      <c r="E66" s="2" t="s">
        <v>35</v>
      </c>
      <c r="F66" s="2" t="s">
        <v>20</v>
      </c>
      <c r="G66" s="2">
        <v>500</v>
      </c>
      <c r="H66" s="2">
        <v>11000</v>
      </c>
      <c r="I66" s="3">
        <v>5500000</v>
      </c>
      <c r="J66" s="2">
        <v>1</v>
      </c>
    </row>
    <row r="67" spans="1:10" x14ac:dyDescent="0.25">
      <c r="A67" s="1">
        <v>44849</v>
      </c>
      <c r="B67" s="2" t="s">
        <v>25</v>
      </c>
      <c r="C67" s="2">
        <v>16</v>
      </c>
      <c r="D67" s="2" t="s">
        <v>47</v>
      </c>
      <c r="E67" s="2" t="s">
        <v>43</v>
      </c>
      <c r="F67" s="2" t="s">
        <v>13</v>
      </c>
      <c r="G67" s="2">
        <v>2000</v>
      </c>
      <c r="H67" s="2">
        <v>4050</v>
      </c>
      <c r="I67" s="3">
        <v>8100000</v>
      </c>
      <c r="J67" s="2">
        <v>2</v>
      </c>
    </row>
    <row r="68" spans="1:10" x14ac:dyDescent="0.25">
      <c r="A68" s="1">
        <v>44849</v>
      </c>
      <c r="B68" s="2" t="s">
        <v>32</v>
      </c>
      <c r="C68" s="2">
        <v>50</v>
      </c>
      <c r="D68" s="2" t="s">
        <v>47</v>
      </c>
      <c r="E68" s="2" t="s">
        <v>19</v>
      </c>
      <c r="F68" s="2" t="s">
        <v>20</v>
      </c>
      <c r="G68" s="2">
        <v>510</v>
      </c>
      <c r="H68" s="2">
        <v>11000</v>
      </c>
      <c r="I68" s="3">
        <v>5610000</v>
      </c>
      <c r="J68" s="2">
        <v>1</v>
      </c>
    </row>
    <row r="69" spans="1:10" x14ac:dyDescent="0.25">
      <c r="A69" s="1">
        <v>44849</v>
      </c>
      <c r="B69" s="2" t="s">
        <v>17</v>
      </c>
      <c r="C69" s="2">
        <v>95</v>
      </c>
      <c r="D69" s="2" t="s">
        <v>47</v>
      </c>
      <c r="E69" s="2" t="s">
        <v>19</v>
      </c>
      <c r="F69" s="2" t="s">
        <v>20</v>
      </c>
      <c r="G69" s="2">
        <v>500</v>
      </c>
      <c r="H69" s="2">
        <v>20500</v>
      </c>
      <c r="I69" s="3">
        <v>10250000</v>
      </c>
      <c r="J69" s="2">
        <v>1</v>
      </c>
    </row>
    <row r="70" spans="1:10" x14ac:dyDescent="0.25">
      <c r="A70" s="1">
        <v>44851</v>
      </c>
      <c r="B70" s="2" t="s">
        <v>32</v>
      </c>
      <c r="C70" s="2">
        <v>50</v>
      </c>
      <c r="D70" s="2" t="s">
        <v>47</v>
      </c>
      <c r="E70" s="2" t="s">
        <v>22</v>
      </c>
      <c r="F70" s="2" t="s">
        <v>20</v>
      </c>
      <c r="G70" s="2">
        <v>500</v>
      </c>
      <c r="H70" s="2">
        <v>11000</v>
      </c>
      <c r="I70" s="3">
        <v>5500000</v>
      </c>
      <c r="J70" s="2">
        <v>1</v>
      </c>
    </row>
    <row r="71" spans="1:10" x14ac:dyDescent="0.25">
      <c r="A71" s="1">
        <v>44851</v>
      </c>
      <c r="B71" s="2" t="s">
        <v>14</v>
      </c>
      <c r="C71" s="2">
        <v>35</v>
      </c>
      <c r="D71" s="2" t="s">
        <v>47</v>
      </c>
      <c r="E71" s="2" t="s">
        <v>22</v>
      </c>
      <c r="F71" s="2" t="s">
        <v>20</v>
      </c>
      <c r="G71" s="2">
        <v>488</v>
      </c>
      <c r="H71" s="2">
        <v>7400</v>
      </c>
      <c r="I71" s="3">
        <v>3611200</v>
      </c>
      <c r="J71" s="2">
        <v>1</v>
      </c>
    </row>
    <row r="72" spans="1:10" x14ac:dyDescent="0.25">
      <c r="A72" s="1">
        <v>44851</v>
      </c>
      <c r="B72" s="2" t="s">
        <v>17</v>
      </c>
      <c r="C72" s="2">
        <v>95</v>
      </c>
      <c r="D72" s="2" t="s">
        <v>47</v>
      </c>
      <c r="E72" s="2" t="s">
        <v>22</v>
      </c>
      <c r="F72" s="2" t="s">
        <v>20</v>
      </c>
      <c r="G72" s="2">
        <v>489</v>
      </c>
      <c r="H72" s="2">
        <v>20500</v>
      </c>
      <c r="I72" s="3">
        <v>10024500</v>
      </c>
      <c r="J72" s="2">
        <v>1</v>
      </c>
    </row>
    <row r="73" spans="1:10" x14ac:dyDescent="0.25">
      <c r="A73" s="1">
        <v>44858</v>
      </c>
      <c r="B73" s="2" t="s">
        <v>14</v>
      </c>
      <c r="C73" s="2">
        <v>35</v>
      </c>
      <c r="D73" s="2" t="s">
        <v>47</v>
      </c>
      <c r="E73" s="2" t="s">
        <v>34</v>
      </c>
      <c r="F73" s="2" t="s">
        <v>20</v>
      </c>
      <c r="G73" s="2">
        <v>500</v>
      </c>
      <c r="H73" s="2">
        <v>7400</v>
      </c>
      <c r="I73" s="3">
        <v>3700000</v>
      </c>
      <c r="J73" s="2">
        <v>1</v>
      </c>
    </row>
    <row r="74" spans="1:10" x14ac:dyDescent="0.25">
      <c r="A74" s="1">
        <v>44859</v>
      </c>
      <c r="B74" s="2" t="s">
        <v>29</v>
      </c>
      <c r="C74" s="2">
        <v>25</v>
      </c>
      <c r="D74" s="2" t="s">
        <v>47</v>
      </c>
      <c r="E74" s="2" t="s">
        <v>43</v>
      </c>
      <c r="F74" s="2" t="s">
        <v>13</v>
      </c>
      <c r="G74" s="2">
        <v>2000</v>
      </c>
      <c r="H74" s="2">
        <v>5400</v>
      </c>
      <c r="I74" s="3">
        <v>10800000</v>
      </c>
      <c r="J74" s="2">
        <v>2</v>
      </c>
    </row>
    <row r="75" spans="1:10" x14ac:dyDescent="0.25">
      <c r="A75" s="1">
        <v>44863</v>
      </c>
      <c r="B75" s="2" t="s">
        <v>25</v>
      </c>
      <c r="C75" s="2">
        <v>16</v>
      </c>
      <c r="D75" s="2" t="s">
        <v>47</v>
      </c>
      <c r="E75" s="2" t="s">
        <v>37</v>
      </c>
      <c r="F75" s="2" t="s">
        <v>20</v>
      </c>
      <c r="G75" s="2">
        <v>1025</v>
      </c>
      <c r="H75" s="2">
        <v>4050</v>
      </c>
      <c r="I75" s="3">
        <v>4151250</v>
      </c>
      <c r="J75" s="2">
        <v>1</v>
      </c>
    </row>
    <row r="76" spans="1:10" x14ac:dyDescent="0.25">
      <c r="A76" s="1">
        <v>44863</v>
      </c>
      <c r="B76" s="2" t="s">
        <v>10</v>
      </c>
      <c r="C76" s="2">
        <v>70</v>
      </c>
      <c r="D76" s="2" t="s">
        <v>47</v>
      </c>
      <c r="E76" s="2" t="s">
        <v>48</v>
      </c>
      <c r="F76" s="2" t="s">
        <v>13</v>
      </c>
      <c r="G76" s="2">
        <v>503</v>
      </c>
      <c r="H76" s="2">
        <v>15900</v>
      </c>
      <c r="I76" s="3">
        <v>7997700</v>
      </c>
      <c r="J76" s="2">
        <v>1</v>
      </c>
    </row>
    <row r="77" spans="1:10" x14ac:dyDescent="0.25">
      <c r="A77" s="1">
        <v>44868</v>
      </c>
      <c r="B77" s="2" t="s">
        <v>29</v>
      </c>
      <c r="C77" s="2">
        <v>25</v>
      </c>
      <c r="D77" s="2" t="s">
        <v>47</v>
      </c>
      <c r="E77" s="2" t="s">
        <v>43</v>
      </c>
      <c r="F77" s="2" t="s">
        <v>13</v>
      </c>
      <c r="G77" s="2">
        <v>986</v>
      </c>
      <c r="H77" s="2">
        <v>5400</v>
      </c>
      <c r="I77" s="3">
        <v>5324400</v>
      </c>
      <c r="J77" s="2">
        <v>1</v>
      </c>
    </row>
    <row r="78" spans="1:10" x14ac:dyDescent="0.25">
      <c r="A78" s="1">
        <v>44868</v>
      </c>
      <c r="B78" s="2" t="s">
        <v>17</v>
      </c>
      <c r="C78" s="2">
        <v>95</v>
      </c>
      <c r="D78" s="2" t="s">
        <v>47</v>
      </c>
      <c r="E78" s="2" t="s">
        <v>43</v>
      </c>
      <c r="F78" s="2" t="s">
        <v>13</v>
      </c>
      <c r="G78" s="2">
        <v>519</v>
      </c>
      <c r="H78" s="2">
        <v>20500</v>
      </c>
      <c r="I78" s="3">
        <v>10639500</v>
      </c>
      <c r="J78" s="2">
        <v>1</v>
      </c>
    </row>
    <row r="79" spans="1:10" x14ac:dyDescent="0.25">
      <c r="A79" s="1">
        <v>44880</v>
      </c>
      <c r="B79" s="2" t="s">
        <v>25</v>
      </c>
      <c r="C79" s="2">
        <v>16</v>
      </c>
      <c r="D79" s="2" t="s">
        <v>45</v>
      </c>
      <c r="E79" s="2" t="s">
        <v>40</v>
      </c>
      <c r="F79" s="2" t="s">
        <v>41</v>
      </c>
      <c r="G79" s="2">
        <v>1203</v>
      </c>
      <c r="H79" s="2">
        <v>4900</v>
      </c>
      <c r="I79" s="3">
        <v>5894700</v>
      </c>
      <c r="J79" s="2">
        <v>1</v>
      </c>
    </row>
    <row r="80" spans="1:10" x14ac:dyDescent="0.25">
      <c r="A80" s="1">
        <v>44880</v>
      </c>
      <c r="B80" s="2" t="s">
        <v>29</v>
      </c>
      <c r="C80" s="2">
        <v>25</v>
      </c>
      <c r="D80" s="2" t="s">
        <v>45</v>
      </c>
      <c r="E80" s="2" t="s">
        <v>40</v>
      </c>
      <c r="F80" s="2" t="s">
        <v>41</v>
      </c>
      <c r="G80" s="2">
        <v>2421</v>
      </c>
      <c r="H80" s="2">
        <v>6700</v>
      </c>
      <c r="I80" s="3">
        <v>16220700</v>
      </c>
      <c r="J80" s="2">
        <v>2</v>
      </c>
    </row>
    <row r="81" spans="1:10" x14ac:dyDescent="0.25">
      <c r="A81" s="1">
        <v>44884</v>
      </c>
      <c r="B81" s="2" t="s">
        <v>25</v>
      </c>
      <c r="C81" s="2">
        <v>16</v>
      </c>
      <c r="D81" s="2" t="s">
        <v>45</v>
      </c>
      <c r="E81" s="2" t="s">
        <v>40</v>
      </c>
      <c r="F81" s="2" t="s">
        <v>41</v>
      </c>
      <c r="G81" s="2">
        <v>2405</v>
      </c>
      <c r="H81" s="2">
        <v>4900</v>
      </c>
      <c r="I81" s="3">
        <v>11784500</v>
      </c>
      <c r="J81" s="2">
        <v>2</v>
      </c>
    </row>
    <row r="82" spans="1:10" x14ac:dyDescent="0.25">
      <c r="A82" s="1">
        <v>44884</v>
      </c>
      <c r="B82" s="2" t="s">
        <v>29</v>
      </c>
      <c r="C82" s="2">
        <v>25</v>
      </c>
      <c r="D82" s="2" t="s">
        <v>45</v>
      </c>
      <c r="E82" s="2" t="s">
        <v>40</v>
      </c>
      <c r="F82" s="2" t="s">
        <v>41</v>
      </c>
      <c r="G82" s="2">
        <v>1207</v>
      </c>
      <c r="H82" s="2">
        <v>6700</v>
      </c>
      <c r="I82" s="3">
        <v>8086900</v>
      </c>
      <c r="J82" s="2">
        <v>1</v>
      </c>
    </row>
    <row r="83" spans="1:10" x14ac:dyDescent="0.25">
      <c r="A83" s="1">
        <v>44890</v>
      </c>
      <c r="B83" s="2" t="s">
        <v>32</v>
      </c>
      <c r="C83" s="2">
        <v>50</v>
      </c>
      <c r="D83" s="2" t="s">
        <v>45</v>
      </c>
      <c r="E83" s="2" t="s">
        <v>49</v>
      </c>
      <c r="F83" s="2" t="s">
        <v>13</v>
      </c>
      <c r="G83" s="2">
        <v>600</v>
      </c>
      <c r="H83" s="2">
        <v>12400</v>
      </c>
      <c r="I83" s="3">
        <v>7440000</v>
      </c>
      <c r="J83" s="2">
        <v>1</v>
      </c>
    </row>
    <row r="84" spans="1:10" x14ac:dyDescent="0.25">
      <c r="A84" s="1">
        <v>44898</v>
      </c>
      <c r="B84" s="2" t="s">
        <v>25</v>
      </c>
      <c r="C84" s="2">
        <v>16</v>
      </c>
      <c r="D84" s="2" t="s">
        <v>45</v>
      </c>
      <c r="E84" s="2" t="s">
        <v>43</v>
      </c>
      <c r="F84" s="2" t="s">
        <v>13</v>
      </c>
      <c r="G84" s="2">
        <v>2000</v>
      </c>
      <c r="H84" s="2">
        <v>4950</v>
      </c>
      <c r="I84" s="3">
        <v>9900000</v>
      </c>
      <c r="J84" s="2">
        <v>2</v>
      </c>
    </row>
    <row r="85" spans="1:10" x14ac:dyDescent="0.25">
      <c r="A85" s="1">
        <v>44900</v>
      </c>
      <c r="B85" s="2" t="s">
        <v>25</v>
      </c>
      <c r="C85" s="2">
        <v>16</v>
      </c>
      <c r="D85" s="2" t="s">
        <v>45</v>
      </c>
      <c r="E85" s="2" t="s">
        <v>40</v>
      </c>
      <c r="F85" s="2" t="s">
        <v>41</v>
      </c>
      <c r="G85" s="2">
        <v>4000</v>
      </c>
      <c r="H85" s="2">
        <v>4900</v>
      </c>
      <c r="I85" s="3">
        <v>19600000</v>
      </c>
      <c r="J85" s="2">
        <v>4</v>
      </c>
    </row>
    <row r="86" spans="1:10" x14ac:dyDescent="0.25">
      <c r="A86" s="1">
        <v>44903</v>
      </c>
      <c r="B86" s="2" t="s">
        <v>21</v>
      </c>
      <c r="C86" s="2">
        <v>10</v>
      </c>
      <c r="D86" s="2" t="s">
        <v>45</v>
      </c>
      <c r="E86" s="2" t="s">
        <v>40</v>
      </c>
      <c r="F86" s="2" t="s">
        <v>41</v>
      </c>
      <c r="G86" s="2">
        <v>2474</v>
      </c>
      <c r="H86" s="2">
        <v>3200</v>
      </c>
      <c r="I86" s="3">
        <v>7916800</v>
      </c>
      <c r="J86" s="2">
        <v>2</v>
      </c>
    </row>
    <row r="87" spans="1:10" x14ac:dyDescent="0.25">
      <c r="A87" s="1">
        <v>44903</v>
      </c>
      <c r="B87" s="2" t="s">
        <v>29</v>
      </c>
      <c r="C87" s="2">
        <v>25</v>
      </c>
      <c r="D87" s="2" t="s">
        <v>45</v>
      </c>
      <c r="E87" s="2" t="s">
        <v>40</v>
      </c>
      <c r="F87" s="2" t="s">
        <v>41</v>
      </c>
      <c r="G87" s="2">
        <v>1200</v>
      </c>
      <c r="H87" s="2">
        <v>6700</v>
      </c>
      <c r="I87" s="3">
        <v>8040000</v>
      </c>
      <c r="J87" s="2">
        <v>1</v>
      </c>
    </row>
    <row r="88" spans="1:10" x14ac:dyDescent="0.25">
      <c r="A88" s="1">
        <v>44923</v>
      </c>
      <c r="B88" s="2" t="s">
        <v>32</v>
      </c>
      <c r="C88" s="2">
        <v>50</v>
      </c>
      <c r="D88" s="2" t="s">
        <v>45</v>
      </c>
      <c r="E88" s="2" t="s">
        <v>46</v>
      </c>
      <c r="F88" s="2" t="s">
        <v>20</v>
      </c>
      <c r="G88" s="2">
        <v>601</v>
      </c>
      <c r="H88" s="2">
        <v>12400</v>
      </c>
      <c r="I88" s="3">
        <v>7452400</v>
      </c>
      <c r="J88" s="2">
        <v>1</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7" zoomScale="60" zoomScaleNormal="60" workbookViewId="0">
      <selection activeCell="R35" sqref="R35"/>
    </sheetView>
  </sheetViews>
  <sheetFormatPr defaultRowHeight="15" x14ac:dyDescent="0.25"/>
  <cols>
    <col min="1" max="12" width="9.140625" style="14"/>
    <col min="13" max="13" width="6.7109375" style="14" customWidth="1"/>
    <col min="14"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L8" sqref="L8"/>
    </sheetView>
  </sheetViews>
  <sheetFormatPr defaultRowHeight="15" x14ac:dyDescent="0.25"/>
  <cols>
    <col min="1" max="1" width="13.140625" bestFit="1" customWidth="1"/>
    <col min="2" max="2" width="15.42578125" bestFit="1" customWidth="1"/>
  </cols>
  <sheetData>
    <row r="3" spans="1:2" x14ac:dyDescent="0.25">
      <c r="A3" s="7" t="s">
        <v>50</v>
      </c>
      <c r="B3" t="s">
        <v>59</v>
      </c>
    </row>
    <row r="4" spans="1:2" x14ac:dyDescent="0.25">
      <c r="A4" s="8" t="s">
        <v>62</v>
      </c>
      <c r="B4" s="11">
        <v>95969100</v>
      </c>
    </row>
    <row r="5" spans="1:2" x14ac:dyDescent="0.25">
      <c r="A5" s="8" t="s">
        <v>63</v>
      </c>
      <c r="B5" s="11">
        <v>131750650</v>
      </c>
    </row>
    <row r="6" spans="1:2" x14ac:dyDescent="0.25">
      <c r="A6" s="8" t="s">
        <v>64</v>
      </c>
      <c r="B6" s="11">
        <v>25949500</v>
      </c>
    </row>
    <row r="7" spans="1:2" x14ac:dyDescent="0.25">
      <c r="A7" s="8" t="s">
        <v>52</v>
      </c>
      <c r="B7" s="11">
        <v>77271900</v>
      </c>
    </row>
    <row r="8" spans="1:2" x14ac:dyDescent="0.25">
      <c r="A8" s="8" t="s">
        <v>53</v>
      </c>
      <c r="B8" s="11">
        <v>28331050</v>
      </c>
    </row>
    <row r="9" spans="1:2" x14ac:dyDescent="0.25">
      <c r="A9" s="8" t="s">
        <v>54</v>
      </c>
      <c r="B9" s="11">
        <v>20849900</v>
      </c>
    </row>
    <row r="10" spans="1:2" x14ac:dyDescent="0.25">
      <c r="A10" s="8" t="s">
        <v>55</v>
      </c>
      <c r="B10" s="11">
        <v>12441700</v>
      </c>
    </row>
    <row r="11" spans="1:2" x14ac:dyDescent="0.25">
      <c r="A11" s="8" t="s">
        <v>56</v>
      </c>
      <c r="B11" s="11">
        <v>75244650</v>
      </c>
    </row>
    <row r="12" spans="1:2" x14ac:dyDescent="0.25">
      <c r="A12" s="8" t="s">
        <v>57</v>
      </c>
      <c r="B12" s="11">
        <v>65390700</v>
      </c>
    </row>
    <row r="13" spans="1:2" x14ac:dyDescent="0.25">
      <c r="A13" s="8" t="s">
        <v>58</v>
      </c>
      <c r="B13" s="11">
        <v>52909200</v>
      </c>
    </row>
    <row r="14" spans="1:2" x14ac:dyDescent="0.25">
      <c r="A14" s="8" t="s">
        <v>51</v>
      </c>
      <c r="B14" s="9">
        <v>586108350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19" sqref="D19"/>
    </sheetView>
  </sheetViews>
  <sheetFormatPr defaultRowHeight="15" x14ac:dyDescent="0.25"/>
  <cols>
    <col min="1" max="1" width="13.140625" bestFit="1" customWidth="1"/>
    <col min="2" max="2" width="15.42578125" bestFit="1" customWidth="1"/>
  </cols>
  <sheetData>
    <row r="3" spans="1:2" x14ac:dyDescent="0.25">
      <c r="A3" s="7" t="s">
        <v>50</v>
      </c>
      <c r="B3" t="s">
        <v>59</v>
      </c>
    </row>
    <row r="4" spans="1:2" x14ac:dyDescent="0.25">
      <c r="A4" s="8" t="s">
        <v>11</v>
      </c>
      <c r="B4" s="11">
        <v>339368150</v>
      </c>
    </row>
    <row r="5" spans="1:2" x14ac:dyDescent="0.25">
      <c r="A5" s="8" t="s">
        <v>47</v>
      </c>
      <c r="B5" s="11">
        <v>91208550</v>
      </c>
    </row>
    <row r="6" spans="1:2" x14ac:dyDescent="0.25">
      <c r="A6" s="8" t="s">
        <v>45</v>
      </c>
      <c r="B6" s="11">
        <v>155531650</v>
      </c>
    </row>
    <row r="7" spans="1:2" x14ac:dyDescent="0.25">
      <c r="A7" s="8" t="s">
        <v>51</v>
      </c>
      <c r="B7" s="9">
        <v>586108350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J14" sqref="J14"/>
    </sheetView>
  </sheetViews>
  <sheetFormatPr defaultRowHeight="15" x14ac:dyDescent="0.25"/>
  <cols>
    <col min="1" max="1" width="14.28515625" bestFit="1" customWidth="1"/>
    <col min="2" max="2" width="15.42578125" customWidth="1"/>
    <col min="3" max="3" width="13.140625" customWidth="1"/>
    <col min="4" max="4" width="13.28515625" bestFit="1" customWidth="1"/>
    <col min="5" max="5" width="14.28515625" bestFit="1" customWidth="1"/>
    <col min="6" max="27" width="13.28515625" bestFit="1" customWidth="1"/>
    <col min="28" max="28" width="14.28515625" bestFit="1" customWidth="1"/>
    <col min="29" max="30" width="13.28515625" bestFit="1" customWidth="1"/>
    <col min="31" max="31" width="14.28515625" bestFit="1" customWidth="1"/>
    <col min="32" max="36" width="13.28515625" bestFit="1" customWidth="1"/>
    <col min="37" max="37" width="14.28515625" bestFit="1" customWidth="1"/>
    <col min="38" max="60" width="13.28515625" bestFit="1" customWidth="1"/>
    <col min="61" max="61" width="14.28515625" bestFit="1" customWidth="1"/>
    <col min="62" max="62" width="13.28515625" bestFit="1" customWidth="1"/>
    <col min="63" max="77" width="14.28515625" bestFit="1" customWidth="1"/>
    <col min="78" max="78" width="15.28515625" bestFit="1" customWidth="1"/>
  </cols>
  <sheetData>
    <row r="3" spans="1:3" x14ac:dyDescent="0.25">
      <c r="A3" s="7" t="s">
        <v>50</v>
      </c>
      <c r="B3" t="s">
        <v>59</v>
      </c>
      <c r="C3" t="s">
        <v>60</v>
      </c>
    </row>
    <row r="4" spans="1:3" x14ac:dyDescent="0.25">
      <c r="A4" s="8" t="s">
        <v>43</v>
      </c>
      <c r="B4" s="10">
        <v>123787050</v>
      </c>
      <c r="C4" s="12">
        <v>0.24405533459139472</v>
      </c>
    </row>
    <row r="5" spans="1:3" x14ac:dyDescent="0.25">
      <c r="A5" s="8" t="s">
        <v>15</v>
      </c>
      <c r="B5" s="10">
        <v>92218250</v>
      </c>
      <c r="C5" s="12">
        <v>0.18181510795501538</v>
      </c>
    </row>
    <row r="6" spans="1:3" x14ac:dyDescent="0.25">
      <c r="A6" s="8" t="s">
        <v>40</v>
      </c>
      <c r="B6" s="10">
        <v>86412500</v>
      </c>
      <c r="C6" s="12">
        <v>0.17036864195712634</v>
      </c>
    </row>
    <row r="7" spans="1:3" x14ac:dyDescent="0.25">
      <c r="A7" s="8" t="s">
        <v>22</v>
      </c>
      <c r="B7" s="10">
        <v>57590300</v>
      </c>
      <c r="C7" s="12">
        <v>0.11354354058618248</v>
      </c>
    </row>
    <row r="8" spans="1:3" x14ac:dyDescent="0.25">
      <c r="A8" s="8" t="s">
        <v>28</v>
      </c>
      <c r="B8" s="10">
        <v>38491900</v>
      </c>
      <c r="C8" s="12">
        <v>7.5889630890779824E-2</v>
      </c>
    </row>
    <row r="9" spans="1:3" x14ac:dyDescent="0.25">
      <c r="A9" s="8" t="s">
        <v>19</v>
      </c>
      <c r="B9" s="10">
        <v>38331200</v>
      </c>
      <c r="C9" s="12">
        <v>7.557279894213223E-2</v>
      </c>
    </row>
    <row r="10" spans="1:3" x14ac:dyDescent="0.25">
      <c r="A10" s="8" t="s">
        <v>30</v>
      </c>
      <c r="B10" s="10">
        <v>23877400</v>
      </c>
      <c r="C10" s="12">
        <v>4.7076062045040806E-2</v>
      </c>
    </row>
    <row r="11" spans="1:3" x14ac:dyDescent="0.25">
      <c r="A11" s="8" t="s">
        <v>35</v>
      </c>
      <c r="B11" s="10">
        <v>21807600</v>
      </c>
      <c r="C11" s="12">
        <v>4.2995298091644478E-2</v>
      </c>
    </row>
    <row r="12" spans="1:3" x14ac:dyDescent="0.25">
      <c r="A12" s="8" t="s">
        <v>46</v>
      </c>
      <c r="B12" s="10">
        <v>13070400</v>
      </c>
      <c r="C12" s="12">
        <v>2.5769261366543315E-2</v>
      </c>
    </row>
    <row r="13" spans="1:3" x14ac:dyDescent="0.25">
      <c r="A13" s="8" t="s">
        <v>37</v>
      </c>
      <c r="B13" s="10">
        <v>11622350</v>
      </c>
      <c r="C13" s="12">
        <v>2.2914323574140402E-2</v>
      </c>
    </row>
    <row r="14" spans="1:3" x14ac:dyDescent="0.25">
      <c r="A14" s="8" t="s">
        <v>51</v>
      </c>
      <c r="B14" s="10">
        <v>507208950</v>
      </c>
      <c r="C14" s="1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H20" sqref="H20"/>
    </sheetView>
  </sheetViews>
  <sheetFormatPr defaultRowHeight="15" x14ac:dyDescent="0.25"/>
  <cols>
    <col min="1" max="1" width="13.140625" customWidth="1"/>
    <col min="2" max="2" width="15.42578125" customWidth="1"/>
    <col min="3" max="3" width="12.5703125" customWidth="1"/>
  </cols>
  <sheetData>
    <row r="2" spans="1:2" x14ac:dyDescent="0.25">
      <c r="A2" s="7" t="s">
        <v>3</v>
      </c>
      <c r="B2" t="s">
        <v>61</v>
      </c>
    </row>
    <row r="4" spans="1:2" x14ac:dyDescent="0.25">
      <c r="A4" s="7" t="s">
        <v>50</v>
      </c>
      <c r="B4" t="s">
        <v>59</v>
      </c>
    </row>
    <row r="5" spans="1:2" x14ac:dyDescent="0.25">
      <c r="A5" s="8">
        <v>10</v>
      </c>
      <c r="B5" s="9">
        <v>63779850</v>
      </c>
    </row>
    <row r="6" spans="1:2" x14ac:dyDescent="0.25">
      <c r="A6" s="8">
        <v>16</v>
      </c>
      <c r="B6" s="9">
        <v>144904900</v>
      </c>
    </row>
    <row r="7" spans="1:2" x14ac:dyDescent="0.25">
      <c r="A7" s="8">
        <v>25</v>
      </c>
      <c r="B7" s="9">
        <v>125652550</v>
      </c>
    </row>
    <row r="8" spans="1:2" x14ac:dyDescent="0.25">
      <c r="A8" s="8">
        <v>35</v>
      </c>
      <c r="B8" s="9">
        <v>57725600</v>
      </c>
    </row>
    <row r="9" spans="1:2" x14ac:dyDescent="0.25">
      <c r="A9" s="8">
        <v>50</v>
      </c>
      <c r="B9" s="9">
        <v>57449750</v>
      </c>
    </row>
    <row r="10" spans="1:2" x14ac:dyDescent="0.25">
      <c r="A10" s="8">
        <v>70</v>
      </c>
      <c r="B10" s="9">
        <v>72556700</v>
      </c>
    </row>
    <row r="11" spans="1:2" x14ac:dyDescent="0.25">
      <c r="A11" s="8">
        <v>95</v>
      </c>
      <c r="B11" s="9">
        <v>50414000</v>
      </c>
    </row>
    <row r="12" spans="1:2" x14ac:dyDescent="0.25">
      <c r="A12" s="8">
        <v>120</v>
      </c>
      <c r="B12" s="9">
        <v>13625000</v>
      </c>
    </row>
    <row r="13" spans="1:2" x14ac:dyDescent="0.25">
      <c r="A13" s="8" t="s">
        <v>51</v>
      </c>
      <c r="B13" s="9">
        <v>586108350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zoomScaleNormal="100" workbookViewId="0">
      <selection activeCell="L17" sqref="L17"/>
    </sheetView>
  </sheetViews>
  <sheetFormatPr defaultRowHeight="15" x14ac:dyDescent="0.25"/>
  <cols>
    <col min="1" max="1" width="13.140625" bestFit="1" customWidth="1"/>
    <col min="2" max="2" width="15.42578125" customWidth="1"/>
    <col min="3" max="3" width="13.140625" customWidth="1"/>
  </cols>
  <sheetData>
    <row r="3" spans="1:3" x14ac:dyDescent="0.25">
      <c r="A3" s="7" t="s">
        <v>50</v>
      </c>
      <c r="B3" t="s">
        <v>59</v>
      </c>
      <c r="C3" t="s">
        <v>60</v>
      </c>
    </row>
    <row r="4" spans="1:3" x14ac:dyDescent="0.25">
      <c r="A4" s="8" t="s">
        <v>13</v>
      </c>
      <c r="B4" s="9">
        <v>191518350</v>
      </c>
      <c r="C4" s="13">
        <v>0.32676270522336015</v>
      </c>
    </row>
    <row r="5" spans="1:3" x14ac:dyDescent="0.25">
      <c r="A5" s="8" t="s">
        <v>20</v>
      </c>
      <c r="B5" s="9">
        <v>180200350</v>
      </c>
      <c r="C5" s="13">
        <v>0.30745228250032608</v>
      </c>
    </row>
    <row r="6" spans="1:3" x14ac:dyDescent="0.25">
      <c r="A6" s="8" t="s">
        <v>16</v>
      </c>
      <c r="B6" s="9">
        <v>92218250</v>
      </c>
      <c r="C6" s="13">
        <v>0.15733993552557304</v>
      </c>
    </row>
    <row r="7" spans="1:3" x14ac:dyDescent="0.25">
      <c r="A7" s="8" t="s">
        <v>41</v>
      </c>
      <c r="B7" s="9">
        <v>86412500</v>
      </c>
      <c r="C7" s="13">
        <v>0.14743434383761977</v>
      </c>
    </row>
    <row r="8" spans="1:3" x14ac:dyDescent="0.25">
      <c r="A8" s="8" t="s">
        <v>24</v>
      </c>
      <c r="B8" s="9">
        <v>31281900</v>
      </c>
      <c r="C8" s="13">
        <v>5.3372213516494009E-2</v>
      </c>
    </row>
    <row r="9" spans="1:3" x14ac:dyDescent="0.25">
      <c r="A9" s="8" t="s">
        <v>39</v>
      </c>
      <c r="B9" s="9">
        <v>4477000</v>
      </c>
      <c r="C9" s="13">
        <v>7.6385193966269204E-3</v>
      </c>
    </row>
    <row r="10" spans="1:3" x14ac:dyDescent="0.25">
      <c r="A10" s="8" t="s">
        <v>51</v>
      </c>
      <c r="B10" s="9">
        <v>586108350</v>
      </c>
      <c r="C10" s="12">
        <v>1</v>
      </c>
    </row>
  </sheetData>
  <pageMargins left="0.7" right="0.7" top="0.75" bottom="0.75" header="0.3" footer="0.3"/>
  <pageSetup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CleanedData Copper</vt:lpstr>
      <vt:lpstr>Dashboard</vt:lpstr>
      <vt:lpstr>Sales Trend</vt:lpstr>
      <vt:lpstr>Rev by Brand</vt:lpstr>
      <vt:lpstr>Top 10 Customer</vt:lpstr>
      <vt:lpstr>Revenue by Size</vt:lpstr>
      <vt:lpstr>Revenue by 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dc:creator>
  <cp:lastModifiedBy>HP</cp:lastModifiedBy>
  <dcterms:created xsi:type="dcterms:W3CDTF">2023-07-08T10:36:28Z</dcterms:created>
  <dcterms:modified xsi:type="dcterms:W3CDTF">2023-08-31T10:48:19Z</dcterms:modified>
</cp:coreProperties>
</file>