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166925"/>
  <mc:AlternateContent xmlns:mc="http://schemas.openxmlformats.org/markup-compatibility/2006">
    <mc:Choice Requires="x15">
      <x15ac:absPath xmlns:x15ac="http://schemas.microsoft.com/office/spreadsheetml/2010/11/ac" url="/Users/mac/Downloads/"/>
    </mc:Choice>
  </mc:AlternateContent>
  <xr:revisionPtr revIDLastSave="0" documentId="8_{69239DA2-4AD3-244D-AA43-9E2E295D3D4C}" xr6:coauthVersionLast="47" xr6:coauthVersionMax="47" xr10:uidLastSave="{00000000-0000-0000-0000-000000000000}"/>
  <bookViews>
    <workbookView xWindow="0" yWindow="500" windowWidth="28800" windowHeight="154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<sst xmlns="http://schemas.openxmlformats.org/spreadsheetml/2006/main" count="16267" uniqueCount="51">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</sst>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164" formatCode="&quot;$&quot;#,##0.00"/>
    <numFmt numFmtId="165" formatCode="_([$$-409]* #,##0_);_([$$-409]* \(#,##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2"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left"/>
    </xf>
    <xf numFmtId="0" fontId="0" fillId="0" borderId="0" xfId="0" pivotButton="1"/>
    <xf numFmtId="165" fontId="0" fillId="0" borderId="0" xfId="42" applyNumberFormat="1" applyFont="1"/>
    <xf numFmtId="165" fontId="0" fillId="0" borderId="0" xfId="0" applyNumberFormat="1"/>
    <xf numFmtId="0" fontId="0" fillId="0" borderId="0" xfId="0" applyNumberFormat="1"/>
    <xf numFmtId="0" fontId="19" fillId="33" borderId="0" xfId="0" applyFont="1" applyFill="1" applyAlignment="1">
      <alignment horizontal="center"/>
    </xf>
    <xf numFmtId="0" fontId="19" fillId="33" borderId="0" xfId="0" applyFont="1"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0]" xfId="42" builtinId="7"/>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_([$$-409]* #,##0_);_([$$-409]* \(#,##0\);_([$$-409]* "-"??_);_(@_)</c:formatCode>
                <c:ptCount val="2"/>
                <c:pt idx="0">
                  <c:v>53440</c:v>
                </c:pt>
                <c:pt idx="1">
                  <c:v>56208.178438661707</c:v>
                </c:pt>
              </c:numCache>
            </c:numRef>
          </c:val>
          <c:extLst>
            <c:ext xmlns:c16="http://schemas.microsoft.com/office/drawing/2014/chart" uri="{C3380CC4-5D6E-409C-BE32-E72D297353CC}">
              <c16:uniqueId val="{00000000-7F57-CB4E-88C0-6441A2B957D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3-7F57-CB4E-88C0-6441A2B957D3}"/>
            </c:ext>
          </c:extLst>
        </c:ser>
        <c:dLbls>
          <c:showLegendKey val="0"/>
          <c:showVal val="0"/>
          <c:showCatName val="0"/>
          <c:showSerName val="0"/>
          <c:showPercent val="0"/>
          <c:showBubbleSize val="0"/>
        </c:dLbls>
        <c:gapWidth val="219"/>
        <c:overlap val="-27"/>
        <c:axId val="1830412288"/>
        <c:axId val="1834847808"/>
      </c:barChart>
      <c:catAx>
        <c:axId val="183041228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crossAx val="1834847808"/>
        <c:crosses val="autoZero"/>
        <c:auto val="1"/>
        <c:lblAlgn val="ctr"/>
        <c:lblOffset val="100"/>
        <c:noMultiLvlLbl val="0"/>
      </c:catAx>
      <c:valAx>
        <c:axId val="1834847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830412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N"/>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10-A94D-A6C8-0B69D5B9B79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10-A94D-A6C8-0B69D5B9B794}"/>
            </c:ext>
          </c:extLst>
        </c:ser>
        <c:dLbls>
          <c:showLegendKey val="0"/>
          <c:showVal val="0"/>
          <c:showCatName val="0"/>
          <c:showSerName val="0"/>
          <c:showPercent val="0"/>
          <c:showBubbleSize val="0"/>
        </c:dLbls>
        <c:smooth val="0"/>
        <c:axId val="634132719"/>
        <c:axId val="634134431"/>
      </c:lineChart>
      <c:catAx>
        <c:axId val="63413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634134431"/>
        <c:crosses val="autoZero"/>
        <c:auto val="1"/>
        <c:lblAlgn val="ctr"/>
        <c:lblOffset val="100"/>
        <c:noMultiLvlLbl val="0"/>
      </c:catAx>
      <c:valAx>
        <c:axId val="63413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63413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E1-924F-B0DC-F4F606E7F77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E1-924F-B0DC-F4F606E7F774}"/>
            </c:ext>
          </c:extLst>
        </c:ser>
        <c:dLbls>
          <c:showLegendKey val="0"/>
          <c:showVal val="0"/>
          <c:showCatName val="0"/>
          <c:showSerName val="0"/>
          <c:showPercent val="0"/>
          <c:showBubbleSize val="0"/>
        </c:dLbls>
        <c:marker val="1"/>
        <c:smooth val="0"/>
        <c:axId val="634151391"/>
        <c:axId val="633702639"/>
      </c:lineChart>
      <c:catAx>
        <c:axId val="63415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633702639"/>
        <c:crosses val="autoZero"/>
        <c:auto val="1"/>
        <c:lblAlgn val="ctr"/>
        <c:lblOffset val="100"/>
        <c:noMultiLvlLbl val="0"/>
      </c:catAx>
      <c:valAx>
        <c:axId val="63370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63415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_([$$-409]* #,##0_);_([$$-409]* \(#,##0\);_([$$-409]* "-"??_);_(@_)</c:formatCode>
                <c:ptCount val="2"/>
                <c:pt idx="0">
                  <c:v>53440</c:v>
                </c:pt>
                <c:pt idx="1">
                  <c:v>56208.178438661707</c:v>
                </c:pt>
              </c:numCache>
            </c:numRef>
          </c:val>
          <c:extLst>
            <c:ext xmlns:c16="http://schemas.microsoft.com/office/drawing/2014/chart" uri="{C3380CC4-5D6E-409C-BE32-E72D297353CC}">
              <c16:uniqueId val="{00000000-8FDA-194A-88A8-9F6940C25A2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1-8FDA-194A-88A8-9F6940C25A20}"/>
            </c:ext>
          </c:extLst>
        </c:ser>
        <c:dLbls>
          <c:showLegendKey val="0"/>
          <c:showVal val="0"/>
          <c:showCatName val="0"/>
          <c:showSerName val="0"/>
          <c:showPercent val="0"/>
          <c:showBubbleSize val="0"/>
        </c:dLbls>
        <c:gapWidth val="219"/>
        <c:overlap val="-27"/>
        <c:axId val="1830412288"/>
        <c:axId val="1834847808"/>
      </c:barChart>
      <c:catAx>
        <c:axId val="183041228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crossAx val="1834847808"/>
        <c:crosses val="autoZero"/>
        <c:auto val="1"/>
        <c:lblAlgn val="ctr"/>
        <c:lblOffset val="100"/>
        <c:noMultiLvlLbl val="0"/>
      </c:catAx>
      <c:valAx>
        <c:axId val="1834847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830412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N"/>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V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60-1C4E-9B27-69B5D6E3091F}"/>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60-1C4E-9B27-69B5D6E3091F}"/>
            </c:ext>
          </c:extLst>
        </c:ser>
        <c:dLbls>
          <c:showLegendKey val="0"/>
          <c:showVal val="0"/>
          <c:showCatName val="0"/>
          <c:showSerName val="0"/>
          <c:showPercent val="0"/>
          <c:showBubbleSize val="0"/>
        </c:dLbls>
        <c:marker val="1"/>
        <c:smooth val="0"/>
        <c:axId val="634132719"/>
        <c:axId val="634134431"/>
      </c:lineChart>
      <c:catAx>
        <c:axId val="6341327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VN"/>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VN"/>
          </a:p>
        </c:txPr>
        <c:crossAx val="634134431"/>
        <c:crosses val="autoZero"/>
        <c:auto val="1"/>
        <c:lblAlgn val="ctr"/>
        <c:lblOffset val="100"/>
        <c:noMultiLvlLbl val="0"/>
      </c:catAx>
      <c:valAx>
        <c:axId val="6341344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VN"/>
          </a:p>
        </c:txPr>
        <c:crossAx val="63413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49-1048-883F-A8E4E0925B0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49-1048-883F-A8E4E0925B07}"/>
            </c:ext>
          </c:extLst>
        </c:ser>
        <c:dLbls>
          <c:showLegendKey val="0"/>
          <c:showVal val="0"/>
          <c:showCatName val="0"/>
          <c:showSerName val="0"/>
          <c:showPercent val="0"/>
          <c:showBubbleSize val="0"/>
        </c:dLbls>
        <c:marker val="1"/>
        <c:smooth val="0"/>
        <c:axId val="634151391"/>
        <c:axId val="633702639"/>
      </c:lineChart>
      <c:catAx>
        <c:axId val="63415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633702639"/>
        <c:crosses val="autoZero"/>
        <c:auto val="1"/>
        <c:lblAlgn val="ctr"/>
        <c:lblOffset val="100"/>
        <c:noMultiLvlLbl val="0"/>
      </c:catAx>
      <c:valAx>
        <c:axId val="63370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63415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901700</xdr:colOff>
      <xdr:row>1</xdr:row>
      <xdr:rowOff>44450</xdr:rowOff>
    </xdr:from>
    <xdr:to>
      <xdr:col>8</xdr:col>
      <xdr:colOff>952500</xdr:colOff>
      <xdr:row>15</xdr:row>
      <xdr:rowOff>120650</xdr:rowOff>
    </xdr:to>
    <xdr:graphicFrame macro="">
      <xdr:nvGraphicFramePr>
        <xdr:cNvPr id="2" name="Chart 1">
          <a:extLst>
            <a:ext uri="{FF2B5EF4-FFF2-40B4-BE49-F238E27FC236}">
              <a16:creationId xmlns:a16="http://schemas.microsoft.com/office/drawing/2014/main" id="{FDD8E077-B743-B6DB-44A2-48E38162F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965200</xdr:colOff>
      <xdr:row>18</xdr:row>
      <xdr:rowOff>120650</xdr:rowOff>
    </xdr:from>
    <xdr:to>
      <xdr:col>8</xdr:col>
      <xdr:colOff>1016000</xdr:colOff>
      <xdr:row>33</xdr:row>
      <xdr:rowOff>6350</xdr:rowOff>
    </xdr:to>
    <xdr:graphicFrame macro="">
      <xdr:nvGraphicFramePr>
        <xdr:cNvPr id="3" name="Chart 2">
          <a:extLst>
            <a:ext uri="{FF2B5EF4-FFF2-40B4-BE49-F238E27FC236}">
              <a16:creationId xmlns:a16="http://schemas.microsoft.com/office/drawing/2014/main" id="{2A36EDF6-3512-25EA-91DF-3ACD29FAE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1079500</xdr:colOff>
      <xdr:row>35</xdr:row>
      <xdr:rowOff>31750</xdr:rowOff>
    </xdr:from>
    <xdr:to>
      <xdr:col>9</xdr:col>
      <xdr:colOff>0</xdr:colOff>
      <xdr:row>49</xdr:row>
      <xdr:rowOff>107950</xdr:rowOff>
    </xdr:to>
    <xdr:graphicFrame macro="">
      <xdr:nvGraphicFramePr>
        <xdr:cNvPr id="4" name="Chart 3">
          <a:extLst>
            <a:ext uri="{FF2B5EF4-FFF2-40B4-BE49-F238E27FC236}">
              <a16:creationId xmlns:a16="http://schemas.microsoft.com/office/drawing/2014/main" id="{F7CDBA4A-E96F-86F1-E664-FF679FF1B6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88900</xdr:colOff>
      <xdr:row>5</xdr:row>
      <xdr:rowOff>12700</xdr:rowOff>
    </xdr:from>
    <xdr:to>
      <xdr:col>9</xdr:col>
      <xdr:colOff>25400</xdr:colOff>
      <xdr:row>20</xdr:row>
      <xdr:rowOff>101600</xdr:rowOff>
    </xdr:to>
    <xdr:graphicFrame macro="">
      <xdr:nvGraphicFramePr>
        <xdr:cNvPr id="2" name="Chart 1">
          <a:extLst>
            <a:ext uri="{FF2B5EF4-FFF2-40B4-BE49-F238E27FC236}">
              <a16:creationId xmlns:a16="http://schemas.microsoft.com/office/drawing/2014/main" id="{6F32E8E0-1F94-A044-AE78-78F4A0810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88900</xdr:colOff>
      <xdr:row>20</xdr:row>
      <xdr:rowOff>101601</xdr:rowOff>
    </xdr:from>
    <xdr:to>
      <xdr:col>15</xdr:col>
      <xdr:colOff>0</xdr:colOff>
      <xdr:row>36</xdr:row>
      <xdr:rowOff>25400</xdr:rowOff>
    </xdr:to>
    <xdr:graphicFrame macro="">
      <xdr:nvGraphicFramePr>
        <xdr:cNvPr id="3" name="Chart 2">
          <a:extLst>
            <a:ext uri="{FF2B5EF4-FFF2-40B4-BE49-F238E27FC236}">
              <a16:creationId xmlns:a16="http://schemas.microsoft.com/office/drawing/2014/main" id="{EBF0535A-C2D3-0149-A6AD-5DE2C74A1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12701</xdr:colOff>
      <xdr:row>5</xdr:row>
      <xdr:rowOff>12700</xdr:rowOff>
    </xdr:from>
    <xdr:to>
      <xdr:col>15</xdr:col>
      <xdr:colOff>1</xdr:colOff>
      <xdr:row>20</xdr:row>
      <xdr:rowOff>101600</xdr:rowOff>
    </xdr:to>
    <xdr:graphicFrame macro="">
      <xdr:nvGraphicFramePr>
        <xdr:cNvPr id="4" name="Chart 3">
          <a:extLst>
            <a:ext uri="{FF2B5EF4-FFF2-40B4-BE49-F238E27FC236}">
              <a16:creationId xmlns:a16="http://schemas.microsoft.com/office/drawing/2014/main" id="{862B756E-5F04-F449-B946-E4B1B3839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182033</xdr:rowOff>
    </xdr:from>
    <xdr:to>
      <xdr:col>3</xdr:col>
      <xdr:colOff>84666</xdr:colOff>
      <xdr:row>12</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2C10A41-12C5-EC8C-6B28-758098CE6E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52033"/>
              <a:ext cx="2561166" cy="1341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179296</xdr:rowOff>
    </xdr:from>
    <xdr:to>
      <xdr:col>3</xdr:col>
      <xdr:colOff>91807</xdr:colOff>
      <xdr:row>36</xdr:row>
      <xdr:rowOff>28538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544E0A2-0A89-7958-8BC1-2E2FA19809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306796"/>
              <a:ext cx="2568307" cy="3087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9101</xdr:rowOff>
    </xdr:from>
    <xdr:to>
      <xdr:col>3</xdr:col>
      <xdr:colOff>91807</xdr:colOff>
      <xdr:row>19</xdr:row>
      <xdr:rowOff>171236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6F850C3-0E07-B2E3-F6BE-8EE24EE76D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03101"/>
              <a:ext cx="2568307" cy="1495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07.563532754626" createdVersion="8" refreshedVersion="8" minRefreshableVersion="3" recordCount="1000" xr:uid="{2649E7A8-654C-A941-B622-45D6F56C0B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2086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1FE65A-86C2-D747-9A63-051E7727AB1F}"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80BC49-1724-1D41-9EC3-CF83E2D7026D}"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AAE86F-3B90-AE40-BB54-CE5182E47E74}"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D53FDDE-8A82-E24F-AC0C-6733C311F580}" sourceName="Marital Status">
  <pivotTables>
    <pivotTable tabId="3" name="PivotTable2"/>
    <pivotTable tabId="3" name="PivotTable1"/>
    <pivotTable tabId="3" name="PivotTable3"/>
  </pivotTables>
  <data>
    <tabular pivotCacheId="3220867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79C0FB4-F37B-0B47-B108-781C702B0DE6}" sourceName="Education">
  <pivotTables>
    <pivotTable tabId="3" name="PivotTable2"/>
    <pivotTable tabId="3" name="PivotTable1"/>
    <pivotTable tabId="3" name="PivotTable3"/>
  </pivotTables>
  <data>
    <tabular pivotCacheId="3220867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2B9A9A-6A33-FD4C-BCC9-A7960A0CE771}" sourceName="Region">
  <pivotTables>
    <pivotTable tabId="3" name="PivotTable2"/>
    <pivotTable tabId="3" name="PivotTable1"/>
    <pivotTable tabId="3" name="PivotTable3"/>
  </pivotTables>
  <data>
    <tabular pivotCacheId="3220867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D54AE2-0B2C-4A4E-9D10-5EF0F311DDA7}" cache="Slicer_Marital_Status" caption="Marital Status" rowHeight="230716"/>
  <slicer name="Education" xr10:uid="{80436432-DE12-1048-A176-FA2A7138E726}" cache="Slicer_Education" caption="Education" rowHeight="230716"/>
  <slicer name="Region" xr10:uid="{9849C038-6D8F-574A-A0FF-6943207F295E}"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baseColWidth="10" defaultColWidth="17" defaultRowHeight="15" x14ac:dyDescent="0.2"/>
  <cols>
    <col min="6" max="6" width="20.164062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FC276-E14D-794C-AFB7-632035F5DEF6}">
  <dimension ref="A1:N1001"/>
  <sheetViews>
    <sheetView topLeftCell="C1" workbookViewId="0">
      <selection activeCell="M2" sqref="M2"/>
    </sheetView>
  </sheetViews>
  <sheetFormatPr baseColWidth="10" defaultColWidth="17.6640625" defaultRowHeight="15" x14ac:dyDescent="0.2"/>
  <cols>
    <col min="2" max="2" width="16.5" customWidth="1"/>
    <col min="3" max="3" width="16.83203125" customWidth="1"/>
    <col min="4" max="4" width="17.6640625" style="5"/>
    <col min="5" max="5" width="14.83203125" customWidth="1"/>
    <col min="6" max="6" width="21.5" customWidth="1"/>
    <col min="7" max="7" width="23.83203125" customWidth="1"/>
  </cols>
  <sheetData>
    <row r="1" spans="1:14" x14ac:dyDescent="0.2">
      <c r="A1" t="s">
        <v>0</v>
      </c>
      <c r="B1" t="s">
        <v>1</v>
      </c>
      <c r="C1" t="s">
        <v>2</v>
      </c>
      <c r="D1" s="5" t="s">
        <v>3</v>
      </c>
      <c r="E1" t="s">
        <v>4</v>
      </c>
      <c r="F1" t="s">
        <v>5</v>
      </c>
      <c r="G1" t="s">
        <v>6</v>
      </c>
      <c r="H1" t="s">
        <v>7</v>
      </c>
      <c r="I1" t="s">
        <v>8</v>
      </c>
      <c r="J1" t="s">
        <v>9</v>
      </c>
      <c r="K1" t="s">
        <v>10</v>
      </c>
      <c r="L1" t="s">
        <v>11</v>
      </c>
      <c r="M1" t="s">
        <v>40</v>
      </c>
      <c r="N1" t="s">
        <v>12</v>
      </c>
    </row>
    <row r="2" spans="1:14" x14ac:dyDescent="0.2">
      <c r="A2">
        <v>12496</v>
      </c>
      <c r="B2" t="s">
        <v>36</v>
      </c>
      <c r="C2" t="s">
        <v>39</v>
      </c>
      <c r="D2" s="5">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5">
        <v>80000</v>
      </c>
      <c r="E4">
        <v>5</v>
      </c>
      <c r="F4" t="s">
        <v>19</v>
      </c>
      <c r="G4" t="s">
        <v>21</v>
      </c>
      <c r="H4" t="s">
        <v>18</v>
      </c>
      <c r="I4">
        <v>2</v>
      </c>
      <c r="J4" t="s">
        <v>22</v>
      </c>
      <c r="K4" t="s">
        <v>17</v>
      </c>
      <c r="L4">
        <v>60</v>
      </c>
      <c r="M4" t="str">
        <f t="shared" si="0"/>
        <v>Old</v>
      </c>
      <c r="N4" t="s">
        <v>18</v>
      </c>
    </row>
    <row r="5" spans="1:14" x14ac:dyDescent="0.2">
      <c r="A5">
        <v>24381</v>
      </c>
      <c r="B5" t="s">
        <v>37</v>
      </c>
      <c r="C5" t="s">
        <v>38</v>
      </c>
      <c r="D5" s="5">
        <v>70000</v>
      </c>
      <c r="E5">
        <v>0</v>
      </c>
      <c r="F5" t="s">
        <v>13</v>
      </c>
      <c r="G5" t="s">
        <v>21</v>
      </c>
      <c r="H5" t="s">
        <v>15</v>
      </c>
      <c r="I5">
        <v>1</v>
      </c>
      <c r="J5" t="s">
        <v>23</v>
      </c>
      <c r="K5" t="s">
        <v>24</v>
      </c>
      <c r="L5">
        <v>41</v>
      </c>
      <c r="M5" t="str">
        <f t="shared" si="0"/>
        <v>Middle Age</v>
      </c>
      <c r="N5" t="s">
        <v>15</v>
      </c>
    </row>
    <row r="6" spans="1:14" x14ac:dyDescent="0.2">
      <c r="A6">
        <v>25597</v>
      </c>
      <c r="B6" t="s">
        <v>37</v>
      </c>
      <c r="C6" t="s">
        <v>38</v>
      </c>
      <c r="D6" s="5">
        <v>30000</v>
      </c>
      <c r="E6">
        <v>0</v>
      </c>
      <c r="F6" t="s">
        <v>13</v>
      </c>
      <c r="G6" t="s">
        <v>20</v>
      </c>
      <c r="H6" t="s">
        <v>18</v>
      </c>
      <c r="I6">
        <v>0</v>
      </c>
      <c r="J6" t="s">
        <v>16</v>
      </c>
      <c r="K6" t="s">
        <v>17</v>
      </c>
      <c r="L6">
        <v>36</v>
      </c>
      <c r="M6" t="str">
        <f t="shared" si="0"/>
        <v>Middle Age</v>
      </c>
      <c r="N6" t="s">
        <v>15</v>
      </c>
    </row>
    <row r="7" spans="1:14" x14ac:dyDescent="0.2">
      <c r="A7">
        <v>13507</v>
      </c>
      <c r="B7" t="s">
        <v>36</v>
      </c>
      <c r="C7" t="s">
        <v>39</v>
      </c>
      <c r="D7" s="5">
        <v>10000</v>
      </c>
      <c r="E7">
        <v>2</v>
      </c>
      <c r="F7" t="s">
        <v>19</v>
      </c>
      <c r="G7" t="s">
        <v>25</v>
      </c>
      <c r="H7" t="s">
        <v>15</v>
      </c>
      <c r="I7">
        <v>0</v>
      </c>
      <c r="J7" t="s">
        <v>26</v>
      </c>
      <c r="K7" t="s">
        <v>17</v>
      </c>
      <c r="L7">
        <v>50</v>
      </c>
      <c r="M7" t="str">
        <f t="shared" si="0"/>
        <v>Middle Age</v>
      </c>
      <c r="N7" t="s">
        <v>18</v>
      </c>
    </row>
    <row r="8" spans="1:14" x14ac:dyDescent="0.2">
      <c r="A8">
        <v>27974</v>
      </c>
      <c r="B8" t="s">
        <v>37</v>
      </c>
      <c r="C8" t="s">
        <v>38</v>
      </c>
      <c r="D8" s="5">
        <v>160000</v>
      </c>
      <c r="E8">
        <v>2</v>
      </c>
      <c r="F8" t="s">
        <v>27</v>
      </c>
      <c r="G8" t="s">
        <v>28</v>
      </c>
      <c r="H8" t="s">
        <v>15</v>
      </c>
      <c r="I8">
        <v>4</v>
      </c>
      <c r="J8" t="s">
        <v>16</v>
      </c>
      <c r="K8" t="s">
        <v>24</v>
      </c>
      <c r="L8">
        <v>33</v>
      </c>
      <c r="M8" t="str">
        <f t="shared" si="0"/>
        <v>Middle Age</v>
      </c>
      <c r="N8" t="s">
        <v>15</v>
      </c>
    </row>
    <row r="9" spans="1:14" x14ac:dyDescent="0.2">
      <c r="A9">
        <v>19364</v>
      </c>
      <c r="B9" t="s">
        <v>36</v>
      </c>
      <c r="C9" t="s">
        <v>38</v>
      </c>
      <c r="D9" s="5">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5">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5">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5">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5">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5">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5">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5">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5">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5">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5">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5">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5">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5">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5">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5">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5">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5">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5">
        <v>60000</v>
      </c>
      <c r="E1001">
        <v>3</v>
      </c>
      <c r="F1001" t="s">
        <v>27</v>
      </c>
      <c r="G1001" t="s">
        <v>21</v>
      </c>
      <c r="H1001" t="s">
        <v>15</v>
      </c>
      <c r="I1001">
        <v>2</v>
      </c>
      <c r="J1001" t="s">
        <v>46</v>
      </c>
      <c r="K1001" t="s">
        <v>32</v>
      </c>
      <c r="L1001">
        <v>53</v>
      </c>
      <c r="M1001" t="str">
        <f t="shared" si="15"/>
        <v>Middle Age</v>
      </c>
      <c r="N1001" t="s">
        <v>15</v>
      </c>
    </row>
  </sheetData>
  <autoFilter ref="A1:N1001" xr:uid="{777FC276-E14D-794C-AFB7-632035F5DEF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A2685-90C7-2C45-98D9-B427C6520F51}">
  <dimension ref="A2:D42"/>
  <sheetViews>
    <sheetView topLeftCell="A26" workbookViewId="0">
      <selection activeCell="B39" sqref="B3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16" width="14.83203125" bestFit="1" customWidth="1"/>
    <col min="17" max="17" width="10" bestFit="1" customWidth="1"/>
  </cols>
  <sheetData>
    <row r="2" spans="1:4" x14ac:dyDescent="0.2">
      <c r="A2" s="4" t="s">
        <v>44</v>
      </c>
      <c r="B2" s="4" t="s">
        <v>43</v>
      </c>
    </row>
    <row r="3" spans="1:4" x14ac:dyDescent="0.2">
      <c r="A3" s="4" t="s">
        <v>41</v>
      </c>
      <c r="B3" t="s">
        <v>18</v>
      </c>
      <c r="C3" t="s">
        <v>15</v>
      </c>
      <c r="D3" t="s">
        <v>42</v>
      </c>
    </row>
    <row r="4" spans="1:4" x14ac:dyDescent="0.2">
      <c r="A4" s="3" t="s">
        <v>39</v>
      </c>
      <c r="B4" s="6">
        <v>53440</v>
      </c>
      <c r="C4" s="6">
        <v>55774.058577405856</v>
      </c>
      <c r="D4" s="6">
        <v>54580.777096114522</v>
      </c>
    </row>
    <row r="5" spans="1:4" x14ac:dyDescent="0.2">
      <c r="A5" s="3" t="s">
        <v>38</v>
      </c>
      <c r="B5" s="6">
        <v>56208.178438661707</v>
      </c>
      <c r="C5" s="6">
        <v>60123.966942148763</v>
      </c>
      <c r="D5" s="6">
        <v>58062.62230919765</v>
      </c>
    </row>
    <row r="6" spans="1:4" x14ac:dyDescent="0.2">
      <c r="A6" s="3" t="s">
        <v>42</v>
      </c>
      <c r="B6" s="6">
        <v>54874.759152215796</v>
      </c>
      <c r="C6" s="6">
        <v>57962.577962577961</v>
      </c>
      <c r="D6" s="6">
        <v>56360</v>
      </c>
    </row>
    <row r="19" spans="1:4" x14ac:dyDescent="0.2">
      <c r="A19" s="4" t="s">
        <v>45</v>
      </c>
      <c r="B19" s="4" t="s">
        <v>43</v>
      </c>
    </row>
    <row r="20" spans="1:4" x14ac:dyDescent="0.2">
      <c r="A20" s="4" t="s">
        <v>41</v>
      </c>
      <c r="B20" t="s">
        <v>18</v>
      </c>
      <c r="C20" t="s">
        <v>15</v>
      </c>
      <c r="D20" t="s">
        <v>42</v>
      </c>
    </row>
    <row r="21" spans="1:4" x14ac:dyDescent="0.2">
      <c r="A21" s="3" t="s">
        <v>16</v>
      </c>
      <c r="B21" s="7">
        <v>166</v>
      </c>
      <c r="C21" s="7">
        <v>200</v>
      </c>
      <c r="D21" s="7">
        <v>366</v>
      </c>
    </row>
    <row r="22" spans="1:4" x14ac:dyDescent="0.2">
      <c r="A22" s="3" t="s">
        <v>26</v>
      </c>
      <c r="B22" s="7">
        <v>92</v>
      </c>
      <c r="C22" s="7">
        <v>77</v>
      </c>
      <c r="D22" s="7">
        <v>169</v>
      </c>
    </row>
    <row r="23" spans="1:4" x14ac:dyDescent="0.2">
      <c r="A23" s="3" t="s">
        <v>22</v>
      </c>
      <c r="B23" s="7">
        <v>67</v>
      </c>
      <c r="C23" s="7">
        <v>95</v>
      </c>
      <c r="D23" s="7">
        <v>162</v>
      </c>
    </row>
    <row r="24" spans="1:4" x14ac:dyDescent="0.2">
      <c r="A24" s="3" t="s">
        <v>23</v>
      </c>
      <c r="B24" s="7">
        <v>116</v>
      </c>
      <c r="C24" s="7">
        <v>76</v>
      </c>
      <c r="D24" s="7">
        <v>192</v>
      </c>
    </row>
    <row r="25" spans="1:4" x14ac:dyDescent="0.2">
      <c r="A25" s="3" t="s">
        <v>46</v>
      </c>
      <c r="B25" s="7">
        <v>78</v>
      </c>
      <c r="C25" s="7">
        <v>33</v>
      </c>
      <c r="D25" s="7">
        <v>111</v>
      </c>
    </row>
    <row r="26" spans="1:4" x14ac:dyDescent="0.2">
      <c r="A26" s="3" t="s">
        <v>42</v>
      </c>
      <c r="B26" s="7">
        <v>519</v>
      </c>
      <c r="C26" s="7">
        <v>481</v>
      </c>
      <c r="D26" s="7">
        <v>1000</v>
      </c>
    </row>
    <row r="37" spans="1:4" x14ac:dyDescent="0.2">
      <c r="A37" s="4" t="s">
        <v>45</v>
      </c>
      <c r="B37" s="4" t="s">
        <v>43</v>
      </c>
    </row>
    <row r="38" spans="1:4" x14ac:dyDescent="0.2">
      <c r="A38" s="4" t="s">
        <v>41</v>
      </c>
      <c r="B38" t="s">
        <v>18</v>
      </c>
      <c r="C38" t="s">
        <v>15</v>
      </c>
      <c r="D38" t="s">
        <v>42</v>
      </c>
    </row>
    <row r="39" spans="1:4" x14ac:dyDescent="0.2">
      <c r="A39" s="3" t="s">
        <v>47</v>
      </c>
      <c r="B39" s="7">
        <v>71</v>
      </c>
      <c r="C39" s="7">
        <v>39</v>
      </c>
      <c r="D39" s="7">
        <v>110</v>
      </c>
    </row>
    <row r="40" spans="1:4" x14ac:dyDescent="0.2">
      <c r="A40" s="3" t="s">
        <v>48</v>
      </c>
      <c r="B40" s="7">
        <v>318</v>
      </c>
      <c r="C40" s="7">
        <v>383</v>
      </c>
      <c r="D40" s="7">
        <v>701</v>
      </c>
    </row>
    <row r="41" spans="1:4" x14ac:dyDescent="0.2">
      <c r="A41" s="3" t="s">
        <v>49</v>
      </c>
      <c r="B41" s="7">
        <v>130</v>
      </c>
      <c r="C41" s="7">
        <v>59</v>
      </c>
      <c r="D41" s="7">
        <v>189</v>
      </c>
    </row>
    <row r="42" spans="1:4" x14ac:dyDescent="0.2">
      <c r="A42" s="3" t="s">
        <v>42</v>
      </c>
      <c r="B42" s="7">
        <v>519</v>
      </c>
      <c r="C42" s="7">
        <v>481</v>
      </c>
      <c r="D42"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F76BF-B146-8C40-8A19-1048A44978BF}">
  <dimension ref="A1:O5"/>
  <sheetViews>
    <sheetView showGridLines="0" tabSelected="1" zoomScale="80" zoomScaleNormal="80" workbookViewId="0">
      <selection activeCell="U27" sqref="U27"/>
    </sheetView>
  </sheetViews>
  <sheetFormatPr baseColWidth="10" defaultRowHeight="15" x14ac:dyDescent="0.2"/>
  <sheetData>
    <row r="1" spans="1:15" ht="15" customHeight="1" x14ac:dyDescent="0.7">
      <c r="A1" s="9"/>
      <c r="B1" s="9"/>
      <c r="C1" s="9"/>
      <c r="D1" s="9"/>
      <c r="E1" s="9"/>
      <c r="F1" s="9"/>
      <c r="G1" s="9"/>
      <c r="H1" s="9"/>
      <c r="I1" s="9"/>
      <c r="J1" s="9"/>
      <c r="K1" s="9"/>
      <c r="L1" s="9"/>
      <c r="M1" s="9"/>
      <c r="N1" s="9"/>
      <c r="O1" s="9"/>
    </row>
    <row r="2" spans="1:15" ht="15" customHeight="1" x14ac:dyDescent="0.7">
      <c r="A2" s="9"/>
      <c r="B2" s="9"/>
      <c r="C2" s="9"/>
      <c r="D2" s="9"/>
      <c r="E2" s="9"/>
      <c r="F2" s="9"/>
      <c r="G2" s="9"/>
      <c r="H2" s="9"/>
      <c r="I2" s="9"/>
      <c r="J2" s="9"/>
      <c r="K2" s="9"/>
      <c r="L2" s="9"/>
      <c r="M2" s="9"/>
      <c r="N2" s="9"/>
      <c r="O2" s="9"/>
    </row>
    <row r="3" spans="1:15" ht="55" customHeight="1" x14ac:dyDescent="0.7">
      <c r="A3" s="8" t="s">
        <v>50</v>
      </c>
      <c r="B3" s="8"/>
      <c r="C3" s="8"/>
      <c r="D3" s="8"/>
      <c r="E3" s="8"/>
      <c r="F3" s="8"/>
      <c r="G3" s="8"/>
      <c r="H3" s="8"/>
      <c r="I3" s="8"/>
      <c r="J3" s="8"/>
      <c r="K3" s="8"/>
      <c r="L3" s="8"/>
      <c r="M3" s="8"/>
      <c r="N3" s="8"/>
      <c r="O3" s="8"/>
    </row>
    <row r="4" spans="1:15" ht="15" customHeight="1" x14ac:dyDescent="0.7">
      <c r="A4" s="9"/>
      <c r="B4" s="9"/>
      <c r="C4" s="9"/>
      <c r="D4" s="9"/>
      <c r="E4" s="9"/>
      <c r="F4" s="9"/>
      <c r="G4" s="9"/>
      <c r="H4" s="9"/>
      <c r="I4" s="9"/>
      <c r="J4" s="9"/>
      <c r="K4" s="9"/>
      <c r="L4" s="9"/>
      <c r="M4" s="9"/>
      <c r="N4" s="9"/>
      <c r="O4" s="9"/>
    </row>
    <row r="5" spans="1:15" ht="15" customHeight="1" x14ac:dyDescent="0.7">
      <c r="A5" s="9"/>
      <c r="B5" s="9"/>
      <c r="C5" s="9"/>
      <c r="D5" s="9"/>
      <c r="E5" s="9"/>
      <c r="F5" s="9"/>
      <c r="G5" s="9"/>
      <c r="H5" s="9"/>
      <c r="I5" s="9"/>
      <c r="J5" s="9"/>
      <c r="K5" s="9"/>
      <c r="L5" s="9"/>
      <c r="M5" s="9"/>
      <c r="N5" s="9"/>
      <c r="O5" s="9"/>
    </row>
  </sheetData>
  <mergeCells count="1">
    <mergeCell ref="A3: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Vũ Tường Vy (31221021239)</cp:lastModifiedBy>
  <dcterms:created xsi:type="dcterms:W3CDTF">2022-03-18T02:50:57Z</dcterms:created>
  <dcterms:modified xsi:type="dcterms:W3CDTF">2025-05-30T07:43:47Z</dcterms:modified>
</cp:coreProperties>
</file>