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mc:AlternateContent xmlns:mc="http://schemas.openxmlformats.org/markup-compatibility/2006">
    <mc:Choice Requires="x15">
      <x15ac:absPath xmlns:x15ac="http://schemas.microsoft.com/office/spreadsheetml/2010/11/ac" url="C:\Users\torax\OneDrive\Documents\Work\Data Science and Analytics\"/>
    </mc:Choice>
  </mc:AlternateContent>
  <xr:revisionPtr revIDLastSave="0" documentId="13_ncr:1_{F5FD922F-4EC1-431A-A4E6-E06380FD2F87}" xr6:coauthVersionLast="36" xr6:coauthVersionMax="36" xr10:uidLastSave="{00000000-0000-0000-0000-000000000000}"/>
  <bookViews>
    <workbookView xWindow="0" yWindow="0" windowWidth="20490" windowHeight="7695" activeTab="14" xr2:uid="{00000000-000D-0000-FFFF-FFFF00000000}"/>
  </bookViews>
  <sheets>
    <sheet name="Books" sheetId="2" r:id="rId1"/>
    <sheet name="Customers" sheetId="1" r:id="rId2"/>
    <sheet name="CUST" sheetId="7" state="hidden" r:id="rId3"/>
    <sheet name="BOOK" sheetId="8" state="hidden" r:id="rId4"/>
    <sheet name="COMBINED" sheetId="9" state="hidden" r:id="rId5"/>
    <sheet name="Sheet1" sheetId="3" state="hidden" r:id="rId6"/>
    <sheet name="Sheet2" sheetId="4" state="hidden" r:id="rId7"/>
    <sheet name="Sheet3" sheetId="5" state="hidden" r:id="rId8"/>
    <sheet name="Sheet4" sheetId="6" state="hidden" r:id="rId9"/>
    <sheet name="Sheet5" sheetId="10" state="hidden" r:id="rId10"/>
    <sheet name="Sheet17" sheetId="19" state="hidden" r:id="rId11"/>
    <sheet name="Sheet18" sheetId="20" state="hidden" r:id="rId12"/>
    <sheet name="Sheet6" sheetId="21" state="hidden" r:id="rId13"/>
    <sheet name="Sheet16" sheetId="18" state="hidden" r:id="rId14"/>
    <sheet name="Dashboard" sheetId="12" r:id="rId15"/>
  </sheets>
  <definedNames>
    <definedName name="_xlnm._FilterDatabase" localSheetId="0" hidden="1">Books!$A$1:$F$65</definedName>
    <definedName name="_xlnm._FilterDatabase" localSheetId="2" hidden="1">CUST!$A$1:$B$1</definedName>
    <definedName name="_xlnm._FilterDatabase" localSheetId="1" hidden="1">Customers!$A$1:$I$16</definedName>
    <definedName name="_xlnm._FilterDatabase" localSheetId="13" hidden="1">Sheet16!$A$1:$F$65</definedName>
    <definedName name="Slicer_ages">#N/A</definedName>
    <definedName name="Slicer_book">#N/A</definedName>
    <definedName name="Slicer_gender">#N/A</definedName>
    <definedName name="Slicer_purpose">#N/A</definedName>
    <definedName name="Slicer_role">#N/A</definedName>
  </definedNames>
  <calcPr calcId="191029"/>
  <pivotCaches>
    <pivotCache cacheId="0" r:id="rId16"/>
    <pivotCache cacheId="1" r:id="rId17"/>
    <pivotCache cacheId="2" r:id="rId18"/>
    <pivotCache cacheId="3"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8" l="1"/>
  <c r="H2" i="18"/>
  <c r="G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2" i="18"/>
  <c r="C3" i="9"/>
  <c r="C4" i="9"/>
  <c r="C5" i="9"/>
  <c r="C6" i="9"/>
  <c r="C7" i="9"/>
  <c r="C8" i="9"/>
  <c r="C9" i="9"/>
  <c r="C10" i="9"/>
  <c r="C11" i="9"/>
  <c r="C12" i="9"/>
  <c r="C13" i="9"/>
  <c r="C14" i="9"/>
  <c r="C15" i="9"/>
  <c r="C16" i="9"/>
  <c r="C2" i="9"/>
  <c r="B3" i="9"/>
  <c r="B4" i="9"/>
  <c r="B5" i="9"/>
  <c r="B6" i="9"/>
  <c r="B7" i="9"/>
  <c r="B8" i="9"/>
  <c r="B9" i="9"/>
  <c r="B10" i="9"/>
  <c r="B11" i="9"/>
  <c r="B12" i="9"/>
  <c r="B13" i="9"/>
  <c r="B14" i="9"/>
  <c r="B15" i="9"/>
  <c r="B16" i="9"/>
  <c r="B2" i="9"/>
  <c r="F2" i="18" l="1"/>
</calcChain>
</file>

<file path=xl/sharedStrings.xml><?xml version="1.0" encoding="utf-8"?>
<sst xmlns="http://schemas.openxmlformats.org/spreadsheetml/2006/main" count="427" uniqueCount="125">
  <si>
    <t>customer_id</t>
  </si>
  <si>
    <t>name</t>
  </si>
  <si>
    <t>phone</t>
  </si>
  <si>
    <t>telegram</t>
  </si>
  <si>
    <t>purpose</t>
  </si>
  <si>
    <t>gender</t>
  </si>
  <si>
    <t>role</t>
  </si>
  <si>
    <t>age</t>
  </si>
  <si>
    <t>satisfaction</t>
  </si>
  <si>
    <t>Nargiza ustoz</t>
  </si>
  <si>
    <t/>
  </si>
  <si>
    <t>female</t>
  </si>
  <si>
    <t>director</t>
  </si>
  <si>
    <t>Shalola</t>
  </si>
  <si>
    <t>@youngdesignerSh</t>
  </si>
  <si>
    <t>Saidakbar</t>
  </si>
  <si>
    <t>@saeedakbaar</t>
  </si>
  <si>
    <t>male</t>
  </si>
  <si>
    <t>Muhayo ustoz</t>
  </si>
  <si>
    <t>teacher</t>
  </si>
  <si>
    <t>Azizov MuhammadAmin</t>
  </si>
  <si>
    <t>azizovco</t>
  </si>
  <si>
    <t>Gift</t>
  </si>
  <si>
    <t>standard</t>
  </si>
  <si>
    <t>Vocabulary for IELTS up to 6.0</t>
  </si>
  <si>
    <t>IF HE HAD BEEN WITH ME</t>
  </si>
  <si>
    <t>IELTS Advantage reading</t>
  </si>
  <si>
    <t>IELTS Advantage writing</t>
  </si>
  <si>
    <t>Reading for IELTS</t>
  </si>
  <si>
    <t>English vocabulary in 4th+CD</t>
  </si>
  <si>
    <t>English vocabulary in use raymond</t>
  </si>
  <si>
    <t>English vocabulary in use elementry</t>
  </si>
  <si>
    <t>English vocabulary in use upper</t>
  </si>
  <si>
    <t>English vocabulary in use advanced</t>
  </si>
  <si>
    <t>Listening for IELTS</t>
  </si>
  <si>
    <t>Speaking for IELTS</t>
  </si>
  <si>
    <t>Politics</t>
  </si>
  <si>
    <t>Usborne understanding economics</t>
  </si>
  <si>
    <t>Climate Crisis</t>
  </si>
  <si>
    <t>Law</t>
  </si>
  <si>
    <t>Mathematics</t>
  </si>
  <si>
    <t>Physics</t>
  </si>
  <si>
    <t>4000 Essential english words 1</t>
  </si>
  <si>
    <t>4000 Essential english words 2</t>
  </si>
  <si>
    <t>4000 Essential english words 3</t>
  </si>
  <si>
    <t>4000 Essential english words 4</t>
  </si>
  <si>
    <t>4000 Essential english words 5</t>
  </si>
  <si>
    <t>4000 Essential english words 6</t>
  </si>
  <si>
    <t>Atomic habits</t>
  </si>
  <si>
    <t>The 5 am club</t>
  </si>
  <si>
    <t>It starts with us</t>
  </si>
  <si>
    <t>The alchemist</t>
  </si>
  <si>
    <t>English vocabulary in use Pre inter</t>
  </si>
  <si>
    <t>Sat math</t>
  </si>
  <si>
    <t>Sat reading</t>
  </si>
  <si>
    <t>Sat writing</t>
  </si>
  <si>
    <t>Complete IELTS band 6.5-7.5</t>
  </si>
  <si>
    <t>Destination B2</t>
  </si>
  <si>
    <t>Advanced grammar in use</t>
  </si>
  <si>
    <t>Dracula</t>
  </si>
  <si>
    <t>Anne of island</t>
  </si>
  <si>
    <t>Anne of Avonlea</t>
  </si>
  <si>
    <t>Anne of green gables</t>
  </si>
  <si>
    <t>Burmese days</t>
  </si>
  <si>
    <t>Arsene Lupin</t>
  </si>
  <si>
    <t>The intelligent investor</t>
  </si>
  <si>
    <t>Thinking fast and slow</t>
  </si>
  <si>
    <t>The psychology of selling</t>
  </si>
  <si>
    <t>Master your time master your life</t>
  </si>
  <si>
    <t>The midnight library</t>
  </si>
  <si>
    <t>I'll be there for you the one about</t>
  </si>
  <si>
    <t>the first 90 days</t>
  </si>
  <si>
    <t>The psychology of money</t>
  </si>
  <si>
    <t>The one thing</t>
  </si>
  <si>
    <t>ABCs of property management</t>
  </si>
  <si>
    <t>The mountain is you</t>
  </si>
  <si>
    <t>It ends with us</t>
  </si>
  <si>
    <t>The art of good life</t>
  </si>
  <si>
    <t>The science of money how to increase</t>
  </si>
  <si>
    <t>The boy at the back of the class</t>
  </si>
  <si>
    <t>IELTS common mistakes for 6-7</t>
  </si>
  <si>
    <t>IELTS common mistakes for 5-6</t>
  </si>
  <si>
    <t>Never finished</t>
  </si>
  <si>
    <t>Good inside</t>
  </si>
  <si>
    <t>Surrounded by idiots</t>
  </si>
  <si>
    <t>Pachinko</t>
  </si>
  <si>
    <t>order_type</t>
  </si>
  <si>
    <t>quantity_remained</t>
  </si>
  <si>
    <t>quantity_sold</t>
  </si>
  <si>
    <t>price</t>
  </si>
  <si>
    <t>book</t>
  </si>
  <si>
    <t>id</t>
  </si>
  <si>
    <t>40-60</t>
  </si>
  <si>
    <t>below 20</t>
  </si>
  <si>
    <t>90 882 07 07</t>
  </si>
  <si>
    <t xml:space="preserve">11-grade </t>
  </si>
  <si>
    <t>11-grade</t>
  </si>
  <si>
    <t>Philosophy</t>
  </si>
  <si>
    <t>Muhammad</t>
  </si>
  <si>
    <t>77 019 47 71</t>
  </si>
  <si>
    <t>@MuhammadHabibm</t>
  </si>
  <si>
    <t>Personal use</t>
  </si>
  <si>
    <t>worker</t>
  </si>
  <si>
    <t>20-40</t>
  </si>
  <si>
    <t>Row Labels</t>
  </si>
  <si>
    <t>Grand Total</t>
  </si>
  <si>
    <t>(All)</t>
  </si>
  <si>
    <t>Sum of quantity_sold</t>
  </si>
  <si>
    <t>Count of age</t>
  </si>
  <si>
    <t>customer id</t>
  </si>
  <si>
    <t>ages</t>
  </si>
  <si>
    <t>sold</t>
  </si>
  <si>
    <t>Sum of sold</t>
  </si>
  <si>
    <t>DUDUKS SALES ANALYSIS</t>
  </si>
  <si>
    <t>REVENUE</t>
  </si>
  <si>
    <t>TOTAL_REVENUE</t>
  </si>
  <si>
    <t>Remaining_book_costs</t>
  </si>
  <si>
    <t>Sum of TOTAL_REVENUE</t>
  </si>
  <si>
    <t>Sum of Remaining_book_costs</t>
  </si>
  <si>
    <t>total_book_sales</t>
  </si>
  <si>
    <t>total_remaining_books</t>
  </si>
  <si>
    <t>Sum of total_remaining_books</t>
  </si>
  <si>
    <t>Sum of total_book_sales</t>
  </si>
  <si>
    <t>Column Labels</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</si>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</sst>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soʻm-443]_-;\-* #,##0.00\ [$soʻm-443]_-;_-* &quot;-&quot;??\ [$soʻm-443]_-;_-@_-"/>
  </numFmts>
  <fonts count="21" x14ac:knownFonts="1">
    <font>
      <sz val="11"/>
      <color indexed="8"/>
      <name val="Calibri"/>
      <family val="2"/>
    </font>
    <font>
      <sz val="11"/>
      <color theme="1"/>
      <name val="Corbel"/>
      <family val="2"/>
      <scheme val="minor"/>
    </font>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b/>
      <sz val="48"/>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3" tint="0.8999908444471571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ck">
        <color auto="1"/>
      </right>
      <top style="thick">
        <color auto="1"/>
      </top>
      <bottom style="thick">
        <color auto="1"/>
      </bottom>
      <diagonal/>
    </border>
  </borders>
  <cellStyleXfs count="43">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 fillId="0" borderId="0"/>
  </cellStyleXfs>
  <cellXfs count="20">
    <xf numFmtId="0" fontId="0" fillId="0" borderId="0" xfId="0"/>
    <xf numFmtId="0" fontId="0" fillId="0" borderId="0" xfId="0" applyAlignment="1">
      <alignment horizontal="center" vertical="center"/>
    </xf>
    <xf numFmtId="0" fontId="2" fillId="0" borderId="0" xfId="42" applyAlignment="1">
      <alignment horizontal="left"/>
    </xf>
    <xf numFmtId="164" fontId="2" fillId="0" borderId="0" xfId="42" applyNumberFormat="1" applyAlignment="1">
      <alignment horizontal="left"/>
    </xf>
    <xf numFmtId="16" fontId="2" fillId="0" borderId="0" xfId="42" applyNumberFormat="1" applyAlignment="1">
      <alignment horizontal="left"/>
    </xf>
    <xf numFmtId="0" fontId="2" fillId="0" borderId="0" xfId="42" applyAlignment="1">
      <alignment horizontal="center"/>
    </xf>
    <xf numFmtId="164" fontId="1" fillId="0" borderId="0" xfId="42" applyNumberFormat="1" applyFont="1" applyAlignment="1">
      <alignment horizontal="left"/>
    </xf>
    <xf numFmtId="49" fontId="0" fillId="0" borderId="0" xfId="0" applyNumberFormat="1" applyAlignment="1">
      <alignment horizontal="center" vertical="center"/>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164" fontId="0" fillId="0" borderId="0" xfId="0" applyNumberFormat="1"/>
    <xf numFmtId="0" fontId="0" fillId="34" borderId="0" xfId="0" applyFill="1"/>
    <xf numFmtId="14" fontId="0" fillId="0" borderId="0" xfId="0" applyNumberFormat="1"/>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border>
        <left style="thick">
          <color auto="1"/>
        </left>
        <right style="thick">
          <color auto="1"/>
        </right>
        <top style="thick">
          <color auto="1"/>
        </top>
        <bottom style="thick">
          <color auto="1"/>
        </bottom>
        <vertical style="thick">
          <color auto="1"/>
        </vertical>
        <horizontal style="thick">
          <color auto="1"/>
        </horizontal>
      </border>
    </dxf>
    <dxf>
      <border>
        <left style="thick">
          <color auto="1"/>
        </left>
        <right style="thick">
          <color auto="1"/>
        </right>
        <top style="thick">
          <color auto="1"/>
        </top>
        <bottom style="thick">
          <color auto="1"/>
        </bottom>
        <vertical style="thick">
          <color auto="1"/>
        </vertical>
        <horizontal style="thick">
          <color auto="1"/>
        </horizontal>
      </border>
    </dxf>
    <dxf>
      <border>
        <left style="thick">
          <color auto="1"/>
        </left>
        <right style="thick">
          <color auto="1"/>
        </right>
        <top style="thick">
          <color auto="1"/>
        </top>
        <bottom style="thick">
          <color auto="1"/>
        </bottom>
        <vertical style="thick">
          <color auto="1"/>
        </vertical>
        <horizontal style="thick">
          <color auto="1"/>
        </horizontal>
      </border>
    </dxf>
    <dxf>
      <border>
        <left style="thick">
          <color auto="1"/>
        </left>
        <right style="thick">
          <color auto="1"/>
        </right>
        <top style="thick">
          <color auto="1"/>
        </top>
        <bottom style="thick">
          <color auto="1"/>
        </bottom>
        <vertical style="thick">
          <color auto="1"/>
        </vertical>
        <horizontal style="thick">
          <color auto="1"/>
        </horizontal>
      </border>
    </dxf>
    <dxf>
      <border>
        <left style="thick">
          <color auto="1"/>
        </left>
        <right style="thick">
          <color auto="1"/>
        </right>
        <top style="thick">
          <color auto="1"/>
        </top>
        <bottom style="thick">
          <color auto="1"/>
        </bottom>
        <vertical style="thick">
          <color auto="1"/>
        </vertical>
        <horizontal style="thick">
          <color auto="1"/>
        </horizontal>
      </border>
    </dxf>
    <dxf>
      <border>
        <left style="thick">
          <color auto="1"/>
        </left>
        <right style="thick">
          <color auto="1"/>
        </right>
        <top style="thick">
          <color auto="1"/>
        </top>
        <bottom style="thick">
          <color auto="1"/>
        </bottom>
        <vertical style="thick">
          <color auto="1"/>
        </vertical>
        <horizontal style="thick">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Sheet1!$A$2:$A$66</c:f>
              <c:strCache>
                <c:ptCount val="64"/>
                <c:pt idx="0">
                  <c:v>4000 Essential english words 1</c:v>
                </c:pt>
                <c:pt idx="1">
                  <c:v>4000 Essential english words 2</c:v>
                </c:pt>
                <c:pt idx="2">
                  <c:v>4000 Essential english words 3</c:v>
                </c:pt>
                <c:pt idx="3">
                  <c:v>4000 Essential english words 4</c:v>
                </c:pt>
                <c:pt idx="4">
                  <c:v>4000 Essential english words 5</c:v>
                </c:pt>
                <c:pt idx="5">
                  <c:v>4000 Essential english words 6</c:v>
                </c:pt>
                <c:pt idx="6">
                  <c:v>ABCs of property management</c:v>
                </c:pt>
                <c:pt idx="7">
                  <c:v>Advanced grammar in use</c:v>
                </c:pt>
                <c:pt idx="8">
                  <c:v>Anne of Avonlea</c:v>
                </c:pt>
                <c:pt idx="9">
                  <c:v>Anne of green gables</c:v>
                </c:pt>
                <c:pt idx="10">
                  <c:v>Anne of island</c:v>
                </c:pt>
                <c:pt idx="11">
                  <c:v>Arsene Lupin</c:v>
                </c:pt>
                <c:pt idx="12">
                  <c:v>Atomic habits</c:v>
                </c:pt>
                <c:pt idx="13">
                  <c:v>Burmese days</c:v>
                </c:pt>
                <c:pt idx="14">
                  <c:v>Climate Crisis</c:v>
                </c:pt>
                <c:pt idx="15">
                  <c:v>Complete IELTS band 6.5-7.5</c:v>
                </c:pt>
                <c:pt idx="16">
                  <c:v>Destination B2</c:v>
                </c:pt>
                <c:pt idx="17">
                  <c:v>Dracula</c:v>
                </c:pt>
                <c:pt idx="18">
                  <c:v>English vocabulary in 4th+CD</c:v>
                </c:pt>
                <c:pt idx="19">
                  <c:v>English vocabulary in use advanced</c:v>
                </c:pt>
                <c:pt idx="20">
                  <c:v>English vocabulary in use elementry</c:v>
                </c:pt>
                <c:pt idx="21">
                  <c:v>English vocabulary in use Pre inter</c:v>
                </c:pt>
                <c:pt idx="22">
                  <c:v>English vocabulary in use raymond</c:v>
                </c:pt>
                <c:pt idx="23">
                  <c:v>English vocabulary in use upper</c:v>
                </c:pt>
                <c:pt idx="24">
                  <c:v>Good inside</c:v>
                </c:pt>
                <c:pt idx="25">
                  <c:v>IELTS Advantage reading</c:v>
                </c:pt>
                <c:pt idx="26">
                  <c:v>IELTS Advantage writing</c:v>
                </c:pt>
                <c:pt idx="27">
                  <c:v>IELTS common mistakes for 5-6</c:v>
                </c:pt>
                <c:pt idx="28">
                  <c:v>IELTS common mistakes for 6-7</c:v>
                </c:pt>
                <c:pt idx="29">
                  <c:v>IF HE HAD BEEN WITH ME</c:v>
                </c:pt>
                <c:pt idx="30">
                  <c:v>I'll be there for you the one about</c:v>
                </c:pt>
                <c:pt idx="31">
                  <c:v>It ends with us</c:v>
                </c:pt>
                <c:pt idx="32">
                  <c:v>It starts with us</c:v>
                </c:pt>
                <c:pt idx="33">
                  <c:v>Law</c:v>
                </c:pt>
                <c:pt idx="34">
                  <c:v>Listening for IELTS</c:v>
                </c:pt>
                <c:pt idx="35">
                  <c:v>Master your time master your life</c:v>
                </c:pt>
                <c:pt idx="36">
                  <c:v>Mathematics</c:v>
                </c:pt>
                <c:pt idx="37">
                  <c:v>Never finished</c:v>
                </c:pt>
                <c:pt idx="38">
                  <c:v>Pachinko</c:v>
                </c:pt>
                <c:pt idx="39">
                  <c:v>Philosophy</c:v>
                </c:pt>
                <c:pt idx="40">
                  <c:v>Physics</c:v>
                </c:pt>
                <c:pt idx="41">
                  <c:v>Politics</c:v>
                </c:pt>
                <c:pt idx="42">
                  <c:v>Reading for IELTS</c:v>
                </c:pt>
                <c:pt idx="43">
                  <c:v>Sat math</c:v>
                </c:pt>
                <c:pt idx="44">
                  <c:v>Sat reading</c:v>
                </c:pt>
                <c:pt idx="45">
                  <c:v>Sat writing</c:v>
                </c:pt>
                <c:pt idx="46">
                  <c:v>Speaking for IELTS</c:v>
                </c:pt>
                <c:pt idx="47">
                  <c:v>Surrounded by idiots</c:v>
                </c:pt>
                <c:pt idx="48">
                  <c:v>The 5 am club</c:v>
                </c:pt>
                <c:pt idx="49">
                  <c:v>The alchemist</c:v>
                </c:pt>
                <c:pt idx="50">
                  <c:v>The art of good life</c:v>
                </c:pt>
                <c:pt idx="51">
                  <c:v>The boy at the back of the class</c:v>
                </c:pt>
                <c:pt idx="52">
                  <c:v>the first 90 days</c:v>
                </c:pt>
                <c:pt idx="53">
                  <c:v>The intelligent investor</c:v>
                </c:pt>
                <c:pt idx="54">
                  <c:v>The midnight library</c:v>
                </c:pt>
                <c:pt idx="55">
                  <c:v>The mountain is you</c:v>
                </c:pt>
                <c:pt idx="56">
                  <c:v>The one thing</c:v>
                </c:pt>
                <c:pt idx="57">
                  <c:v>The psychology of money</c:v>
                </c:pt>
                <c:pt idx="58">
                  <c:v>The psychology of selling</c:v>
                </c:pt>
                <c:pt idx="59">
                  <c:v>The science of money how to increase</c:v>
                </c:pt>
                <c:pt idx="60">
                  <c:v>Thinking fast and slow</c:v>
                </c:pt>
                <c:pt idx="61">
                  <c:v>Usborne understanding economics</c:v>
                </c:pt>
                <c:pt idx="62">
                  <c:v>Vocabulary for IELTS up to 6.0</c:v>
                </c:pt>
                <c:pt idx="63">
                  <c:v>11/9/2024</c:v>
                </c:pt>
              </c:strCache>
            </c:strRef>
          </c:cat>
          <c:val>
            <c:numRef>
              <c:f>Sheet1!$B$2:$B$66</c:f>
              <c:numCache>
                <c:formatCode>General</c:formatCode>
                <c:ptCount val="64"/>
                <c:pt idx="0">
                  <c:v>0</c:v>
                </c:pt>
                <c:pt idx="1">
                  <c:v>1</c:v>
                </c:pt>
                <c:pt idx="2">
                  <c:v>0</c:v>
                </c:pt>
                <c:pt idx="3">
                  <c:v>0</c:v>
                </c:pt>
                <c:pt idx="4">
                  <c:v>0</c:v>
                </c:pt>
                <c:pt idx="5">
                  <c:v>2</c:v>
                </c:pt>
                <c:pt idx="6">
                  <c:v>0</c:v>
                </c:pt>
                <c:pt idx="7">
                  <c:v>0</c:v>
                </c:pt>
                <c:pt idx="8">
                  <c:v>0</c:v>
                </c:pt>
                <c:pt idx="9">
                  <c:v>0</c:v>
                </c:pt>
                <c:pt idx="10">
                  <c:v>0</c:v>
                </c:pt>
                <c:pt idx="11">
                  <c:v>0</c:v>
                </c:pt>
                <c:pt idx="12">
                  <c:v>2</c:v>
                </c:pt>
                <c:pt idx="13">
                  <c:v>0</c:v>
                </c:pt>
                <c:pt idx="14">
                  <c:v>1</c:v>
                </c:pt>
                <c:pt idx="15">
                  <c:v>0</c:v>
                </c:pt>
                <c:pt idx="16">
                  <c:v>3</c:v>
                </c:pt>
                <c:pt idx="17">
                  <c:v>0</c:v>
                </c:pt>
                <c:pt idx="18">
                  <c:v>0</c:v>
                </c:pt>
                <c:pt idx="19">
                  <c:v>0</c:v>
                </c:pt>
                <c:pt idx="20">
                  <c:v>0</c:v>
                </c:pt>
                <c:pt idx="21">
                  <c:v>0</c:v>
                </c:pt>
                <c:pt idx="22">
                  <c:v>0</c:v>
                </c:pt>
                <c:pt idx="23">
                  <c:v>0</c:v>
                </c:pt>
                <c:pt idx="24">
                  <c:v>0</c:v>
                </c:pt>
                <c:pt idx="25">
                  <c:v>1</c:v>
                </c:pt>
                <c:pt idx="26">
                  <c:v>1</c:v>
                </c:pt>
                <c:pt idx="27">
                  <c:v>5</c:v>
                </c:pt>
                <c:pt idx="28">
                  <c:v>0</c:v>
                </c:pt>
                <c:pt idx="29">
                  <c:v>1</c:v>
                </c:pt>
                <c:pt idx="30">
                  <c:v>0</c:v>
                </c:pt>
                <c:pt idx="31">
                  <c:v>0</c:v>
                </c:pt>
                <c:pt idx="32">
                  <c:v>0</c:v>
                </c:pt>
                <c:pt idx="33">
                  <c:v>1</c:v>
                </c:pt>
                <c:pt idx="34">
                  <c:v>0</c:v>
                </c:pt>
                <c:pt idx="35">
                  <c:v>1</c:v>
                </c:pt>
                <c:pt idx="36">
                  <c:v>0</c:v>
                </c:pt>
                <c:pt idx="37">
                  <c:v>0</c:v>
                </c:pt>
                <c:pt idx="38">
                  <c:v>0</c:v>
                </c:pt>
                <c:pt idx="39">
                  <c:v>1</c:v>
                </c:pt>
                <c:pt idx="40">
                  <c:v>1</c:v>
                </c:pt>
                <c:pt idx="41">
                  <c:v>1</c:v>
                </c:pt>
                <c:pt idx="42">
                  <c:v>1</c:v>
                </c:pt>
                <c:pt idx="43">
                  <c:v>0</c:v>
                </c:pt>
                <c:pt idx="44">
                  <c:v>0</c:v>
                </c:pt>
                <c:pt idx="45">
                  <c:v>0</c:v>
                </c:pt>
                <c:pt idx="46">
                  <c:v>0</c:v>
                </c:pt>
                <c:pt idx="47">
                  <c:v>1</c:v>
                </c:pt>
                <c:pt idx="48">
                  <c:v>0</c:v>
                </c:pt>
                <c:pt idx="49">
                  <c:v>1</c:v>
                </c:pt>
                <c:pt idx="50">
                  <c:v>1</c:v>
                </c:pt>
                <c:pt idx="51">
                  <c:v>1</c:v>
                </c:pt>
                <c:pt idx="52">
                  <c:v>0</c:v>
                </c:pt>
                <c:pt idx="53">
                  <c:v>0</c:v>
                </c:pt>
                <c:pt idx="54">
                  <c:v>0</c:v>
                </c:pt>
                <c:pt idx="55">
                  <c:v>1</c:v>
                </c:pt>
                <c:pt idx="56">
                  <c:v>0</c:v>
                </c:pt>
                <c:pt idx="57">
                  <c:v>0</c:v>
                </c:pt>
                <c:pt idx="58">
                  <c:v>0</c:v>
                </c:pt>
                <c:pt idx="59">
                  <c:v>0</c:v>
                </c:pt>
                <c:pt idx="60">
                  <c:v>0</c:v>
                </c:pt>
                <c:pt idx="61">
                  <c:v>1</c:v>
                </c:pt>
                <c:pt idx="62">
                  <c:v>1</c:v>
                </c:pt>
                <c:pt idx="63">
                  <c:v>0</c:v>
                </c:pt>
              </c:numCache>
            </c:numRef>
          </c:val>
          <c:smooth val="0"/>
          <c:extLst>
            <c:ext xmlns:c16="http://schemas.microsoft.com/office/drawing/2014/chart" uri="{C3380CC4-5D6E-409C-BE32-E72D297353CC}">
              <c16:uniqueId val="{00000000-A319-4B7D-8C04-2615E6FC416B}"/>
            </c:ext>
          </c:extLst>
        </c:ser>
        <c:dLbls>
          <c:showLegendKey val="0"/>
          <c:showVal val="0"/>
          <c:showCatName val="0"/>
          <c:showSerName val="0"/>
          <c:showPercent val="0"/>
          <c:showBubbleSize val="0"/>
        </c:dLbls>
        <c:marker val="1"/>
        <c:smooth val="0"/>
        <c:axId val="1324837824"/>
        <c:axId val="1324880976"/>
      </c:lineChart>
      <c:catAx>
        <c:axId val="1324837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880976"/>
        <c:crosses val="autoZero"/>
        <c:auto val="1"/>
        <c:lblAlgn val="ctr"/>
        <c:lblOffset val="100"/>
        <c:noMultiLvlLbl val="0"/>
      </c:catAx>
      <c:valAx>
        <c:axId val="132488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8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[duduks_customers.xlsx]Sheet17!PivotTable18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VS REMAINING BOOKS'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749F359-CE58-4834-A410-BB3E6ECE98CA}"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60B532-68A5-43EB-9802-0DA6F9628EE8}"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Sheet17!$B$3</c:f>
              <c:strCache>
                <c:ptCount val="1"/>
                <c:pt idx="0">
                  <c:v>Sum of TOTAL_REVENUE</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704-4C44-A5CD-23EAEC034EB3}"/>
              </c:ext>
            </c:extLst>
          </c:dPt>
          <c:dLbls>
            <c:dLbl>
              <c:idx val="0"/>
              <c:tx>
                <c:rich>
                  <a:bodyPr/>
                  <a:lstStyle/>
                  <a:p>
                    <a:fld id="{E749F359-CE58-4834-A410-BB3E6ECE98CA}"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704-4C44-A5CD-23EAEC034E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Sheet17!$B$4</c:f>
              <c:strCache>
                <c:ptCount val="1"/>
                <c:pt idx="0">
                  <c:v>Total</c:v>
                </c:pt>
              </c:strCache>
            </c:strRef>
          </c:cat>
          <c:val>
            <c:numRef>
              <c:f>Sheet17!$B$4</c:f>
              <c:numCache>
                <c:formatCode>General</c:formatCode>
                <c:ptCount val="1"/>
                <c:pt idx="0">
                  <c:v>2224000</c:v>
                </c:pt>
              </c:numCache>
            </c:numRef>
          </c:val>
          <c:extLst>
            <c:ext xmlns:c16="http://schemas.microsoft.com/office/drawing/2014/chart" uri="{C3380CC4-5D6E-409C-BE32-E72D297353CC}">
              <c16:uniqueId val="{00000000-37F1-4930-957F-7E0993745F66}"/>
            </c:ext>
          </c:extLst>
        </c:ser>
        <c:ser>
          <c:idx val="1"/>
          <c:order val="1"/>
          <c:tx>
            <c:strRef>
              <c:f>Sheet17!$C$3</c:f>
              <c:strCache>
                <c:ptCount val="1"/>
                <c:pt idx="0">
                  <c:v>Sum of Remaining_book_costs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2-E704-4C44-A5CD-23EAEC034EB3}"/>
              </c:ext>
            </c:extLst>
          </c:dPt>
          <c:dLbls>
            <c:dLbl>
              <c:idx val="0"/>
              <c:tx>
                <c:rich>
                  <a:bodyPr/>
                  <a:lstStyle/>
                  <a:p>
                    <a:fld id="{FF60B532-68A5-43EB-9802-0DA6F9628EE8}"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704-4C44-A5CD-23EAEC034E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Sheet17!$B$4</c:f>
              <c:strCache>
                <c:ptCount val="1"/>
                <c:pt idx="0">
                  <c:v>Total</c:v>
                </c:pt>
              </c:strCache>
            </c:strRef>
          </c:cat>
          <c:val>
            <c:numRef>
              <c:f>Sheet17!$C$4</c:f>
              <c:numCache>
                <c:formatCode>General</c:formatCode>
                <c:ptCount val="1"/>
                <c:pt idx="0">
                  <c:v>4801000</c:v>
                </c:pt>
              </c:numCache>
            </c:numRef>
          </c:val>
          <c:extLst>
            <c:ext xmlns:c16="http://schemas.microsoft.com/office/drawing/2014/chart" uri="{C3380CC4-5D6E-409C-BE32-E72D297353CC}">
              <c16:uniqueId val="{00000001-37F1-4930-957F-7E0993745F66}"/>
            </c:ext>
          </c:extLst>
        </c:ser>
        <c:dLbls>
          <c:dLblPos val="outEnd"/>
          <c:showLegendKey val="0"/>
          <c:showVal val="1"/>
          <c:showCatName val="0"/>
          <c:showSerName val="0"/>
          <c:showPercent val="0"/>
          <c:showBubbleSize val="0"/>
        </c:dLbls>
        <c:gapWidth val="219"/>
        <c:overlap val="-27"/>
        <c:axId val="1331899120"/>
        <c:axId val="1421907680"/>
      </c:barChart>
      <c:catAx>
        <c:axId val="133189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07680"/>
        <c:crosses val="autoZero"/>
        <c:auto val="1"/>
        <c:lblAlgn val="ctr"/>
        <c:lblOffset val="100"/>
        <c:noMultiLvlLbl val="0"/>
      </c:catAx>
      <c:valAx>
        <c:axId val="142190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[duduks_customers.xlsx]Sheet5!PivotTable7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AGES</a:t>
            </a:r>
            <a:r>
              <a:rPr lang="en-US" b="1" baseline="0"/>
              <a:t> AND NUMBER OF PURCHASES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Sheet5!$A$2:$A$5</c:f>
              <c:strCache>
                <c:ptCount val="3"/>
                <c:pt idx="0">
                  <c:v>20-40</c:v>
                </c:pt>
                <c:pt idx="1">
                  <c:v>40-60</c:v>
                </c:pt>
                <c:pt idx="2">
                  <c:v>below 20</c:v>
                </c:pt>
              </c:strCache>
            </c:strRef>
          </c:cat>
          <c:val>
            <c:numRef>
              <c:f>Sheet5!$B$2:$B$5</c:f>
              <c:numCache>
                <c:formatCode>General</c:formatCode>
                <c:ptCount val="3"/>
                <c:pt idx="0">
                  <c:v>6</c:v>
                </c:pt>
                <c:pt idx="1">
                  <c:v>10</c:v>
                </c:pt>
                <c:pt idx="2">
                  <c:v>2</c:v>
                </c:pt>
              </c:numCache>
            </c:numRef>
          </c:val>
          <c:extLst>
            <c:ext xmlns:c16="http://schemas.microsoft.com/office/drawing/2014/chart" uri="{C3380CC4-5D6E-409C-BE32-E72D297353CC}">
              <c16:uniqueId val="{00000000-DC75-44A4-8F88-A78C56DDF3EC}"/>
            </c:ext>
          </c:extLst>
        </c:ser>
        <c:dLbls>
          <c:showLegendKey val="0"/>
          <c:showVal val="0"/>
          <c:showCatName val="0"/>
          <c:showSerName val="0"/>
          <c:showPercent val="0"/>
          <c:showBubbleSize val="0"/>
        </c:dLbls>
        <c:gapWidth val="219"/>
        <c:overlap val="-27"/>
        <c:axId val="1419671088"/>
        <c:axId val="1431963696"/>
      </c:barChart>
      <c:catAx>
        <c:axId val="141967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963696"/>
        <c:crosses val="autoZero"/>
        <c:auto val="1"/>
        <c:lblAlgn val="ctr"/>
        <c:lblOffset val="100"/>
        <c:noMultiLvlLbl val="0"/>
      </c:catAx>
      <c:valAx>
        <c:axId val="14319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6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[duduks_customers.xlsx]Sheet3!PivotTable5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DEMOGRAPHICS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288-4A92-BDEE-9693B9515FE7}"/>
              </c:ext>
            </c:extLst>
          </c:dPt>
          <c:dPt>
            <c:idx val="1"/>
            <c:bubble3D val="0"/>
            <c:spPr>
              <a:solidFill>
                <a:schemeClr val="accent2"/>
              </a:solidFill>
              <a:ln>
                <a:noFill/>
              </a:ln>
              <a:effectLst/>
            </c:spPr>
            <c:extLst>
              <c:ext xmlns:c16="http://schemas.microsoft.com/office/drawing/2014/chart" uri="{C3380CC4-5D6E-409C-BE32-E72D297353CC}">
                <c16:uniqueId val="{00000003-2288-4A92-BDEE-9693B9515FE7}"/>
              </c:ext>
            </c:extLst>
          </c:dPt>
          <c:dPt>
            <c:idx val="2"/>
            <c:bubble3D val="0"/>
            <c:spPr>
              <a:solidFill>
                <a:schemeClr val="accent3"/>
              </a:solidFill>
              <a:ln>
                <a:noFill/>
              </a:ln>
              <a:effectLst/>
            </c:spPr>
            <c:extLst>
              <c:ext xmlns:c16="http://schemas.microsoft.com/office/drawing/2014/chart" uri="{C3380CC4-5D6E-409C-BE32-E72D297353CC}">
                <c16:uniqueId val="{00000005-2288-4A92-BDEE-9693B9515F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20-40</c:v>
                </c:pt>
                <c:pt idx="1">
                  <c:v>40-60</c:v>
                </c:pt>
                <c:pt idx="2">
                  <c:v>below 20</c:v>
                </c:pt>
              </c:strCache>
            </c:strRef>
          </c:cat>
          <c:val>
            <c:numRef>
              <c:f>Sheet3!$B$4:$B$7</c:f>
              <c:numCache>
                <c:formatCode>General</c:formatCode>
                <c:ptCount val="3"/>
                <c:pt idx="0">
                  <c:v>1</c:v>
                </c:pt>
                <c:pt idx="1">
                  <c:v>11</c:v>
                </c:pt>
                <c:pt idx="2">
                  <c:v>3</c:v>
                </c:pt>
              </c:numCache>
            </c:numRef>
          </c:val>
          <c:extLst>
            <c:ext xmlns:c16="http://schemas.microsoft.com/office/drawing/2014/chart" uri="{C3380CC4-5D6E-409C-BE32-E72D297353CC}">
              <c16:uniqueId val="{00000006-2288-4A92-BDEE-9693B9515F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DISTRIBUTION</a:t>
            </a:r>
            <a:endParaRPr lang="en-US" b="1"/>
          </a:p>
        </c:rich>
      </c:tx>
      <c:layout>
        <c:manualLayout>
          <c:xMode val="edge"/>
          <c:yMode val="edge"/>
          <c:x val="0.44201377952755899"/>
          <c:y val="0.116517638684994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Sheet2!$B$5</c:f>
              <c:strCache>
                <c:ptCount val="1"/>
                <c:pt idx="0">
                  <c:v>Total</c:v>
                </c:pt>
              </c:strCache>
            </c:strRef>
          </c:tx>
          <c:spPr>
            <a:solidFill>
              <a:schemeClr val="accent1"/>
            </a:solidFill>
            <a:ln>
              <a:noFill/>
            </a:ln>
            <a:effectLst/>
          </c:spPr>
          <c:invertIfNegative val="0"/>
          <c:cat>
            <c:strRef>
              <c:f>Sheet2!$A$6:$A$7</c:f>
              <c:strCache>
                <c:ptCount val="1"/>
                <c:pt idx="0">
                  <c:v>standard</c:v>
                </c:pt>
              </c:strCache>
            </c:strRef>
          </c:cat>
          <c:val>
            <c:numRef>
              <c:f>Sheet2!$B$6:$B$7</c:f>
              <c:numCache>
                <c:formatCode>General</c:formatCode>
                <c:ptCount val="1"/>
                <c:pt idx="0">
                  <c:v>30</c:v>
                </c:pt>
              </c:numCache>
            </c:numRef>
          </c:val>
          <c:extLst>
            <c:ext xmlns:c16="http://schemas.microsoft.com/office/drawing/2014/chart" uri="{C3380CC4-5D6E-409C-BE32-E72D297353CC}">
              <c16:uniqueId val="{00000000-B208-4108-8485-11909ECF6A53}"/>
            </c:ext>
          </c:extLst>
        </c:ser>
        <c:dLbls>
          <c:showLegendKey val="0"/>
          <c:showVal val="0"/>
          <c:showCatName val="0"/>
          <c:showSerName val="0"/>
          <c:showPercent val="0"/>
          <c:showBubbleSize val="0"/>
        </c:dLbls>
        <c:gapWidth val="219"/>
        <c:axId val="1332671888"/>
        <c:axId val="1281749872"/>
      </c:barChart>
      <c:valAx>
        <c:axId val="1281749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71888"/>
        <c:crosses val="autoZero"/>
        <c:crossBetween val="between"/>
      </c:valAx>
      <c:catAx>
        <c:axId val="133267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498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BOOK</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8575" cap="rnd">
            <a:solidFill>
              <a:schemeClr val="accent1"/>
            </a:solidFill>
            <a:round/>
          </a:ln>
          <a:effectLst/>
        </c:spPr>
        <c:marker>
          <c:symbol val="none"/>
        </c:marker>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solidFill>
            <a:schemeClr val="accent1"/>
          </a:solidFill>
          <a:ln w="28575" cap="rnd">
            <a:solidFill>
              <a:schemeClr val="accent1"/>
            </a:solidFill>
            <a:round/>
          </a:ln>
          <a:effectLst/>
        </c:spPr>
        <c:marker>
          <c:symbol val="none"/>
        </c:marker>
      </c:pivotFmt>
      <c:pivotFmt>
        <c:idx val="106"/>
        <c:spPr>
          <a:solidFill>
            <a:schemeClr val="accent1"/>
          </a:solidFill>
          <a:ln w="28575" cap="rnd">
            <a:solidFill>
              <a:schemeClr val="accent1"/>
            </a:solidFill>
            <a:round/>
          </a:ln>
          <a:effectLst/>
        </c:spPr>
        <c:marker>
          <c:symbol val="none"/>
        </c:marker>
      </c:pivotFmt>
      <c:pivotFmt>
        <c:idx val="107"/>
        <c:spPr>
          <a:solidFill>
            <a:schemeClr val="accent1"/>
          </a:solidFill>
          <a:ln w="28575" cap="rnd">
            <a:solidFill>
              <a:schemeClr val="accent1"/>
            </a:solidFill>
            <a:round/>
          </a:ln>
          <a:effectLst/>
        </c:spPr>
        <c:marker>
          <c:symbol val="none"/>
        </c:marker>
      </c:pivotFmt>
      <c:pivotFmt>
        <c:idx val="108"/>
        <c:spPr>
          <a:solidFill>
            <a:schemeClr val="accent1"/>
          </a:solidFill>
          <a:ln w="28575" cap="rnd">
            <a:solidFill>
              <a:schemeClr val="accent1"/>
            </a:solidFill>
            <a:round/>
          </a:ln>
          <a:effectLst/>
        </c:spPr>
        <c:marker>
          <c:symbol val="none"/>
        </c:marker>
      </c:pivotFmt>
      <c:pivotFmt>
        <c:idx val="109"/>
        <c:spPr>
          <a:solidFill>
            <a:schemeClr val="accent1"/>
          </a:solidFill>
          <a:ln w="28575" cap="rnd">
            <a:solidFill>
              <a:schemeClr val="accent1"/>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w="28575" cap="rnd">
            <a:solidFill>
              <a:schemeClr val="accent1"/>
            </a:solidFill>
            <a:round/>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chemeClr val="accent1"/>
            </a:solidFill>
            <a:round/>
          </a:ln>
          <a:effectLst/>
        </c:spPr>
        <c:marker>
          <c:symbol val="none"/>
        </c:marker>
      </c:pivotFmt>
      <c:pivotFmt>
        <c:idx val="120"/>
        <c:spPr>
          <a:solidFill>
            <a:schemeClr val="accent1"/>
          </a:solidFill>
          <a:ln w="28575" cap="rnd">
            <a:solidFill>
              <a:schemeClr val="accent1"/>
            </a:solidFill>
            <a:round/>
          </a:ln>
          <a:effectLst/>
        </c:spPr>
        <c:marker>
          <c:symbol val="none"/>
        </c:marker>
      </c:pivotFmt>
      <c:pivotFmt>
        <c:idx val="121"/>
        <c:spPr>
          <a:solidFill>
            <a:schemeClr val="accent1"/>
          </a:solidFill>
          <a:ln w="28575" cap="rnd">
            <a:solidFill>
              <a:schemeClr val="accent1"/>
            </a:solidFill>
            <a:round/>
          </a:ln>
          <a:effectLst/>
        </c:spPr>
        <c:marker>
          <c:symbol val="none"/>
        </c:marker>
      </c:pivotFmt>
      <c:pivotFmt>
        <c:idx val="122"/>
        <c:spPr>
          <a:solidFill>
            <a:schemeClr val="accent1"/>
          </a:solidFill>
          <a:ln w="28575" cap="rnd">
            <a:solidFill>
              <a:schemeClr val="accent1"/>
            </a:solidFill>
            <a:round/>
          </a:ln>
          <a:effectLst/>
        </c:spPr>
        <c:marker>
          <c:symbol val="none"/>
        </c:marker>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w="28575" cap="rnd">
            <a:solidFill>
              <a:schemeClr val="accent1"/>
            </a:solidFill>
            <a:round/>
          </a:ln>
          <a:effectLst/>
        </c:spPr>
        <c:marker>
          <c:symbol val="none"/>
        </c:marker>
      </c:pivotFmt>
      <c:pivotFmt>
        <c:idx val="127"/>
        <c:spPr>
          <a:solidFill>
            <a:schemeClr val="accent1"/>
          </a:solidFill>
          <a:ln w="28575" cap="rnd">
            <a:solidFill>
              <a:schemeClr val="accent1"/>
            </a:solidFill>
            <a:round/>
          </a:ln>
          <a:effectLst/>
        </c:spPr>
        <c:marker>
          <c:symbol val="none"/>
        </c:marker>
      </c:pivotFmt>
      <c:pivotFmt>
        <c:idx val="128"/>
        <c:spPr>
          <a:solidFill>
            <a:schemeClr val="accent1"/>
          </a:solidFill>
          <a:ln w="28575" cap="rnd">
            <a:solidFill>
              <a:schemeClr val="accent1"/>
            </a:solidFill>
            <a:round/>
          </a:ln>
          <a:effectLst/>
        </c:spPr>
        <c:marker>
          <c:symbol val="none"/>
        </c:marker>
      </c:pivotFmt>
      <c:pivotFmt>
        <c:idx val="129"/>
        <c:spPr>
          <a:solidFill>
            <a:schemeClr val="accent1"/>
          </a:solidFill>
          <a:ln w="28575" cap="rnd">
            <a:solidFill>
              <a:schemeClr val="accent1"/>
            </a:solidFill>
            <a:round/>
          </a:ln>
          <a:effectLst/>
        </c:spPr>
        <c:marker>
          <c:symbol val="none"/>
        </c:marker>
      </c:pivotFmt>
      <c:pivotFmt>
        <c:idx val="130"/>
        <c:spPr>
          <a:solidFill>
            <a:schemeClr val="accent1"/>
          </a:solidFill>
          <a:ln w="28575" cap="rnd">
            <a:solidFill>
              <a:schemeClr val="accent1"/>
            </a:solidFill>
            <a:round/>
          </a:ln>
          <a:effectLst/>
        </c:spPr>
        <c:marker>
          <c:symbol val="none"/>
        </c:marker>
      </c:pivotFmt>
      <c:pivotFmt>
        <c:idx val="131"/>
        <c:spPr>
          <a:solidFill>
            <a:schemeClr val="accent1"/>
          </a:solidFill>
          <a:ln w="28575" cap="rnd">
            <a:solidFill>
              <a:schemeClr val="accent1"/>
            </a:solidFill>
            <a:round/>
          </a:ln>
          <a:effectLst/>
        </c:spPr>
        <c:marker>
          <c:symbol val="none"/>
        </c:marker>
      </c:pivotFmt>
      <c:pivotFmt>
        <c:idx val="132"/>
        <c:spPr>
          <a:solidFill>
            <a:schemeClr val="accent1"/>
          </a:solidFill>
          <a:ln w="28575" cap="rnd">
            <a:solidFill>
              <a:schemeClr val="accent1"/>
            </a:solidFill>
            <a:round/>
          </a:ln>
          <a:effectLst/>
        </c:spPr>
        <c:marker>
          <c:symbol val="none"/>
        </c:marker>
      </c:pivotFmt>
      <c:pivotFmt>
        <c:idx val="133"/>
        <c:spPr>
          <a:solidFill>
            <a:schemeClr val="accent1"/>
          </a:solidFill>
          <a:ln w="28575" cap="rnd">
            <a:solidFill>
              <a:schemeClr val="accent1"/>
            </a:solidFill>
            <a:round/>
          </a:ln>
          <a:effectLst/>
        </c:spPr>
        <c:marker>
          <c:symbol val="none"/>
        </c:marker>
      </c:pivotFmt>
      <c:pivotFmt>
        <c:idx val="134"/>
        <c:spPr>
          <a:solidFill>
            <a:schemeClr val="accent1"/>
          </a:solidFill>
          <a:ln w="28575" cap="rnd">
            <a:solidFill>
              <a:schemeClr val="accent1"/>
            </a:solidFill>
            <a:round/>
          </a:ln>
          <a:effectLst/>
        </c:spPr>
        <c:marker>
          <c:symbol val="none"/>
        </c:marker>
      </c:pivotFmt>
      <c:pivotFmt>
        <c:idx val="13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Sheet1!$A$2:$A$66</c:f>
              <c:strCache>
                <c:ptCount val="64"/>
                <c:pt idx="0">
                  <c:v>4000 Essential english words 1</c:v>
                </c:pt>
                <c:pt idx="1">
                  <c:v>4000 Essential english words 2</c:v>
                </c:pt>
                <c:pt idx="2">
                  <c:v>4000 Essential english words 3</c:v>
                </c:pt>
                <c:pt idx="3">
                  <c:v>4000 Essential english words 4</c:v>
                </c:pt>
                <c:pt idx="4">
                  <c:v>4000 Essential english words 5</c:v>
                </c:pt>
                <c:pt idx="5">
                  <c:v>4000 Essential english words 6</c:v>
                </c:pt>
                <c:pt idx="6">
                  <c:v>ABCs of property management</c:v>
                </c:pt>
                <c:pt idx="7">
                  <c:v>Advanced grammar in use</c:v>
                </c:pt>
                <c:pt idx="8">
                  <c:v>Anne of Avonlea</c:v>
                </c:pt>
                <c:pt idx="9">
                  <c:v>Anne of green gables</c:v>
                </c:pt>
                <c:pt idx="10">
                  <c:v>Anne of island</c:v>
                </c:pt>
                <c:pt idx="11">
                  <c:v>Arsene Lupin</c:v>
                </c:pt>
                <c:pt idx="12">
                  <c:v>Atomic habits</c:v>
                </c:pt>
                <c:pt idx="13">
                  <c:v>Burmese days</c:v>
                </c:pt>
                <c:pt idx="14">
                  <c:v>Climate Crisis</c:v>
                </c:pt>
                <c:pt idx="15">
                  <c:v>Complete IELTS band 6.5-7.5</c:v>
                </c:pt>
                <c:pt idx="16">
                  <c:v>Destination B2</c:v>
                </c:pt>
                <c:pt idx="17">
                  <c:v>Dracula</c:v>
                </c:pt>
                <c:pt idx="18">
                  <c:v>English vocabulary in 4th+CD</c:v>
                </c:pt>
                <c:pt idx="19">
                  <c:v>English vocabulary in use advanced</c:v>
                </c:pt>
                <c:pt idx="20">
                  <c:v>English vocabulary in use elementry</c:v>
                </c:pt>
                <c:pt idx="21">
                  <c:v>English vocabulary in use Pre inter</c:v>
                </c:pt>
                <c:pt idx="22">
                  <c:v>English vocabulary in use raymond</c:v>
                </c:pt>
                <c:pt idx="23">
                  <c:v>English vocabulary in use upper</c:v>
                </c:pt>
                <c:pt idx="24">
                  <c:v>Good inside</c:v>
                </c:pt>
                <c:pt idx="25">
                  <c:v>IELTS Advantage reading</c:v>
                </c:pt>
                <c:pt idx="26">
                  <c:v>IELTS Advantage writing</c:v>
                </c:pt>
                <c:pt idx="27">
                  <c:v>IELTS common mistakes for 5-6</c:v>
                </c:pt>
                <c:pt idx="28">
                  <c:v>IELTS common mistakes for 6-7</c:v>
                </c:pt>
                <c:pt idx="29">
                  <c:v>IF HE HAD BEEN WITH ME</c:v>
                </c:pt>
                <c:pt idx="30">
                  <c:v>I'll be there for you the one about</c:v>
                </c:pt>
                <c:pt idx="31">
                  <c:v>It ends with us</c:v>
                </c:pt>
                <c:pt idx="32">
                  <c:v>It starts with us</c:v>
                </c:pt>
                <c:pt idx="33">
                  <c:v>Law</c:v>
                </c:pt>
                <c:pt idx="34">
                  <c:v>Listening for IELTS</c:v>
                </c:pt>
                <c:pt idx="35">
                  <c:v>Master your time master your life</c:v>
                </c:pt>
                <c:pt idx="36">
                  <c:v>Mathematics</c:v>
                </c:pt>
                <c:pt idx="37">
                  <c:v>Never finished</c:v>
                </c:pt>
                <c:pt idx="38">
                  <c:v>Pachinko</c:v>
                </c:pt>
                <c:pt idx="39">
                  <c:v>Philosophy</c:v>
                </c:pt>
                <c:pt idx="40">
                  <c:v>Physics</c:v>
                </c:pt>
                <c:pt idx="41">
                  <c:v>Politics</c:v>
                </c:pt>
                <c:pt idx="42">
                  <c:v>Reading for IELTS</c:v>
                </c:pt>
                <c:pt idx="43">
                  <c:v>Sat math</c:v>
                </c:pt>
                <c:pt idx="44">
                  <c:v>Sat reading</c:v>
                </c:pt>
                <c:pt idx="45">
                  <c:v>Sat writing</c:v>
                </c:pt>
                <c:pt idx="46">
                  <c:v>Speaking for IELTS</c:v>
                </c:pt>
                <c:pt idx="47">
                  <c:v>Surrounded by idiots</c:v>
                </c:pt>
                <c:pt idx="48">
                  <c:v>The 5 am club</c:v>
                </c:pt>
                <c:pt idx="49">
                  <c:v>The alchemist</c:v>
                </c:pt>
                <c:pt idx="50">
                  <c:v>The art of good life</c:v>
                </c:pt>
                <c:pt idx="51">
                  <c:v>The boy at the back of the class</c:v>
                </c:pt>
                <c:pt idx="52">
                  <c:v>the first 90 days</c:v>
                </c:pt>
                <c:pt idx="53">
                  <c:v>The intelligent investor</c:v>
                </c:pt>
                <c:pt idx="54">
                  <c:v>The midnight library</c:v>
                </c:pt>
                <c:pt idx="55">
                  <c:v>The mountain is you</c:v>
                </c:pt>
                <c:pt idx="56">
                  <c:v>The one thing</c:v>
                </c:pt>
                <c:pt idx="57">
                  <c:v>The psychology of money</c:v>
                </c:pt>
                <c:pt idx="58">
                  <c:v>The psychology of selling</c:v>
                </c:pt>
                <c:pt idx="59">
                  <c:v>The science of money how to increase</c:v>
                </c:pt>
                <c:pt idx="60">
                  <c:v>Thinking fast and slow</c:v>
                </c:pt>
                <c:pt idx="61">
                  <c:v>Usborne understanding economics</c:v>
                </c:pt>
                <c:pt idx="62">
                  <c:v>Vocabulary for IELTS up to 6.0</c:v>
                </c:pt>
                <c:pt idx="63">
                  <c:v>11/9/2024</c:v>
                </c:pt>
              </c:strCache>
            </c:strRef>
          </c:cat>
          <c:val>
            <c:numRef>
              <c:f>Sheet1!$B$2:$B$66</c:f>
              <c:numCache>
                <c:formatCode>General</c:formatCode>
                <c:ptCount val="64"/>
                <c:pt idx="0">
                  <c:v>0</c:v>
                </c:pt>
                <c:pt idx="1">
                  <c:v>1</c:v>
                </c:pt>
                <c:pt idx="2">
                  <c:v>0</c:v>
                </c:pt>
                <c:pt idx="3">
                  <c:v>0</c:v>
                </c:pt>
                <c:pt idx="4">
                  <c:v>0</c:v>
                </c:pt>
                <c:pt idx="5">
                  <c:v>2</c:v>
                </c:pt>
                <c:pt idx="6">
                  <c:v>0</c:v>
                </c:pt>
                <c:pt idx="7">
                  <c:v>0</c:v>
                </c:pt>
                <c:pt idx="8">
                  <c:v>0</c:v>
                </c:pt>
                <c:pt idx="9">
                  <c:v>0</c:v>
                </c:pt>
                <c:pt idx="10">
                  <c:v>0</c:v>
                </c:pt>
                <c:pt idx="11">
                  <c:v>0</c:v>
                </c:pt>
                <c:pt idx="12">
                  <c:v>2</c:v>
                </c:pt>
                <c:pt idx="13">
                  <c:v>0</c:v>
                </c:pt>
                <c:pt idx="14">
                  <c:v>1</c:v>
                </c:pt>
                <c:pt idx="15">
                  <c:v>0</c:v>
                </c:pt>
                <c:pt idx="16">
                  <c:v>3</c:v>
                </c:pt>
                <c:pt idx="17">
                  <c:v>0</c:v>
                </c:pt>
                <c:pt idx="18">
                  <c:v>0</c:v>
                </c:pt>
                <c:pt idx="19">
                  <c:v>0</c:v>
                </c:pt>
                <c:pt idx="20">
                  <c:v>0</c:v>
                </c:pt>
                <c:pt idx="21">
                  <c:v>0</c:v>
                </c:pt>
                <c:pt idx="22">
                  <c:v>0</c:v>
                </c:pt>
                <c:pt idx="23">
                  <c:v>0</c:v>
                </c:pt>
                <c:pt idx="24">
                  <c:v>0</c:v>
                </c:pt>
                <c:pt idx="25">
                  <c:v>1</c:v>
                </c:pt>
                <c:pt idx="26">
                  <c:v>1</c:v>
                </c:pt>
                <c:pt idx="27">
                  <c:v>5</c:v>
                </c:pt>
                <c:pt idx="28">
                  <c:v>0</c:v>
                </c:pt>
                <c:pt idx="29">
                  <c:v>1</c:v>
                </c:pt>
                <c:pt idx="30">
                  <c:v>0</c:v>
                </c:pt>
                <c:pt idx="31">
                  <c:v>0</c:v>
                </c:pt>
                <c:pt idx="32">
                  <c:v>0</c:v>
                </c:pt>
                <c:pt idx="33">
                  <c:v>1</c:v>
                </c:pt>
                <c:pt idx="34">
                  <c:v>0</c:v>
                </c:pt>
                <c:pt idx="35">
                  <c:v>1</c:v>
                </c:pt>
                <c:pt idx="36">
                  <c:v>0</c:v>
                </c:pt>
                <c:pt idx="37">
                  <c:v>0</c:v>
                </c:pt>
                <c:pt idx="38">
                  <c:v>0</c:v>
                </c:pt>
                <c:pt idx="39">
                  <c:v>1</c:v>
                </c:pt>
                <c:pt idx="40">
                  <c:v>1</c:v>
                </c:pt>
                <c:pt idx="41">
                  <c:v>1</c:v>
                </c:pt>
                <c:pt idx="42">
                  <c:v>1</c:v>
                </c:pt>
                <c:pt idx="43">
                  <c:v>0</c:v>
                </c:pt>
                <c:pt idx="44">
                  <c:v>0</c:v>
                </c:pt>
                <c:pt idx="45">
                  <c:v>0</c:v>
                </c:pt>
                <c:pt idx="46">
                  <c:v>0</c:v>
                </c:pt>
                <c:pt idx="47">
                  <c:v>1</c:v>
                </c:pt>
                <c:pt idx="48">
                  <c:v>0</c:v>
                </c:pt>
                <c:pt idx="49">
                  <c:v>1</c:v>
                </c:pt>
                <c:pt idx="50">
                  <c:v>1</c:v>
                </c:pt>
                <c:pt idx="51">
                  <c:v>1</c:v>
                </c:pt>
                <c:pt idx="52">
                  <c:v>0</c:v>
                </c:pt>
                <c:pt idx="53">
                  <c:v>0</c:v>
                </c:pt>
                <c:pt idx="54">
                  <c:v>0</c:v>
                </c:pt>
                <c:pt idx="55">
                  <c:v>1</c:v>
                </c:pt>
                <c:pt idx="56">
                  <c:v>0</c:v>
                </c:pt>
                <c:pt idx="57">
                  <c:v>0</c:v>
                </c:pt>
                <c:pt idx="58">
                  <c:v>0</c:v>
                </c:pt>
                <c:pt idx="59">
                  <c:v>0</c:v>
                </c:pt>
                <c:pt idx="60">
                  <c:v>0</c:v>
                </c:pt>
                <c:pt idx="61">
                  <c:v>1</c:v>
                </c:pt>
                <c:pt idx="62">
                  <c:v>1</c:v>
                </c:pt>
                <c:pt idx="63">
                  <c:v>0</c:v>
                </c:pt>
              </c:numCache>
            </c:numRef>
          </c:val>
          <c:smooth val="0"/>
          <c:extLst>
            <c:ext xmlns:c16="http://schemas.microsoft.com/office/drawing/2014/chart" uri="{C3380CC4-5D6E-409C-BE32-E72D297353CC}">
              <c16:uniqueId val="{00000000-5648-4610-B3D4-D05B942D8FA3}"/>
            </c:ext>
          </c:extLst>
        </c:ser>
        <c:dLbls>
          <c:showLegendKey val="0"/>
          <c:showVal val="0"/>
          <c:showCatName val="0"/>
          <c:showSerName val="0"/>
          <c:showPercent val="0"/>
          <c:showBubbleSize val="0"/>
        </c:dLbls>
        <c:smooth val="0"/>
        <c:axId val="1324837824"/>
        <c:axId val="1324880976"/>
      </c:lineChart>
      <c:catAx>
        <c:axId val="1324837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880976"/>
        <c:crosses val="autoZero"/>
        <c:auto val="1"/>
        <c:lblAlgn val="ctr"/>
        <c:lblOffset val="100"/>
        <c:noMultiLvlLbl val="0"/>
      </c:catAx>
      <c:valAx>
        <c:axId val="132488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8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[duduks_customers.xlsx]Sheet4!PivotTable6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PURPOSE</a:t>
            </a:r>
            <a:r>
              <a:rPr lang="en-US" b="1" baseline="0"/>
              <a:t> OF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CD6-4271-9D4E-EF5DA8CC6E69}"/>
              </c:ext>
            </c:extLst>
          </c:dPt>
          <c:dPt>
            <c:idx val="1"/>
            <c:bubble3D val="0"/>
            <c:spPr>
              <a:solidFill>
                <a:schemeClr val="accent2"/>
              </a:solidFill>
              <a:ln>
                <a:noFill/>
              </a:ln>
              <a:effectLst/>
            </c:spPr>
            <c:extLst>
              <c:ext xmlns:c16="http://schemas.microsoft.com/office/drawing/2014/chart" uri="{C3380CC4-5D6E-409C-BE32-E72D297353CC}">
                <c16:uniqueId val="{00000003-2CD6-4271-9D4E-EF5DA8CC6E69}"/>
              </c:ext>
            </c:extLst>
          </c:dPt>
          <c:dPt>
            <c:idx val="2"/>
            <c:bubble3D val="0"/>
            <c:spPr>
              <a:solidFill>
                <a:schemeClr val="accent3"/>
              </a:solidFill>
              <a:ln>
                <a:noFill/>
              </a:ln>
              <a:effectLst/>
            </c:spPr>
            <c:extLst>
              <c:ext xmlns:c16="http://schemas.microsoft.com/office/drawing/2014/chart" uri="{C3380CC4-5D6E-409C-BE32-E72D297353CC}">
                <c16:uniqueId val="{00000005-2CD6-4271-9D4E-EF5DA8CC6E69}"/>
              </c:ext>
            </c:extLst>
          </c:dPt>
          <c:cat>
            <c:strRef>
              <c:f>Sheet4!$A$4:$A$7</c:f>
              <c:strCache>
                <c:ptCount val="3"/>
                <c:pt idx="1">
                  <c:v>Gift</c:v>
                </c:pt>
                <c:pt idx="2">
                  <c:v>Personal use</c:v>
                </c:pt>
              </c:strCache>
            </c:strRef>
          </c:cat>
          <c:val>
            <c:numRef>
              <c:f>Sheet4!$B$4:$B$7</c:f>
              <c:numCache>
                <c:formatCode>General</c:formatCode>
                <c:ptCount val="3"/>
                <c:pt idx="0">
                  <c:v>13</c:v>
                </c:pt>
                <c:pt idx="1">
                  <c:v>1</c:v>
                </c:pt>
                <c:pt idx="2">
                  <c:v>1</c:v>
                </c:pt>
              </c:numCache>
            </c:numRef>
          </c:val>
          <c:extLst>
            <c:ext xmlns:c16="http://schemas.microsoft.com/office/drawing/2014/chart" uri="{C3380CC4-5D6E-409C-BE32-E72D297353CC}">
              <c16:uniqueId val="{00000006-2CD6-4271-9D4E-EF5DA8CC6E6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[duduks_customers.xlsx]Sheet6!PivotTable1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BOOKS</a:t>
            </a:r>
            <a:r>
              <a:rPr lang="en-US" b="1" baseline="0"/>
              <a:t> WITH PRICES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
        <c:idx val="194"/>
        <c:spPr>
          <a:solidFill>
            <a:schemeClr val="accent1"/>
          </a:solidFill>
          <a:ln>
            <a:noFill/>
          </a:ln>
          <a:effectLst/>
        </c:spPr>
        <c:marker>
          <c:symbol val="none"/>
        </c:marker>
      </c:pivotFmt>
      <c:pivotFmt>
        <c:idx val="195"/>
        <c:spPr>
          <a:solidFill>
            <a:schemeClr val="accent1"/>
          </a:solidFill>
          <a:ln>
            <a:noFill/>
          </a:ln>
          <a:effectLst/>
        </c:spPr>
        <c:marker>
          <c:symbol val="none"/>
        </c:marker>
      </c:pivotFmt>
      <c:pivotFmt>
        <c:idx val="196"/>
        <c:spPr>
          <a:solidFill>
            <a:schemeClr val="accent1"/>
          </a:solidFill>
          <a:ln>
            <a:noFill/>
          </a:ln>
          <a:effectLst/>
        </c:spPr>
        <c:marker>
          <c:symbol val="none"/>
        </c:marker>
      </c:pivotFmt>
      <c:pivotFmt>
        <c:idx val="197"/>
        <c:spPr>
          <a:solidFill>
            <a:schemeClr val="accent1"/>
          </a:solidFill>
          <a:ln>
            <a:noFill/>
          </a:ln>
          <a:effectLst/>
        </c:spPr>
        <c:marker>
          <c:symbol val="none"/>
        </c:marker>
      </c:pivotFmt>
      <c:pivotFmt>
        <c:idx val="198"/>
        <c:spPr>
          <a:solidFill>
            <a:schemeClr val="accent1"/>
          </a:solidFill>
          <a:ln>
            <a:noFill/>
          </a:ln>
          <a:effectLst/>
        </c:spPr>
        <c:marker>
          <c:symbol val="none"/>
        </c:marker>
      </c:pivotFmt>
      <c:pivotFmt>
        <c:idx val="199"/>
        <c:spPr>
          <a:solidFill>
            <a:schemeClr val="accent1"/>
          </a:solidFill>
          <a:ln>
            <a:noFill/>
          </a:ln>
          <a:effectLst/>
        </c:spPr>
        <c:marker>
          <c:symbol val="none"/>
        </c:marker>
      </c:pivotFmt>
      <c:pivotFmt>
        <c:idx val="200"/>
        <c:spPr>
          <a:solidFill>
            <a:schemeClr val="accent1"/>
          </a:solidFill>
          <a:ln>
            <a:noFill/>
          </a:ln>
          <a:effectLst/>
        </c:spPr>
        <c:marker>
          <c:symbol val="none"/>
        </c:marker>
      </c:pivotFmt>
      <c:pivotFmt>
        <c:idx val="201"/>
        <c:spPr>
          <a:solidFill>
            <a:schemeClr val="accent1"/>
          </a:solidFill>
          <a:ln>
            <a:noFill/>
          </a:ln>
          <a:effectLst/>
        </c:spPr>
        <c:marker>
          <c:symbol val="none"/>
        </c:marker>
      </c:pivotFmt>
      <c:pivotFmt>
        <c:idx val="202"/>
        <c:spPr>
          <a:solidFill>
            <a:schemeClr val="accent1"/>
          </a:solidFill>
          <a:ln>
            <a:noFill/>
          </a:ln>
          <a:effectLst/>
        </c:spPr>
        <c:marker>
          <c:symbol val="none"/>
        </c:marker>
      </c:pivotFmt>
      <c:pivotFmt>
        <c:idx val="203"/>
        <c:spPr>
          <a:solidFill>
            <a:schemeClr val="accent1"/>
          </a:solidFill>
          <a:ln>
            <a:noFill/>
          </a:ln>
          <a:effectLst/>
        </c:spPr>
        <c:marker>
          <c:symbol val="none"/>
        </c:marker>
      </c:pivotFmt>
      <c:pivotFmt>
        <c:idx val="204"/>
        <c:spPr>
          <a:solidFill>
            <a:schemeClr val="accent1"/>
          </a:solidFill>
          <a:ln>
            <a:noFill/>
          </a:ln>
          <a:effectLst/>
        </c:spPr>
        <c:marker>
          <c:symbol val="none"/>
        </c:marker>
      </c:pivotFmt>
      <c:pivotFmt>
        <c:idx val="205"/>
        <c:spPr>
          <a:solidFill>
            <a:schemeClr val="accent1"/>
          </a:solidFill>
          <a:ln>
            <a:noFill/>
          </a:ln>
          <a:effectLst/>
        </c:spPr>
        <c:marker>
          <c:symbol val="none"/>
        </c:marker>
      </c:pivotFmt>
      <c:pivotFmt>
        <c:idx val="206"/>
        <c:spPr>
          <a:solidFill>
            <a:schemeClr val="accent1"/>
          </a:solidFill>
          <a:ln>
            <a:noFill/>
          </a:ln>
          <a:effectLst/>
        </c:spPr>
        <c:marker>
          <c:symbol val="none"/>
        </c:marker>
      </c:pivotFmt>
      <c:pivotFmt>
        <c:idx val="207"/>
        <c:spPr>
          <a:solidFill>
            <a:schemeClr val="accent1"/>
          </a:solidFill>
          <a:ln>
            <a:noFill/>
          </a:ln>
          <a:effectLst/>
        </c:spPr>
        <c:marker>
          <c:symbol val="none"/>
        </c:marker>
      </c:pivotFmt>
      <c:pivotFmt>
        <c:idx val="208"/>
        <c:spPr>
          <a:solidFill>
            <a:schemeClr val="accent1"/>
          </a:solidFill>
          <a:ln>
            <a:noFill/>
          </a:ln>
          <a:effectLst/>
        </c:spPr>
        <c:marker>
          <c:symbol val="none"/>
        </c:marker>
      </c:pivotFmt>
      <c:pivotFmt>
        <c:idx val="209"/>
        <c:spPr>
          <a:solidFill>
            <a:schemeClr val="accent1"/>
          </a:solidFill>
          <a:ln>
            <a:noFill/>
          </a:ln>
          <a:effectLst/>
        </c:spPr>
        <c:marker>
          <c:symbol val="none"/>
        </c:marker>
      </c:pivotFmt>
      <c:pivotFmt>
        <c:idx val="210"/>
        <c:spPr>
          <a:solidFill>
            <a:schemeClr val="accent1"/>
          </a:solidFill>
          <a:ln>
            <a:noFill/>
          </a:ln>
          <a:effectLst/>
        </c:spPr>
        <c:marker>
          <c:symbol val="none"/>
        </c:marker>
      </c:pivotFmt>
      <c:pivotFmt>
        <c:idx val="211"/>
        <c:spPr>
          <a:solidFill>
            <a:schemeClr val="accent1"/>
          </a:solidFill>
          <a:ln>
            <a:noFill/>
          </a:ln>
          <a:effectLst/>
        </c:spPr>
        <c:marker>
          <c:symbol val="none"/>
        </c:marker>
      </c:pivotFmt>
      <c:pivotFmt>
        <c:idx val="212"/>
        <c:spPr>
          <a:solidFill>
            <a:schemeClr val="accent1"/>
          </a:solidFill>
          <a:ln>
            <a:noFill/>
          </a:ln>
          <a:effectLst/>
        </c:spPr>
        <c:marker>
          <c:symbol val="none"/>
        </c:marker>
      </c:pivotFmt>
    </c:pivotFmts>
    <c:plotArea>
      <c:layout/>
      <c:barChart>
        <c:barDir val="col"/>
        <c:grouping val="clustered"/>
        <c:varyColors val="0"/>
        <c:ser>
          <c:idx val="0"/>
          <c:order val="0"/>
          <c:tx>
            <c:strRef>
              <c:f>Sheet6!$B$1:$B$2</c:f>
              <c:strCache>
                <c:ptCount val="1"/>
                <c:pt idx="0">
                  <c:v>4000 Essential english words 1</c:v>
                </c:pt>
              </c:strCache>
            </c:strRef>
          </c:tx>
          <c:spPr>
            <a:solidFill>
              <a:schemeClr val="accent1"/>
            </a:solidFill>
            <a:ln>
              <a:noFill/>
            </a:ln>
            <a:effectLst/>
          </c:spPr>
          <c:invertIfNegative val="0"/>
          <c:cat>
            <c:strRef>
              <c:f>Sheet6!$A$3</c:f>
              <c:strCache>
                <c:ptCount val="1"/>
                <c:pt idx="0">
                  <c:v>Total</c:v>
                </c:pt>
              </c:strCache>
            </c:strRef>
          </c:cat>
          <c:val>
            <c:numRef>
              <c:f>Sheet6!$B$3</c:f>
              <c:numCache>
                <c:formatCode>General</c:formatCode>
                <c:ptCount val="1"/>
                <c:pt idx="0">
                  <c:v>50000</c:v>
                </c:pt>
              </c:numCache>
            </c:numRef>
          </c:val>
          <c:extLst>
            <c:ext xmlns:c16="http://schemas.microsoft.com/office/drawing/2014/chart" uri="{C3380CC4-5D6E-409C-BE32-E72D297353CC}">
              <c16:uniqueId val="{00000000-8077-42B4-BFFF-64950F9E8F60}"/>
            </c:ext>
          </c:extLst>
        </c:ser>
        <c:ser>
          <c:idx val="1"/>
          <c:order val="1"/>
          <c:tx>
            <c:strRef>
              <c:f>Sheet6!$C$1:$C$2</c:f>
              <c:strCache>
                <c:ptCount val="1"/>
                <c:pt idx="0">
                  <c:v>4000 Essential english words 2</c:v>
                </c:pt>
              </c:strCache>
            </c:strRef>
          </c:tx>
          <c:spPr>
            <a:solidFill>
              <a:schemeClr val="accent2"/>
            </a:solidFill>
            <a:ln>
              <a:noFill/>
            </a:ln>
            <a:effectLst/>
          </c:spPr>
          <c:invertIfNegative val="0"/>
          <c:cat>
            <c:strRef>
              <c:f>Sheet6!$A$3</c:f>
              <c:strCache>
                <c:ptCount val="1"/>
                <c:pt idx="0">
                  <c:v>Total</c:v>
                </c:pt>
              </c:strCache>
            </c:strRef>
          </c:cat>
          <c:val>
            <c:numRef>
              <c:f>Sheet6!$C$3</c:f>
              <c:numCache>
                <c:formatCode>General</c:formatCode>
                <c:ptCount val="1"/>
                <c:pt idx="0">
                  <c:v>50000</c:v>
                </c:pt>
              </c:numCache>
            </c:numRef>
          </c:val>
          <c:extLst>
            <c:ext xmlns:c16="http://schemas.microsoft.com/office/drawing/2014/chart" uri="{C3380CC4-5D6E-409C-BE32-E72D297353CC}">
              <c16:uniqueId val="{0000007F-8077-42B4-BFFF-64950F9E8F60}"/>
            </c:ext>
          </c:extLst>
        </c:ser>
        <c:ser>
          <c:idx val="2"/>
          <c:order val="2"/>
          <c:tx>
            <c:strRef>
              <c:f>Sheet6!$D$1:$D$2</c:f>
              <c:strCache>
                <c:ptCount val="1"/>
                <c:pt idx="0">
                  <c:v>4000 Essential english words 3</c:v>
                </c:pt>
              </c:strCache>
            </c:strRef>
          </c:tx>
          <c:spPr>
            <a:solidFill>
              <a:schemeClr val="accent3"/>
            </a:solidFill>
            <a:ln>
              <a:noFill/>
            </a:ln>
            <a:effectLst/>
          </c:spPr>
          <c:invertIfNegative val="0"/>
          <c:cat>
            <c:strRef>
              <c:f>Sheet6!$A$3</c:f>
              <c:strCache>
                <c:ptCount val="1"/>
                <c:pt idx="0">
                  <c:v>Total</c:v>
                </c:pt>
              </c:strCache>
            </c:strRef>
          </c:cat>
          <c:val>
            <c:numRef>
              <c:f>Sheet6!$D$3</c:f>
              <c:numCache>
                <c:formatCode>General</c:formatCode>
                <c:ptCount val="1"/>
                <c:pt idx="0">
                  <c:v>50000</c:v>
                </c:pt>
              </c:numCache>
            </c:numRef>
          </c:val>
          <c:extLst>
            <c:ext xmlns:c16="http://schemas.microsoft.com/office/drawing/2014/chart" uri="{C3380CC4-5D6E-409C-BE32-E72D297353CC}">
              <c16:uniqueId val="{00000080-8077-42B4-BFFF-64950F9E8F60}"/>
            </c:ext>
          </c:extLst>
        </c:ser>
        <c:ser>
          <c:idx val="3"/>
          <c:order val="3"/>
          <c:tx>
            <c:strRef>
              <c:f>Sheet6!$E$1:$E$2</c:f>
              <c:strCache>
                <c:ptCount val="1"/>
                <c:pt idx="0">
                  <c:v>4000 Essential english words 4</c:v>
                </c:pt>
              </c:strCache>
            </c:strRef>
          </c:tx>
          <c:spPr>
            <a:solidFill>
              <a:schemeClr val="accent4"/>
            </a:solidFill>
            <a:ln>
              <a:noFill/>
            </a:ln>
            <a:effectLst/>
          </c:spPr>
          <c:invertIfNegative val="0"/>
          <c:cat>
            <c:strRef>
              <c:f>Sheet6!$A$3</c:f>
              <c:strCache>
                <c:ptCount val="1"/>
                <c:pt idx="0">
                  <c:v>Total</c:v>
                </c:pt>
              </c:strCache>
            </c:strRef>
          </c:cat>
          <c:val>
            <c:numRef>
              <c:f>Sheet6!$E$3</c:f>
              <c:numCache>
                <c:formatCode>General</c:formatCode>
                <c:ptCount val="1"/>
                <c:pt idx="0">
                  <c:v>50000</c:v>
                </c:pt>
              </c:numCache>
            </c:numRef>
          </c:val>
          <c:extLst>
            <c:ext xmlns:c16="http://schemas.microsoft.com/office/drawing/2014/chart" uri="{C3380CC4-5D6E-409C-BE32-E72D297353CC}">
              <c16:uniqueId val="{00000081-8077-42B4-BFFF-64950F9E8F60}"/>
            </c:ext>
          </c:extLst>
        </c:ser>
        <c:ser>
          <c:idx val="4"/>
          <c:order val="4"/>
          <c:tx>
            <c:strRef>
              <c:f>Sheet6!$F$1:$F$2</c:f>
              <c:strCache>
                <c:ptCount val="1"/>
                <c:pt idx="0">
                  <c:v>4000 Essential english words 5</c:v>
                </c:pt>
              </c:strCache>
            </c:strRef>
          </c:tx>
          <c:spPr>
            <a:solidFill>
              <a:schemeClr val="accent5"/>
            </a:solidFill>
            <a:ln>
              <a:noFill/>
            </a:ln>
            <a:effectLst/>
          </c:spPr>
          <c:invertIfNegative val="0"/>
          <c:cat>
            <c:strRef>
              <c:f>Sheet6!$A$3</c:f>
              <c:strCache>
                <c:ptCount val="1"/>
                <c:pt idx="0">
                  <c:v>Total</c:v>
                </c:pt>
              </c:strCache>
            </c:strRef>
          </c:cat>
          <c:val>
            <c:numRef>
              <c:f>Sheet6!$F$3</c:f>
              <c:numCache>
                <c:formatCode>General</c:formatCode>
                <c:ptCount val="1"/>
                <c:pt idx="0">
                  <c:v>50000</c:v>
                </c:pt>
              </c:numCache>
            </c:numRef>
          </c:val>
          <c:extLst>
            <c:ext xmlns:c16="http://schemas.microsoft.com/office/drawing/2014/chart" uri="{C3380CC4-5D6E-409C-BE32-E72D297353CC}">
              <c16:uniqueId val="{00000082-8077-42B4-BFFF-64950F9E8F60}"/>
            </c:ext>
          </c:extLst>
        </c:ser>
        <c:ser>
          <c:idx val="5"/>
          <c:order val="5"/>
          <c:tx>
            <c:strRef>
              <c:f>Sheet6!$G$1:$G$2</c:f>
              <c:strCache>
                <c:ptCount val="1"/>
                <c:pt idx="0">
                  <c:v>4000 Essential english words 6</c:v>
                </c:pt>
              </c:strCache>
            </c:strRef>
          </c:tx>
          <c:spPr>
            <a:solidFill>
              <a:schemeClr val="accent6"/>
            </a:solidFill>
            <a:ln>
              <a:noFill/>
            </a:ln>
            <a:effectLst/>
          </c:spPr>
          <c:invertIfNegative val="0"/>
          <c:cat>
            <c:strRef>
              <c:f>Sheet6!$A$3</c:f>
              <c:strCache>
                <c:ptCount val="1"/>
                <c:pt idx="0">
                  <c:v>Total</c:v>
                </c:pt>
              </c:strCache>
            </c:strRef>
          </c:cat>
          <c:val>
            <c:numRef>
              <c:f>Sheet6!$G$3</c:f>
              <c:numCache>
                <c:formatCode>General</c:formatCode>
                <c:ptCount val="1"/>
                <c:pt idx="0">
                  <c:v>50000</c:v>
                </c:pt>
              </c:numCache>
            </c:numRef>
          </c:val>
          <c:extLst>
            <c:ext xmlns:c16="http://schemas.microsoft.com/office/drawing/2014/chart" uri="{C3380CC4-5D6E-409C-BE32-E72D297353CC}">
              <c16:uniqueId val="{00000083-8077-42B4-BFFF-64950F9E8F60}"/>
            </c:ext>
          </c:extLst>
        </c:ser>
        <c:ser>
          <c:idx val="6"/>
          <c:order val="6"/>
          <c:tx>
            <c:strRef>
              <c:f>Sheet6!$H$1:$H$2</c:f>
              <c:strCache>
                <c:ptCount val="1"/>
                <c:pt idx="0">
                  <c:v>ABCs of property management</c:v>
                </c:pt>
              </c:strCache>
            </c:strRef>
          </c:tx>
          <c:spPr>
            <a:solidFill>
              <a:schemeClr val="accent1">
                <a:lumMod val="60000"/>
              </a:schemeClr>
            </a:solidFill>
            <a:ln>
              <a:noFill/>
            </a:ln>
            <a:effectLst/>
          </c:spPr>
          <c:invertIfNegative val="0"/>
          <c:cat>
            <c:strRef>
              <c:f>Sheet6!$A$3</c:f>
              <c:strCache>
                <c:ptCount val="1"/>
                <c:pt idx="0">
                  <c:v>Total</c:v>
                </c:pt>
              </c:strCache>
            </c:strRef>
          </c:cat>
          <c:val>
            <c:numRef>
              <c:f>Sheet6!$H$3</c:f>
              <c:numCache>
                <c:formatCode>General</c:formatCode>
                <c:ptCount val="1"/>
                <c:pt idx="0">
                  <c:v>89000</c:v>
                </c:pt>
              </c:numCache>
            </c:numRef>
          </c:val>
          <c:extLst>
            <c:ext xmlns:c16="http://schemas.microsoft.com/office/drawing/2014/chart" uri="{C3380CC4-5D6E-409C-BE32-E72D297353CC}">
              <c16:uniqueId val="{00000084-8077-42B4-BFFF-64950F9E8F60}"/>
            </c:ext>
          </c:extLst>
        </c:ser>
        <c:ser>
          <c:idx val="7"/>
          <c:order val="7"/>
          <c:tx>
            <c:strRef>
              <c:f>Sheet6!$I$1:$I$2</c:f>
              <c:strCache>
                <c:ptCount val="1"/>
                <c:pt idx="0">
                  <c:v>Advanced grammar in use</c:v>
                </c:pt>
              </c:strCache>
            </c:strRef>
          </c:tx>
          <c:spPr>
            <a:solidFill>
              <a:schemeClr val="accent2">
                <a:lumMod val="60000"/>
              </a:schemeClr>
            </a:solidFill>
            <a:ln>
              <a:noFill/>
            </a:ln>
            <a:effectLst/>
          </c:spPr>
          <c:invertIfNegative val="0"/>
          <c:cat>
            <c:strRef>
              <c:f>Sheet6!$A$3</c:f>
              <c:strCache>
                <c:ptCount val="1"/>
                <c:pt idx="0">
                  <c:v>Total</c:v>
                </c:pt>
              </c:strCache>
            </c:strRef>
          </c:cat>
          <c:val>
            <c:numRef>
              <c:f>Sheet6!$I$3</c:f>
              <c:numCache>
                <c:formatCode>General</c:formatCode>
                <c:ptCount val="1"/>
                <c:pt idx="0">
                  <c:v>95000</c:v>
                </c:pt>
              </c:numCache>
            </c:numRef>
          </c:val>
          <c:extLst>
            <c:ext xmlns:c16="http://schemas.microsoft.com/office/drawing/2014/chart" uri="{C3380CC4-5D6E-409C-BE32-E72D297353CC}">
              <c16:uniqueId val="{00000085-8077-42B4-BFFF-64950F9E8F60}"/>
            </c:ext>
          </c:extLst>
        </c:ser>
        <c:ser>
          <c:idx val="8"/>
          <c:order val="8"/>
          <c:tx>
            <c:strRef>
              <c:f>Sheet6!$J$1:$J$2</c:f>
              <c:strCache>
                <c:ptCount val="1"/>
                <c:pt idx="0">
                  <c:v>Anne of Avonlea</c:v>
                </c:pt>
              </c:strCache>
            </c:strRef>
          </c:tx>
          <c:spPr>
            <a:solidFill>
              <a:schemeClr val="accent3">
                <a:lumMod val="60000"/>
              </a:schemeClr>
            </a:solidFill>
            <a:ln>
              <a:noFill/>
            </a:ln>
            <a:effectLst/>
          </c:spPr>
          <c:invertIfNegative val="0"/>
          <c:cat>
            <c:strRef>
              <c:f>Sheet6!$A$3</c:f>
              <c:strCache>
                <c:ptCount val="1"/>
                <c:pt idx="0">
                  <c:v>Total</c:v>
                </c:pt>
              </c:strCache>
            </c:strRef>
          </c:cat>
          <c:val>
            <c:numRef>
              <c:f>Sheet6!$J$3</c:f>
              <c:numCache>
                <c:formatCode>General</c:formatCode>
                <c:ptCount val="1"/>
                <c:pt idx="0">
                  <c:v>60000</c:v>
                </c:pt>
              </c:numCache>
            </c:numRef>
          </c:val>
          <c:extLst>
            <c:ext xmlns:c16="http://schemas.microsoft.com/office/drawing/2014/chart" uri="{C3380CC4-5D6E-409C-BE32-E72D297353CC}">
              <c16:uniqueId val="{00000086-8077-42B4-BFFF-64950F9E8F60}"/>
            </c:ext>
          </c:extLst>
        </c:ser>
        <c:ser>
          <c:idx val="9"/>
          <c:order val="9"/>
          <c:tx>
            <c:strRef>
              <c:f>Sheet6!$K$1:$K$2</c:f>
              <c:strCache>
                <c:ptCount val="1"/>
                <c:pt idx="0">
                  <c:v>Anne of green gables</c:v>
                </c:pt>
              </c:strCache>
            </c:strRef>
          </c:tx>
          <c:spPr>
            <a:solidFill>
              <a:schemeClr val="accent4">
                <a:lumMod val="60000"/>
              </a:schemeClr>
            </a:solidFill>
            <a:ln>
              <a:noFill/>
            </a:ln>
            <a:effectLst/>
          </c:spPr>
          <c:invertIfNegative val="0"/>
          <c:cat>
            <c:strRef>
              <c:f>Sheet6!$A$3</c:f>
              <c:strCache>
                <c:ptCount val="1"/>
                <c:pt idx="0">
                  <c:v>Total</c:v>
                </c:pt>
              </c:strCache>
            </c:strRef>
          </c:cat>
          <c:val>
            <c:numRef>
              <c:f>Sheet6!$K$3</c:f>
              <c:numCache>
                <c:formatCode>General</c:formatCode>
                <c:ptCount val="1"/>
                <c:pt idx="0">
                  <c:v>60000</c:v>
                </c:pt>
              </c:numCache>
            </c:numRef>
          </c:val>
          <c:extLst>
            <c:ext xmlns:c16="http://schemas.microsoft.com/office/drawing/2014/chart" uri="{C3380CC4-5D6E-409C-BE32-E72D297353CC}">
              <c16:uniqueId val="{00000087-8077-42B4-BFFF-64950F9E8F60}"/>
            </c:ext>
          </c:extLst>
        </c:ser>
        <c:ser>
          <c:idx val="10"/>
          <c:order val="10"/>
          <c:tx>
            <c:strRef>
              <c:f>Sheet6!$L$1:$L$2</c:f>
              <c:strCache>
                <c:ptCount val="1"/>
                <c:pt idx="0">
                  <c:v>Anne of island</c:v>
                </c:pt>
              </c:strCache>
            </c:strRef>
          </c:tx>
          <c:spPr>
            <a:solidFill>
              <a:schemeClr val="accent5">
                <a:lumMod val="60000"/>
              </a:schemeClr>
            </a:solidFill>
            <a:ln>
              <a:noFill/>
            </a:ln>
            <a:effectLst/>
          </c:spPr>
          <c:invertIfNegative val="0"/>
          <c:cat>
            <c:strRef>
              <c:f>Sheet6!$A$3</c:f>
              <c:strCache>
                <c:ptCount val="1"/>
                <c:pt idx="0">
                  <c:v>Total</c:v>
                </c:pt>
              </c:strCache>
            </c:strRef>
          </c:cat>
          <c:val>
            <c:numRef>
              <c:f>Sheet6!$L$3</c:f>
              <c:numCache>
                <c:formatCode>General</c:formatCode>
                <c:ptCount val="1"/>
                <c:pt idx="0">
                  <c:v>60000</c:v>
                </c:pt>
              </c:numCache>
            </c:numRef>
          </c:val>
          <c:extLst>
            <c:ext xmlns:c16="http://schemas.microsoft.com/office/drawing/2014/chart" uri="{C3380CC4-5D6E-409C-BE32-E72D297353CC}">
              <c16:uniqueId val="{00000088-8077-42B4-BFFF-64950F9E8F60}"/>
            </c:ext>
          </c:extLst>
        </c:ser>
        <c:ser>
          <c:idx val="11"/>
          <c:order val="11"/>
          <c:tx>
            <c:strRef>
              <c:f>Sheet6!$M$1:$M$2</c:f>
              <c:strCache>
                <c:ptCount val="1"/>
                <c:pt idx="0">
                  <c:v>Arsene Lupin</c:v>
                </c:pt>
              </c:strCache>
            </c:strRef>
          </c:tx>
          <c:spPr>
            <a:solidFill>
              <a:schemeClr val="accent6">
                <a:lumMod val="60000"/>
              </a:schemeClr>
            </a:solidFill>
            <a:ln>
              <a:noFill/>
            </a:ln>
            <a:effectLst/>
          </c:spPr>
          <c:invertIfNegative val="0"/>
          <c:cat>
            <c:strRef>
              <c:f>Sheet6!$A$3</c:f>
              <c:strCache>
                <c:ptCount val="1"/>
                <c:pt idx="0">
                  <c:v>Total</c:v>
                </c:pt>
              </c:strCache>
            </c:strRef>
          </c:cat>
          <c:val>
            <c:numRef>
              <c:f>Sheet6!$M$3</c:f>
              <c:numCache>
                <c:formatCode>General</c:formatCode>
                <c:ptCount val="1"/>
                <c:pt idx="0">
                  <c:v>60000</c:v>
                </c:pt>
              </c:numCache>
            </c:numRef>
          </c:val>
          <c:extLst>
            <c:ext xmlns:c16="http://schemas.microsoft.com/office/drawing/2014/chart" uri="{C3380CC4-5D6E-409C-BE32-E72D297353CC}">
              <c16:uniqueId val="{00000089-8077-42B4-BFFF-64950F9E8F60}"/>
            </c:ext>
          </c:extLst>
        </c:ser>
        <c:ser>
          <c:idx val="12"/>
          <c:order val="12"/>
          <c:tx>
            <c:strRef>
              <c:f>Sheet6!$N$1:$N$2</c:f>
              <c:strCache>
                <c:ptCount val="1"/>
                <c:pt idx="0">
                  <c:v>Atomic habits</c:v>
                </c:pt>
              </c:strCache>
            </c:strRef>
          </c:tx>
          <c:spPr>
            <a:solidFill>
              <a:schemeClr val="accent1">
                <a:lumMod val="80000"/>
                <a:lumOff val="20000"/>
              </a:schemeClr>
            </a:solidFill>
            <a:ln>
              <a:noFill/>
            </a:ln>
            <a:effectLst/>
          </c:spPr>
          <c:invertIfNegative val="0"/>
          <c:cat>
            <c:strRef>
              <c:f>Sheet6!$A$3</c:f>
              <c:strCache>
                <c:ptCount val="1"/>
                <c:pt idx="0">
                  <c:v>Total</c:v>
                </c:pt>
              </c:strCache>
            </c:strRef>
          </c:cat>
          <c:val>
            <c:numRef>
              <c:f>Sheet6!$N$3</c:f>
              <c:numCache>
                <c:formatCode>General</c:formatCode>
                <c:ptCount val="1"/>
                <c:pt idx="0">
                  <c:v>80000</c:v>
                </c:pt>
              </c:numCache>
            </c:numRef>
          </c:val>
          <c:extLst>
            <c:ext xmlns:c16="http://schemas.microsoft.com/office/drawing/2014/chart" uri="{C3380CC4-5D6E-409C-BE32-E72D297353CC}">
              <c16:uniqueId val="{0000008A-8077-42B4-BFFF-64950F9E8F60}"/>
            </c:ext>
          </c:extLst>
        </c:ser>
        <c:ser>
          <c:idx val="13"/>
          <c:order val="13"/>
          <c:tx>
            <c:strRef>
              <c:f>Sheet6!$O$1:$O$2</c:f>
              <c:strCache>
                <c:ptCount val="1"/>
                <c:pt idx="0">
                  <c:v>Burmese days</c:v>
                </c:pt>
              </c:strCache>
            </c:strRef>
          </c:tx>
          <c:spPr>
            <a:solidFill>
              <a:schemeClr val="accent2">
                <a:lumMod val="80000"/>
                <a:lumOff val="20000"/>
              </a:schemeClr>
            </a:solidFill>
            <a:ln>
              <a:noFill/>
            </a:ln>
            <a:effectLst/>
          </c:spPr>
          <c:invertIfNegative val="0"/>
          <c:cat>
            <c:strRef>
              <c:f>Sheet6!$A$3</c:f>
              <c:strCache>
                <c:ptCount val="1"/>
                <c:pt idx="0">
                  <c:v>Total</c:v>
                </c:pt>
              </c:strCache>
            </c:strRef>
          </c:cat>
          <c:val>
            <c:numRef>
              <c:f>Sheet6!$O$3</c:f>
              <c:numCache>
                <c:formatCode>General</c:formatCode>
                <c:ptCount val="1"/>
                <c:pt idx="0">
                  <c:v>60000</c:v>
                </c:pt>
              </c:numCache>
            </c:numRef>
          </c:val>
          <c:extLst>
            <c:ext xmlns:c16="http://schemas.microsoft.com/office/drawing/2014/chart" uri="{C3380CC4-5D6E-409C-BE32-E72D297353CC}">
              <c16:uniqueId val="{0000008B-8077-42B4-BFFF-64950F9E8F60}"/>
            </c:ext>
          </c:extLst>
        </c:ser>
        <c:ser>
          <c:idx val="14"/>
          <c:order val="14"/>
          <c:tx>
            <c:strRef>
              <c:f>Sheet6!$P$1:$P$2</c:f>
              <c:strCache>
                <c:ptCount val="1"/>
                <c:pt idx="0">
                  <c:v>Climate Crisis</c:v>
                </c:pt>
              </c:strCache>
            </c:strRef>
          </c:tx>
          <c:spPr>
            <a:solidFill>
              <a:schemeClr val="accent3">
                <a:lumMod val="80000"/>
                <a:lumOff val="20000"/>
              </a:schemeClr>
            </a:solidFill>
            <a:ln>
              <a:noFill/>
            </a:ln>
            <a:effectLst/>
          </c:spPr>
          <c:invertIfNegative val="0"/>
          <c:cat>
            <c:strRef>
              <c:f>Sheet6!$A$3</c:f>
              <c:strCache>
                <c:ptCount val="1"/>
                <c:pt idx="0">
                  <c:v>Total</c:v>
                </c:pt>
              </c:strCache>
            </c:strRef>
          </c:cat>
          <c:val>
            <c:numRef>
              <c:f>Sheet6!$P$3</c:f>
              <c:numCache>
                <c:formatCode>General</c:formatCode>
                <c:ptCount val="1"/>
                <c:pt idx="0">
                  <c:v>65000</c:v>
                </c:pt>
              </c:numCache>
            </c:numRef>
          </c:val>
          <c:extLst>
            <c:ext xmlns:c16="http://schemas.microsoft.com/office/drawing/2014/chart" uri="{C3380CC4-5D6E-409C-BE32-E72D297353CC}">
              <c16:uniqueId val="{0000008C-8077-42B4-BFFF-64950F9E8F60}"/>
            </c:ext>
          </c:extLst>
        </c:ser>
        <c:ser>
          <c:idx val="15"/>
          <c:order val="15"/>
          <c:tx>
            <c:strRef>
              <c:f>Sheet6!$Q$1:$Q$2</c:f>
              <c:strCache>
                <c:ptCount val="1"/>
                <c:pt idx="0">
                  <c:v>Complete IELTS band 6.5-7.5</c:v>
                </c:pt>
              </c:strCache>
            </c:strRef>
          </c:tx>
          <c:spPr>
            <a:solidFill>
              <a:schemeClr val="accent4">
                <a:lumMod val="80000"/>
                <a:lumOff val="20000"/>
              </a:schemeClr>
            </a:solidFill>
            <a:ln>
              <a:noFill/>
            </a:ln>
            <a:effectLst/>
          </c:spPr>
          <c:invertIfNegative val="0"/>
          <c:cat>
            <c:strRef>
              <c:f>Sheet6!$A$3</c:f>
              <c:strCache>
                <c:ptCount val="1"/>
                <c:pt idx="0">
                  <c:v>Total</c:v>
                </c:pt>
              </c:strCache>
            </c:strRef>
          </c:cat>
          <c:val>
            <c:numRef>
              <c:f>Sheet6!$Q$3</c:f>
              <c:numCache>
                <c:formatCode>General</c:formatCode>
                <c:ptCount val="1"/>
                <c:pt idx="0">
                  <c:v>140000</c:v>
                </c:pt>
              </c:numCache>
            </c:numRef>
          </c:val>
          <c:extLst>
            <c:ext xmlns:c16="http://schemas.microsoft.com/office/drawing/2014/chart" uri="{C3380CC4-5D6E-409C-BE32-E72D297353CC}">
              <c16:uniqueId val="{0000008D-8077-42B4-BFFF-64950F9E8F60}"/>
            </c:ext>
          </c:extLst>
        </c:ser>
        <c:ser>
          <c:idx val="16"/>
          <c:order val="16"/>
          <c:tx>
            <c:strRef>
              <c:f>Sheet6!$R$1:$R$2</c:f>
              <c:strCache>
                <c:ptCount val="1"/>
                <c:pt idx="0">
                  <c:v>Destination B2</c:v>
                </c:pt>
              </c:strCache>
            </c:strRef>
          </c:tx>
          <c:spPr>
            <a:solidFill>
              <a:schemeClr val="accent5">
                <a:lumMod val="80000"/>
                <a:lumOff val="20000"/>
              </a:schemeClr>
            </a:solidFill>
            <a:ln>
              <a:noFill/>
            </a:ln>
            <a:effectLst/>
          </c:spPr>
          <c:invertIfNegative val="0"/>
          <c:cat>
            <c:strRef>
              <c:f>Sheet6!$A$3</c:f>
              <c:strCache>
                <c:ptCount val="1"/>
                <c:pt idx="0">
                  <c:v>Total</c:v>
                </c:pt>
              </c:strCache>
            </c:strRef>
          </c:cat>
          <c:val>
            <c:numRef>
              <c:f>Sheet6!$R$3</c:f>
              <c:numCache>
                <c:formatCode>General</c:formatCode>
                <c:ptCount val="1"/>
                <c:pt idx="0">
                  <c:v>85000</c:v>
                </c:pt>
              </c:numCache>
            </c:numRef>
          </c:val>
          <c:extLst>
            <c:ext xmlns:c16="http://schemas.microsoft.com/office/drawing/2014/chart" uri="{C3380CC4-5D6E-409C-BE32-E72D297353CC}">
              <c16:uniqueId val="{0000008E-8077-42B4-BFFF-64950F9E8F60}"/>
            </c:ext>
          </c:extLst>
        </c:ser>
        <c:ser>
          <c:idx val="17"/>
          <c:order val="17"/>
          <c:tx>
            <c:strRef>
              <c:f>Sheet6!$S$1:$S$2</c:f>
              <c:strCache>
                <c:ptCount val="1"/>
                <c:pt idx="0">
                  <c:v>Dracula</c:v>
                </c:pt>
              </c:strCache>
            </c:strRef>
          </c:tx>
          <c:spPr>
            <a:solidFill>
              <a:schemeClr val="accent6">
                <a:lumMod val="80000"/>
                <a:lumOff val="20000"/>
              </a:schemeClr>
            </a:solidFill>
            <a:ln>
              <a:noFill/>
            </a:ln>
            <a:effectLst/>
          </c:spPr>
          <c:invertIfNegative val="0"/>
          <c:cat>
            <c:strRef>
              <c:f>Sheet6!$A$3</c:f>
              <c:strCache>
                <c:ptCount val="1"/>
                <c:pt idx="0">
                  <c:v>Total</c:v>
                </c:pt>
              </c:strCache>
            </c:strRef>
          </c:cat>
          <c:val>
            <c:numRef>
              <c:f>Sheet6!$S$3</c:f>
              <c:numCache>
                <c:formatCode>General</c:formatCode>
                <c:ptCount val="1"/>
                <c:pt idx="0">
                  <c:v>60000</c:v>
                </c:pt>
              </c:numCache>
            </c:numRef>
          </c:val>
          <c:extLst>
            <c:ext xmlns:c16="http://schemas.microsoft.com/office/drawing/2014/chart" uri="{C3380CC4-5D6E-409C-BE32-E72D297353CC}">
              <c16:uniqueId val="{0000008F-8077-42B4-BFFF-64950F9E8F60}"/>
            </c:ext>
          </c:extLst>
        </c:ser>
        <c:ser>
          <c:idx val="18"/>
          <c:order val="18"/>
          <c:tx>
            <c:strRef>
              <c:f>Sheet6!$T$1:$T$2</c:f>
              <c:strCache>
                <c:ptCount val="1"/>
                <c:pt idx="0">
                  <c:v>English vocabulary in 4th+CD</c:v>
                </c:pt>
              </c:strCache>
            </c:strRef>
          </c:tx>
          <c:spPr>
            <a:solidFill>
              <a:schemeClr val="accent1">
                <a:lumMod val="80000"/>
              </a:schemeClr>
            </a:solidFill>
            <a:ln>
              <a:noFill/>
            </a:ln>
            <a:effectLst/>
          </c:spPr>
          <c:invertIfNegative val="0"/>
          <c:cat>
            <c:strRef>
              <c:f>Sheet6!$A$3</c:f>
              <c:strCache>
                <c:ptCount val="1"/>
                <c:pt idx="0">
                  <c:v>Total</c:v>
                </c:pt>
              </c:strCache>
            </c:strRef>
          </c:cat>
          <c:val>
            <c:numRef>
              <c:f>Sheet6!$T$3</c:f>
              <c:numCache>
                <c:formatCode>General</c:formatCode>
                <c:ptCount val="1"/>
                <c:pt idx="0">
                  <c:v>120000</c:v>
                </c:pt>
              </c:numCache>
            </c:numRef>
          </c:val>
          <c:extLst>
            <c:ext xmlns:c16="http://schemas.microsoft.com/office/drawing/2014/chart" uri="{C3380CC4-5D6E-409C-BE32-E72D297353CC}">
              <c16:uniqueId val="{00000090-8077-42B4-BFFF-64950F9E8F60}"/>
            </c:ext>
          </c:extLst>
        </c:ser>
        <c:ser>
          <c:idx val="19"/>
          <c:order val="19"/>
          <c:tx>
            <c:strRef>
              <c:f>Sheet6!$U$1:$U$2</c:f>
              <c:strCache>
                <c:ptCount val="1"/>
                <c:pt idx="0">
                  <c:v>English vocabulary in use advanced</c:v>
                </c:pt>
              </c:strCache>
            </c:strRef>
          </c:tx>
          <c:spPr>
            <a:solidFill>
              <a:schemeClr val="accent2">
                <a:lumMod val="80000"/>
              </a:schemeClr>
            </a:solidFill>
            <a:ln>
              <a:noFill/>
            </a:ln>
            <a:effectLst/>
          </c:spPr>
          <c:invertIfNegative val="0"/>
          <c:cat>
            <c:strRef>
              <c:f>Sheet6!$A$3</c:f>
              <c:strCache>
                <c:ptCount val="1"/>
                <c:pt idx="0">
                  <c:v>Total</c:v>
                </c:pt>
              </c:strCache>
            </c:strRef>
          </c:cat>
          <c:val>
            <c:numRef>
              <c:f>Sheet6!$U$3</c:f>
              <c:numCache>
                <c:formatCode>General</c:formatCode>
                <c:ptCount val="1"/>
                <c:pt idx="0">
                  <c:v>85000</c:v>
                </c:pt>
              </c:numCache>
            </c:numRef>
          </c:val>
          <c:extLst>
            <c:ext xmlns:c16="http://schemas.microsoft.com/office/drawing/2014/chart" uri="{C3380CC4-5D6E-409C-BE32-E72D297353CC}">
              <c16:uniqueId val="{00000091-8077-42B4-BFFF-64950F9E8F60}"/>
            </c:ext>
          </c:extLst>
        </c:ser>
        <c:ser>
          <c:idx val="20"/>
          <c:order val="20"/>
          <c:tx>
            <c:strRef>
              <c:f>Sheet6!$V$1:$V$2</c:f>
              <c:strCache>
                <c:ptCount val="1"/>
                <c:pt idx="0">
                  <c:v>English vocabulary in use elementry</c:v>
                </c:pt>
              </c:strCache>
            </c:strRef>
          </c:tx>
          <c:spPr>
            <a:solidFill>
              <a:schemeClr val="accent3">
                <a:lumMod val="80000"/>
              </a:schemeClr>
            </a:solidFill>
            <a:ln>
              <a:noFill/>
            </a:ln>
            <a:effectLst/>
          </c:spPr>
          <c:invertIfNegative val="0"/>
          <c:cat>
            <c:strRef>
              <c:f>Sheet6!$A$3</c:f>
              <c:strCache>
                <c:ptCount val="1"/>
                <c:pt idx="0">
                  <c:v>Total</c:v>
                </c:pt>
              </c:strCache>
            </c:strRef>
          </c:cat>
          <c:val>
            <c:numRef>
              <c:f>Sheet6!$V$3</c:f>
              <c:numCache>
                <c:formatCode>General</c:formatCode>
                <c:ptCount val="1"/>
                <c:pt idx="0">
                  <c:v>85000</c:v>
                </c:pt>
              </c:numCache>
            </c:numRef>
          </c:val>
          <c:extLst>
            <c:ext xmlns:c16="http://schemas.microsoft.com/office/drawing/2014/chart" uri="{C3380CC4-5D6E-409C-BE32-E72D297353CC}">
              <c16:uniqueId val="{00000092-8077-42B4-BFFF-64950F9E8F60}"/>
            </c:ext>
          </c:extLst>
        </c:ser>
        <c:ser>
          <c:idx val="21"/>
          <c:order val="21"/>
          <c:tx>
            <c:strRef>
              <c:f>Sheet6!$W$1:$W$2</c:f>
              <c:strCache>
                <c:ptCount val="1"/>
                <c:pt idx="0">
                  <c:v>English vocabulary in use Pre inter</c:v>
                </c:pt>
              </c:strCache>
            </c:strRef>
          </c:tx>
          <c:spPr>
            <a:solidFill>
              <a:schemeClr val="accent4">
                <a:lumMod val="80000"/>
              </a:schemeClr>
            </a:solidFill>
            <a:ln>
              <a:noFill/>
            </a:ln>
            <a:effectLst/>
          </c:spPr>
          <c:invertIfNegative val="0"/>
          <c:cat>
            <c:strRef>
              <c:f>Sheet6!$A$3</c:f>
              <c:strCache>
                <c:ptCount val="1"/>
                <c:pt idx="0">
                  <c:v>Total</c:v>
                </c:pt>
              </c:strCache>
            </c:strRef>
          </c:cat>
          <c:val>
            <c:numRef>
              <c:f>Sheet6!$W$3</c:f>
              <c:numCache>
                <c:formatCode>General</c:formatCode>
                <c:ptCount val="1"/>
                <c:pt idx="0">
                  <c:v>85000</c:v>
                </c:pt>
              </c:numCache>
            </c:numRef>
          </c:val>
          <c:extLst>
            <c:ext xmlns:c16="http://schemas.microsoft.com/office/drawing/2014/chart" uri="{C3380CC4-5D6E-409C-BE32-E72D297353CC}">
              <c16:uniqueId val="{00000093-8077-42B4-BFFF-64950F9E8F60}"/>
            </c:ext>
          </c:extLst>
        </c:ser>
        <c:ser>
          <c:idx val="22"/>
          <c:order val="22"/>
          <c:tx>
            <c:strRef>
              <c:f>Sheet6!$X$1:$X$2</c:f>
              <c:strCache>
                <c:ptCount val="1"/>
                <c:pt idx="0">
                  <c:v>English vocabulary in use raymond</c:v>
                </c:pt>
              </c:strCache>
            </c:strRef>
          </c:tx>
          <c:spPr>
            <a:solidFill>
              <a:schemeClr val="accent5">
                <a:lumMod val="80000"/>
              </a:schemeClr>
            </a:solidFill>
            <a:ln>
              <a:noFill/>
            </a:ln>
            <a:effectLst/>
          </c:spPr>
          <c:invertIfNegative val="0"/>
          <c:cat>
            <c:strRef>
              <c:f>Sheet6!$A$3</c:f>
              <c:strCache>
                <c:ptCount val="1"/>
                <c:pt idx="0">
                  <c:v>Total</c:v>
                </c:pt>
              </c:strCache>
            </c:strRef>
          </c:cat>
          <c:val>
            <c:numRef>
              <c:f>Sheet6!$X$3</c:f>
              <c:numCache>
                <c:formatCode>General</c:formatCode>
                <c:ptCount val="1"/>
                <c:pt idx="0">
                  <c:v>85000</c:v>
                </c:pt>
              </c:numCache>
            </c:numRef>
          </c:val>
          <c:extLst>
            <c:ext xmlns:c16="http://schemas.microsoft.com/office/drawing/2014/chart" uri="{C3380CC4-5D6E-409C-BE32-E72D297353CC}">
              <c16:uniqueId val="{00000094-8077-42B4-BFFF-64950F9E8F60}"/>
            </c:ext>
          </c:extLst>
        </c:ser>
        <c:ser>
          <c:idx val="23"/>
          <c:order val="23"/>
          <c:tx>
            <c:strRef>
              <c:f>Sheet6!$Y$1:$Y$2</c:f>
              <c:strCache>
                <c:ptCount val="1"/>
                <c:pt idx="0">
                  <c:v>English vocabulary in use upper</c:v>
                </c:pt>
              </c:strCache>
            </c:strRef>
          </c:tx>
          <c:spPr>
            <a:solidFill>
              <a:schemeClr val="accent6">
                <a:lumMod val="80000"/>
              </a:schemeClr>
            </a:solidFill>
            <a:ln>
              <a:noFill/>
            </a:ln>
            <a:effectLst/>
          </c:spPr>
          <c:invertIfNegative val="0"/>
          <c:cat>
            <c:strRef>
              <c:f>Sheet6!$A$3</c:f>
              <c:strCache>
                <c:ptCount val="1"/>
                <c:pt idx="0">
                  <c:v>Total</c:v>
                </c:pt>
              </c:strCache>
            </c:strRef>
          </c:cat>
          <c:val>
            <c:numRef>
              <c:f>Sheet6!$Y$3</c:f>
              <c:numCache>
                <c:formatCode>General</c:formatCode>
                <c:ptCount val="1"/>
                <c:pt idx="0">
                  <c:v>85000</c:v>
                </c:pt>
              </c:numCache>
            </c:numRef>
          </c:val>
          <c:extLst>
            <c:ext xmlns:c16="http://schemas.microsoft.com/office/drawing/2014/chart" uri="{C3380CC4-5D6E-409C-BE32-E72D297353CC}">
              <c16:uniqueId val="{00000095-8077-42B4-BFFF-64950F9E8F60}"/>
            </c:ext>
          </c:extLst>
        </c:ser>
        <c:ser>
          <c:idx val="24"/>
          <c:order val="24"/>
          <c:tx>
            <c:strRef>
              <c:f>Sheet6!$Z$1:$Z$2</c:f>
              <c:strCache>
                <c:ptCount val="1"/>
                <c:pt idx="0">
                  <c:v>Good inside</c:v>
                </c:pt>
              </c:strCache>
            </c:strRef>
          </c:tx>
          <c:spPr>
            <a:solidFill>
              <a:schemeClr val="accent1">
                <a:lumMod val="60000"/>
                <a:lumOff val="40000"/>
              </a:schemeClr>
            </a:solidFill>
            <a:ln>
              <a:noFill/>
            </a:ln>
            <a:effectLst/>
          </c:spPr>
          <c:invertIfNegative val="0"/>
          <c:cat>
            <c:strRef>
              <c:f>Sheet6!$A$3</c:f>
              <c:strCache>
                <c:ptCount val="1"/>
                <c:pt idx="0">
                  <c:v>Total</c:v>
                </c:pt>
              </c:strCache>
            </c:strRef>
          </c:cat>
          <c:val>
            <c:numRef>
              <c:f>Sheet6!$Z$3</c:f>
              <c:numCache>
                <c:formatCode>General</c:formatCode>
                <c:ptCount val="1"/>
                <c:pt idx="0">
                  <c:v>80000</c:v>
                </c:pt>
              </c:numCache>
            </c:numRef>
          </c:val>
          <c:extLst>
            <c:ext xmlns:c16="http://schemas.microsoft.com/office/drawing/2014/chart" uri="{C3380CC4-5D6E-409C-BE32-E72D297353CC}">
              <c16:uniqueId val="{00000096-8077-42B4-BFFF-64950F9E8F60}"/>
            </c:ext>
          </c:extLst>
        </c:ser>
        <c:ser>
          <c:idx val="25"/>
          <c:order val="25"/>
          <c:tx>
            <c:strRef>
              <c:f>Sheet6!$AA$1:$AA$2</c:f>
              <c:strCache>
                <c:ptCount val="1"/>
                <c:pt idx="0">
                  <c:v>IELTS Advantage reading</c:v>
                </c:pt>
              </c:strCache>
            </c:strRef>
          </c:tx>
          <c:spPr>
            <a:solidFill>
              <a:schemeClr val="accent2">
                <a:lumMod val="60000"/>
                <a:lumOff val="40000"/>
              </a:schemeClr>
            </a:solidFill>
            <a:ln>
              <a:noFill/>
            </a:ln>
            <a:effectLst/>
          </c:spPr>
          <c:invertIfNegative val="0"/>
          <c:cat>
            <c:strRef>
              <c:f>Sheet6!$A$3</c:f>
              <c:strCache>
                <c:ptCount val="1"/>
                <c:pt idx="0">
                  <c:v>Total</c:v>
                </c:pt>
              </c:strCache>
            </c:strRef>
          </c:cat>
          <c:val>
            <c:numRef>
              <c:f>Sheet6!$AA$3</c:f>
              <c:numCache>
                <c:formatCode>General</c:formatCode>
                <c:ptCount val="1"/>
                <c:pt idx="0">
                  <c:v>115000</c:v>
                </c:pt>
              </c:numCache>
            </c:numRef>
          </c:val>
          <c:extLst>
            <c:ext xmlns:c16="http://schemas.microsoft.com/office/drawing/2014/chart" uri="{C3380CC4-5D6E-409C-BE32-E72D297353CC}">
              <c16:uniqueId val="{00000097-8077-42B4-BFFF-64950F9E8F60}"/>
            </c:ext>
          </c:extLst>
        </c:ser>
        <c:ser>
          <c:idx val="26"/>
          <c:order val="26"/>
          <c:tx>
            <c:strRef>
              <c:f>Sheet6!$AB$1:$AB$2</c:f>
              <c:strCache>
                <c:ptCount val="1"/>
                <c:pt idx="0">
                  <c:v>IELTS Advantage writing</c:v>
                </c:pt>
              </c:strCache>
            </c:strRef>
          </c:tx>
          <c:spPr>
            <a:solidFill>
              <a:schemeClr val="accent3">
                <a:lumMod val="60000"/>
                <a:lumOff val="40000"/>
              </a:schemeClr>
            </a:solidFill>
            <a:ln>
              <a:noFill/>
            </a:ln>
            <a:effectLst/>
          </c:spPr>
          <c:invertIfNegative val="0"/>
          <c:cat>
            <c:strRef>
              <c:f>Sheet6!$A$3</c:f>
              <c:strCache>
                <c:ptCount val="1"/>
                <c:pt idx="0">
                  <c:v>Total</c:v>
                </c:pt>
              </c:strCache>
            </c:strRef>
          </c:cat>
          <c:val>
            <c:numRef>
              <c:f>Sheet6!$AB$3</c:f>
              <c:numCache>
                <c:formatCode>General</c:formatCode>
                <c:ptCount val="1"/>
                <c:pt idx="0">
                  <c:v>85000</c:v>
                </c:pt>
              </c:numCache>
            </c:numRef>
          </c:val>
          <c:extLst>
            <c:ext xmlns:c16="http://schemas.microsoft.com/office/drawing/2014/chart" uri="{C3380CC4-5D6E-409C-BE32-E72D297353CC}">
              <c16:uniqueId val="{00000098-8077-42B4-BFFF-64950F9E8F60}"/>
            </c:ext>
          </c:extLst>
        </c:ser>
        <c:ser>
          <c:idx val="27"/>
          <c:order val="27"/>
          <c:tx>
            <c:strRef>
              <c:f>Sheet6!$AC$1:$AC$2</c:f>
              <c:strCache>
                <c:ptCount val="1"/>
                <c:pt idx="0">
                  <c:v>IELTS common mistakes for 5-6</c:v>
                </c:pt>
              </c:strCache>
            </c:strRef>
          </c:tx>
          <c:spPr>
            <a:solidFill>
              <a:schemeClr val="accent4">
                <a:lumMod val="60000"/>
                <a:lumOff val="40000"/>
              </a:schemeClr>
            </a:solidFill>
            <a:ln>
              <a:noFill/>
            </a:ln>
            <a:effectLst/>
          </c:spPr>
          <c:invertIfNegative val="0"/>
          <c:cat>
            <c:strRef>
              <c:f>Sheet6!$A$3</c:f>
              <c:strCache>
                <c:ptCount val="1"/>
                <c:pt idx="0">
                  <c:v>Total</c:v>
                </c:pt>
              </c:strCache>
            </c:strRef>
          </c:cat>
          <c:val>
            <c:numRef>
              <c:f>Sheet6!$AC$3</c:f>
              <c:numCache>
                <c:formatCode>General</c:formatCode>
                <c:ptCount val="1"/>
                <c:pt idx="0">
                  <c:v>39000</c:v>
                </c:pt>
              </c:numCache>
            </c:numRef>
          </c:val>
          <c:extLst>
            <c:ext xmlns:c16="http://schemas.microsoft.com/office/drawing/2014/chart" uri="{C3380CC4-5D6E-409C-BE32-E72D297353CC}">
              <c16:uniqueId val="{00000099-8077-42B4-BFFF-64950F9E8F60}"/>
            </c:ext>
          </c:extLst>
        </c:ser>
        <c:ser>
          <c:idx val="28"/>
          <c:order val="28"/>
          <c:tx>
            <c:strRef>
              <c:f>Sheet6!$AD$1:$AD$2</c:f>
              <c:strCache>
                <c:ptCount val="1"/>
                <c:pt idx="0">
                  <c:v>IELTS common mistakes for 6-7</c:v>
                </c:pt>
              </c:strCache>
            </c:strRef>
          </c:tx>
          <c:spPr>
            <a:solidFill>
              <a:schemeClr val="accent5">
                <a:lumMod val="60000"/>
                <a:lumOff val="40000"/>
              </a:schemeClr>
            </a:solidFill>
            <a:ln>
              <a:noFill/>
            </a:ln>
            <a:effectLst/>
          </c:spPr>
          <c:invertIfNegative val="0"/>
          <c:cat>
            <c:strRef>
              <c:f>Sheet6!$A$3</c:f>
              <c:strCache>
                <c:ptCount val="1"/>
                <c:pt idx="0">
                  <c:v>Total</c:v>
                </c:pt>
              </c:strCache>
            </c:strRef>
          </c:cat>
          <c:val>
            <c:numRef>
              <c:f>Sheet6!$AD$3</c:f>
              <c:numCache>
                <c:formatCode>General</c:formatCode>
                <c:ptCount val="1"/>
                <c:pt idx="0">
                  <c:v>39000</c:v>
                </c:pt>
              </c:numCache>
            </c:numRef>
          </c:val>
          <c:extLst>
            <c:ext xmlns:c16="http://schemas.microsoft.com/office/drawing/2014/chart" uri="{C3380CC4-5D6E-409C-BE32-E72D297353CC}">
              <c16:uniqueId val="{0000009A-8077-42B4-BFFF-64950F9E8F60}"/>
            </c:ext>
          </c:extLst>
        </c:ser>
        <c:ser>
          <c:idx val="29"/>
          <c:order val="29"/>
          <c:tx>
            <c:strRef>
              <c:f>Sheet6!$AE$1:$AE$2</c:f>
              <c:strCache>
                <c:ptCount val="1"/>
                <c:pt idx="0">
                  <c:v>IF HE HAD BEEN WITH ME</c:v>
                </c:pt>
              </c:strCache>
            </c:strRef>
          </c:tx>
          <c:spPr>
            <a:solidFill>
              <a:schemeClr val="accent6">
                <a:lumMod val="60000"/>
                <a:lumOff val="40000"/>
              </a:schemeClr>
            </a:solidFill>
            <a:ln>
              <a:noFill/>
            </a:ln>
            <a:effectLst/>
          </c:spPr>
          <c:invertIfNegative val="0"/>
          <c:cat>
            <c:strRef>
              <c:f>Sheet6!$A$3</c:f>
              <c:strCache>
                <c:ptCount val="1"/>
                <c:pt idx="0">
                  <c:v>Total</c:v>
                </c:pt>
              </c:strCache>
            </c:strRef>
          </c:cat>
          <c:val>
            <c:numRef>
              <c:f>Sheet6!$AE$3</c:f>
              <c:numCache>
                <c:formatCode>General</c:formatCode>
                <c:ptCount val="1"/>
                <c:pt idx="0">
                  <c:v>220000</c:v>
                </c:pt>
              </c:numCache>
            </c:numRef>
          </c:val>
          <c:extLst>
            <c:ext xmlns:c16="http://schemas.microsoft.com/office/drawing/2014/chart" uri="{C3380CC4-5D6E-409C-BE32-E72D297353CC}">
              <c16:uniqueId val="{0000009B-8077-42B4-BFFF-64950F9E8F60}"/>
            </c:ext>
          </c:extLst>
        </c:ser>
        <c:ser>
          <c:idx val="30"/>
          <c:order val="30"/>
          <c:tx>
            <c:strRef>
              <c:f>Sheet6!$AF$1:$AF$2</c:f>
              <c:strCache>
                <c:ptCount val="1"/>
                <c:pt idx="0">
                  <c:v>I'll be there for you the one about</c:v>
                </c:pt>
              </c:strCache>
            </c:strRef>
          </c:tx>
          <c:spPr>
            <a:solidFill>
              <a:schemeClr val="accent1">
                <a:lumMod val="50000"/>
              </a:schemeClr>
            </a:solidFill>
            <a:ln>
              <a:noFill/>
            </a:ln>
            <a:effectLst/>
          </c:spPr>
          <c:invertIfNegative val="0"/>
          <c:cat>
            <c:strRef>
              <c:f>Sheet6!$A$3</c:f>
              <c:strCache>
                <c:ptCount val="1"/>
                <c:pt idx="0">
                  <c:v>Total</c:v>
                </c:pt>
              </c:strCache>
            </c:strRef>
          </c:cat>
          <c:val>
            <c:numRef>
              <c:f>Sheet6!$AF$3</c:f>
              <c:numCache>
                <c:formatCode>General</c:formatCode>
                <c:ptCount val="1"/>
                <c:pt idx="0">
                  <c:v>135000</c:v>
                </c:pt>
              </c:numCache>
            </c:numRef>
          </c:val>
          <c:extLst>
            <c:ext xmlns:c16="http://schemas.microsoft.com/office/drawing/2014/chart" uri="{C3380CC4-5D6E-409C-BE32-E72D297353CC}">
              <c16:uniqueId val="{0000009C-8077-42B4-BFFF-64950F9E8F60}"/>
            </c:ext>
          </c:extLst>
        </c:ser>
        <c:ser>
          <c:idx val="31"/>
          <c:order val="31"/>
          <c:tx>
            <c:strRef>
              <c:f>Sheet6!$AG$1:$AG$2</c:f>
              <c:strCache>
                <c:ptCount val="1"/>
                <c:pt idx="0">
                  <c:v>It ends with us</c:v>
                </c:pt>
              </c:strCache>
            </c:strRef>
          </c:tx>
          <c:spPr>
            <a:solidFill>
              <a:schemeClr val="accent2">
                <a:lumMod val="50000"/>
              </a:schemeClr>
            </a:solidFill>
            <a:ln>
              <a:noFill/>
            </a:ln>
            <a:effectLst/>
          </c:spPr>
          <c:invertIfNegative val="0"/>
          <c:cat>
            <c:strRef>
              <c:f>Sheet6!$A$3</c:f>
              <c:strCache>
                <c:ptCount val="1"/>
                <c:pt idx="0">
                  <c:v>Total</c:v>
                </c:pt>
              </c:strCache>
            </c:strRef>
          </c:cat>
          <c:val>
            <c:numRef>
              <c:f>Sheet6!$AG$3</c:f>
              <c:numCache>
                <c:formatCode>General</c:formatCode>
                <c:ptCount val="1"/>
                <c:pt idx="0">
                  <c:v>79000</c:v>
                </c:pt>
              </c:numCache>
            </c:numRef>
          </c:val>
          <c:extLst>
            <c:ext xmlns:c16="http://schemas.microsoft.com/office/drawing/2014/chart" uri="{C3380CC4-5D6E-409C-BE32-E72D297353CC}">
              <c16:uniqueId val="{0000009D-8077-42B4-BFFF-64950F9E8F60}"/>
            </c:ext>
          </c:extLst>
        </c:ser>
        <c:ser>
          <c:idx val="32"/>
          <c:order val="32"/>
          <c:tx>
            <c:strRef>
              <c:f>Sheet6!$AH$1:$AH$2</c:f>
              <c:strCache>
                <c:ptCount val="1"/>
                <c:pt idx="0">
                  <c:v>It starts with us</c:v>
                </c:pt>
              </c:strCache>
            </c:strRef>
          </c:tx>
          <c:spPr>
            <a:solidFill>
              <a:schemeClr val="accent3">
                <a:lumMod val="50000"/>
              </a:schemeClr>
            </a:solidFill>
            <a:ln>
              <a:noFill/>
            </a:ln>
            <a:effectLst/>
          </c:spPr>
          <c:invertIfNegative val="0"/>
          <c:cat>
            <c:strRef>
              <c:f>Sheet6!$A$3</c:f>
              <c:strCache>
                <c:ptCount val="1"/>
                <c:pt idx="0">
                  <c:v>Total</c:v>
                </c:pt>
              </c:strCache>
            </c:strRef>
          </c:cat>
          <c:val>
            <c:numRef>
              <c:f>Sheet6!$AH$3</c:f>
              <c:numCache>
                <c:formatCode>General</c:formatCode>
                <c:ptCount val="1"/>
                <c:pt idx="0">
                  <c:v>80000</c:v>
                </c:pt>
              </c:numCache>
            </c:numRef>
          </c:val>
          <c:extLst>
            <c:ext xmlns:c16="http://schemas.microsoft.com/office/drawing/2014/chart" uri="{C3380CC4-5D6E-409C-BE32-E72D297353CC}">
              <c16:uniqueId val="{0000009E-8077-42B4-BFFF-64950F9E8F60}"/>
            </c:ext>
          </c:extLst>
        </c:ser>
        <c:ser>
          <c:idx val="33"/>
          <c:order val="33"/>
          <c:tx>
            <c:strRef>
              <c:f>Sheet6!$AI$1:$AI$2</c:f>
              <c:strCache>
                <c:ptCount val="1"/>
                <c:pt idx="0">
                  <c:v>Law</c:v>
                </c:pt>
              </c:strCache>
            </c:strRef>
          </c:tx>
          <c:spPr>
            <a:solidFill>
              <a:schemeClr val="accent4">
                <a:lumMod val="50000"/>
              </a:schemeClr>
            </a:solidFill>
            <a:ln>
              <a:noFill/>
            </a:ln>
            <a:effectLst/>
          </c:spPr>
          <c:invertIfNegative val="0"/>
          <c:cat>
            <c:strRef>
              <c:f>Sheet6!$A$3</c:f>
              <c:strCache>
                <c:ptCount val="1"/>
                <c:pt idx="0">
                  <c:v>Total</c:v>
                </c:pt>
              </c:strCache>
            </c:strRef>
          </c:cat>
          <c:val>
            <c:numRef>
              <c:f>Sheet6!$AI$3</c:f>
              <c:numCache>
                <c:formatCode>General</c:formatCode>
                <c:ptCount val="1"/>
                <c:pt idx="0">
                  <c:v>65000</c:v>
                </c:pt>
              </c:numCache>
            </c:numRef>
          </c:val>
          <c:extLst>
            <c:ext xmlns:c16="http://schemas.microsoft.com/office/drawing/2014/chart" uri="{C3380CC4-5D6E-409C-BE32-E72D297353CC}">
              <c16:uniqueId val="{0000009F-8077-42B4-BFFF-64950F9E8F60}"/>
            </c:ext>
          </c:extLst>
        </c:ser>
        <c:ser>
          <c:idx val="34"/>
          <c:order val="34"/>
          <c:tx>
            <c:strRef>
              <c:f>Sheet6!$AJ$1:$AJ$2</c:f>
              <c:strCache>
                <c:ptCount val="1"/>
                <c:pt idx="0">
                  <c:v>Listening for IELTS</c:v>
                </c:pt>
              </c:strCache>
            </c:strRef>
          </c:tx>
          <c:spPr>
            <a:solidFill>
              <a:schemeClr val="accent5">
                <a:lumMod val="50000"/>
              </a:schemeClr>
            </a:solidFill>
            <a:ln>
              <a:noFill/>
            </a:ln>
            <a:effectLst/>
          </c:spPr>
          <c:invertIfNegative val="0"/>
          <c:cat>
            <c:strRef>
              <c:f>Sheet6!$A$3</c:f>
              <c:strCache>
                <c:ptCount val="1"/>
                <c:pt idx="0">
                  <c:v>Total</c:v>
                </c:pt>
              </c:strCache>
            </c:strRef>
          </c:cat>
          <c:val>
            <c:numRef>
              <c:f>Sheet6!$AJ$3</c:f>
              <c:numCache>
                <c:formatCode>General</c:formatCode>
                <c:ptCount val="1"/>
                <c:pt idx="0">
                  <c:v>85000</c:v>
                </c:pt>
              </c:numCache>
            </c:numRef>
          </c:val>
          <c:extLst>
            <c:ext xmlns:c16="http://schemas.microsoft.com/office/drawing/2014/chart" uri="{C3380CC4-5D6E-409C-BE32-E72D297353CC}">
              <c16:uniqueId val="{000000A0-8077-42B4-BFFF-64950F9E8F60}"/>
            </c:ext>
          </c:extLst>
        </c:ser>
        <c:ser>
          <c:idx val="35"/>
          <c:order val="35"/>
          <c:tx>
            <c:strRef>
              <c:f>Sheet6!$AK$1:$AK$2</c:f>
              <c:strCache>
                <c:ptCount val="1"/>
                <c:pt idx="0">
                  <c:v>Master your time master your life</c:v>
                </c:pt>
              </c:strCache>
            </c:strRef>
          </c:tx>
          <c:spPr>
            <a:solidFill>
              <a:schemeClr val="accent6">
                <a:lumMod val="50000"/>
              </a:schemeClr>
            </a:solidFill>
            <a:ln>
              <a:noFill/>
            </a:ln>
            <a:effectLst/>
          </c:spPr>
          <c:invertIfNegative val="0"/>
          <c:cat>
            <c:strRef>
              <c:f>Sheet6!$A$3</c:f>
              <c:strCache>
                <c:ptCount val="1"/>
                <c:pt idx="0">
                  <c:v>Total</c:v>
                </c:pt>
              </c:strCache>
            </c:strRef>
          </c:cat>
          <c:val>
            <c:numRef>
              <c:f>Sheet6!$AK$3</c:f>
              <c:numCache>
                <c:formatCode>General</c:formatCode>
                <c:ptCount val="1"/>
                <c:pt idx="0">
                  <c:v>85000</c:v>
                </c:pt>
              </c:numCache>
            </c:numRef>
          </c:val>
          <c:extLst>
            <c:ext xmlns:c16="http://schemas.microsoft.com/office/drawing/2014/chart" uri="{C3380CC4-5D6E-409C-BE32-E72D297353CC}">
              <c16:uniqueId val="{000000A1-8077-42B4-BFFF-64950F9E8F60}"/>
            </c:ext>
          </c:extLst>
        </c:ser>
        <c:ser>
          <c:idx val="36"/>
          <c:order val="36"/>
          <c:tx>
            <c:strRef>
              <c:f>Sheet6!$AL$1:$AL$2</c:f>
              <c:strCache>
                <c:ptCount val="1"/>
                <c:pt idx="0">
                  <c:v>Mathematics</c:v>
                </c:pt>
              </c:strCache>
            </c:strRef>
          </c:tx>
          <c:spPr>
            <a:solidFill>
              <a:schemeClr val="accent1">
                <a:lumMod val="70000"/>
                <a:lumOff val="30000"/>
              </a:schemeClr>
            </a:solidFill>
            <a:ln>
              <a:noFill/>
            </a:ln>
            <a:effectLst/>
          </c:spPr>
          <c:invertIfNegative val="0"/>
          <c:cat>
            <c:strRef>
              <c:f>Sheet6!$A$3</c:f>
              <c:strCache>
                <c:ptCount val="1"/>
                <c:pt idx="0">
                  <c:v>Total</c:v>
                </c:pt>
              </c:strCache>
            </c:strRef>
          </c:cat>
          <c:val>
            <c:numRef>
              <c:f>Sheet6!$AL$3</c:f>
              <c:numCache>
                <c:formatCode>General</c:formatCode>
                <c:ptCount val="1"/>
                <c:pt idx="0">
                  <c:v>65000</c:v>
                </c:pt>
              </c:numCache>
            </c:numRef>
          </c:val>
          <c:extLst>
            <c:ext xmlns:c16="http://schemas.microsoft.com/office/drawing/2014/chart" uri="{C3380CC4-5D6E-409C-BE32-E72D297353CC}">
              <c16:uniqueId val="{000000A2-8077-42B4-BFFF-64950F9E8F60}"/>
            </c:ext>
          </c:extLst>
        </c:ser>
        <c:ser>
          <c:idx val="37"/>
          <c:order val="37"/>
          <c:tx>
            <c:strRef>
              <c:f>Sheet6!$AM$1:$AM$2</c:f>
              <c:strCache>
                <c:ptCount val="1"/>
                <c:pt idx="0">
                  <c:v>Never finished</c:v>
                </c:pt>
              </c:strCache>
            </c:strRef>
          </c:tx>
          <c:spPr>
            <a:solidFill>
              <a:schemeClr val="accent2">
                <a:lumMod val="70000"/>
                <a:lumOff val="30000"/>
              </a:schemeClr>
            </a:solidFill>
            <a:ln>
              <a:noFill/>
            </a:ln>
            <a:effectLst/>
          </c:spPr>
          <c:invertIfNegative val="0"/>
          <c:cat>
            <c:strRef>
              <c:f>Sheet6!$A$3</c:f>
              <c:strCache>
                <c:ptCount val="1"/>
                <c:pt idx="0">
                  <c:v>Total</c:v>
                </c:pt>
              </c:strCache>
            </c:strRef>
          </c:cat>
          <c:val>
            <c:numRef>
              <c:f>Sheet6!$AM$3</c:f>
              <c:numCache>
                <c:formatCode>General</c:formatCode>
                <c:ptCount val="1"/>
                <c:pt idx="0">
                  <c:v>113000</c:v>
                </c:pt>
              </c:numCache>
            </c:numRef>
          </c:val>
          <c:extLst>
            <c:ext xmlns:c16="http://schemas.microsoft.com/office/drawing/2014/chart" uri="{C3380CC4-5D6E-409C-BE32-E72D297353CC}">
              <c16:uniqueId val="{000000A3-8077-42B4-BFFF-64950F9E8F60}"/>
            </c:ext>
          </c:extLst>
        </c:ser>
        <c:ser>
          <c:idx val="38"/>
          <c:order val="38"/>
          <c:tx>
            <c:strRef>
              <c:f>Sheet6!$AN$1:$AN$2</c:f>
              <c:strCache>
                <c:ptCount val="1"/>
                <c:pt idx="0">
                  <c:v>Pachinko</c:v>
                </c:pt>
              </c:strCache>
            </c:strRef>
          </c:tx>
          <c:spPr>
            <a:solidFill>
              <a:schemeClr val="accent3">
                <a:lumMod val="70000"/>
                <a:lumOff val="30000"/>
              </a:schemeClr>
            </a:solidFill>
            <a:ln>
              <a:noFill/>
            </a:ln>
            <a:effectLst/>
          </c:spPr>
          <c:invertIfNegative val="0"/>
          <c:cat>
            <c:strRef>
              <c:f>Sheet6!$A$3</c:f>
              <c:strCache>
                <c:ptCount val="1"/>
                <c:pt idx="0">
                  <c:v>Total</c:v>
                </c:pt>
              </c:strCache>
            </c:strRef>
          </c:cat>
          <c:val>
            <c:numRef>
              <c:f>Sheet6!$AN$3</c:f>
              <c:numCache>
                <c:formatCode>General</c:formatCode>
                <c:ptCount val="1"/>
                <c:pt idx="0">
                  <c:v>115000</c:v>
                </c:pt>
              </c:numCache>
            </c:numRef>
          </c:val>
          <c:extLst>
            <c:ext xmlns:c16="http://schemas.microsoft.com/office/drawing/2014/chart" uri="{C3380CC4-5D6E-409C-BE32-E72D297353CC}">
              <c16:uniqueId val="{000000A4-8077-42B4-BFFF-64950F9E8F60}"/>
            </c:ext>
          </c:extLst>
        </c:ser>
        <c:ser>
          <c:idx val="39"/>
          <c:order val="39"/>
          <c:tx>
            <c:strRef>
              <c:f>Sheet6!$AO$1:$AO$2</c:f>
              <c:strCache>
                <c:ptCount val="1"/>
                <c:pt idx="0">
                  <c:v>Philosophy</c:v>
                </c:pt>
              </c:strCache>
            </c:strRef>
          </c:tx>
          <c:spPr>
            <a:solidFill>
              <a:schemeClr val="accent4">
                <a:lumMod val="70000"/>
                <a:lumOff val="30000"/>
              </a:schemeClr>
            </a:solidFill>
            <a:ln>
              <a:noFill/>
            </a:ln>
            <a:effectLst/>
          </c:spPr>
          <c:invertIfNegative val="0"/>
          <c:cat>
            <c:strRef>
              <c:f>Sheet6!$A$3</c:f>
              <c:strCache>
                <c:ptCount val="1"/>
                <c:pt idx="0">
                  <c:v>Total</c:v>
                </c:pt>
              </c:strCache>
            </c:strRef>
          </c:cat>
          <c:val>
            <c:numRef>
              <c:f>Sheet6!$AO$3</c:f>
              <c:numCache>
                <c:formatCode>General</c:formatCode>
                <c:ptCount val="1"/>
                <c:pt idx="0">
                  <c:v>65000</c:v>
                </c:pt>
              </c:numCache>
            </c:numRef>
          </c:val>
          <c:extLst>
            <c:ext xmlns:c16="http://schemas.microsoft.com/office/drawing/2014/chart" uri="{C3380CC4-5D6E-409C-BE32-E72D297353CC}">
              <c16:uniqueId val="{000000A5-8077-42B4-BFFF-64950F9E8F60}"/>
            </c:ext>
          </c:extLst>
        </c:ser>
        <c:ser>
          <c:idx val="40"/>
          <c:order val="40"/>
          <c:tx>
            <c:strRef>
              <c:f>Sheet6!$AP$1:$AP$2</c:f>
              <c:strCache>
                <c:ptCount val="1"/>
                <c:pt idx="0">
                  <c:v>Physics</c:v>
                </c:pt>
              </c:strCache>
            </c:strRef>
          </c:tx>
          <c:spPr>
            <a:solidFill>
              <a:schemeClr val="accent5">
                <a:lumMod val="70000"/>
                <a:lumOff val="30000"/>
              </a:schemeClr>
            </a:solidFill>
            <a:ln>
              <a:noFill/>
            </a:ln>
            <a:effectLst/>
          </c:spPr>
          <c:invertIfNegative val="0"/>
          <c:cat>
            <c:strRef>
              <c:f>Sheet6!$A$3</c:f>
              <c:strCache>
                <c:ptCount val="1"/>
                <c:pt idx="0">
                  <c:v>Total</c:v>
                </c:pt>
              </c:strCache>
            </c:strRef>
          </c:cat>
          <c:val>
            <c:numRef>
              <c:f>Sheet6!$AP$3</c:f>
              <c:numCache>
                <c:formatCode>General</c:formatCode>
                <c:ptCount val="1"/>
                <c:pt idx="0">
                  <c:v>65000</c:v>
                </c:pt>
              </c:numCache>
            </c:numRef>
          </c:val>
          <c:extLst>
            <c:ext xmlns:c16="http://schemas.microsoft.com/office/drawing/2014/chart" uri="{C3380CC4-5D6E-409C-BE32-E72D297353CC}">
              <c16:uniqueId val="{000000A6-8077-42B4-BFFF-64950F9E8F60}"/>
            </c:ext>
          </c:extLst>
        </c:ser>
        <c:ser>
          <c:idx val="41"/>
          <c:order val="41"/>
          <c:tx>
            <c:strRef>
              <c:f>Sheet6!$AQ$1:$AQ$2</c:f>
              <c:strCache>
                <c:ptCount val="1"/>
                <c:pt idx="0">
                  <c:v>Politics</c:v>
                </c:pt>
              </c:strCache>
            </c:strRef>
          </c:tx>
          <c:spPr>
            <a:solidFill>
              <a:schemeClr val="accent6">
                <a:lumMod val="70000"/>
                <a:lumOff val="30000"/>
              </a:schemeClr>
            </a:solidFill>
            <a:ln>
              <a:noFill/>
            </a:ln>
            <a:effectLst/>
          </c:spPr>
          <c:invertIfNegative val="0"/>
          <c:cat>
            <c:strRef>
              <c:f>Sheet6!$A$3</c:f>
              <c:strCache>
                <c:ptCount val="1"/>
                <c:pt idx="0">
                  <c:v>Total</c:v>
                </c:pt>
              </c:strCache>
            </c:strRef>
          </c:cat>
          <c:val>
            <c:numRef>
              <c:f>Sheet6!$AQ$3</c:f>
              <c:numCache>
                <c:formatCode>General</c:formatCode>
                <c:ptCount val="1"/>
                <c:pt idx="0">
                  <c:v>65000</c:v>
                </c:pt>
              </c:numCache>
            </c:numRef>
          </c:val>
          <c:extLst>
            <c:ext xmlns:c16="http://schemas.microsoft.com/office/drawing/2014/chart" uri="{C3380CC4-5D6E-409C-BE32-E72D297353CC}">
              <c16:uniqueId val="{000000A7-8077-42B4-BFFF-64950F9E8F60}"/>
            </c:ext>
          </c:extLst>
        </c:ser>
        <c:ser>
          <c:idx val="42"/>
          <c:order val="42"/>
          <c:tx>
            <c:strRef>
              <c:f>Sheet6!$AR$1:$AR$2</c:f>
              <c:strCache>
                <c:ptCount val="1"/>
                <c:pt idx="0">
                  <c:v>Reading for IELTS</c:v>
                </c:pt>
              </c:strCache>
            </c:strRef>
          </c:tx>
          <c:spPr>
            <a:solidFill>
              <a:schemeClr val="accent1">
                <a:lumMod val="70000"/>
              </a:schemeClr>
            </a:solidFill>
            <a:ln>
              <a:noFill/>
            </a:ln>
            <a:effectLst/>
          </c:spPr>
          <c:invertIfNegative val="0"/>
          <c:cat>
            <c:strRef>
              <c:f>Sheet6!$A$3</c:f>
              <c:strCache>
                <c:ptCount val="1"/>
                <c:pt idx="0">
                  <c:v>Total</c:v>
                </c:pt>
              </c:strCache>
            </c:strRef>
          </c:cat>
          <c:val>
            <c:numRef>
              <c:f>Sheet6!$AR$3</c:f>
              <c:numCache>
                <c:formatCode>General</c:formatCode>
                <c:ptCount val="1"/>
                <c:pt idx="0">
                  <c:v>55000</c:v>
                </c:pt>
              </c:numCache>
            </c:numRef>
          </c:val>
          <c:extLst>
            <c:ext xmlns:c16="http://schemas.microsoft.com/office/drawing/2014/chart" uri="{C3380CC4-5D6E-409C-BE32-E72D297353CC}">
              <c16:uniqueId val="{000000A8-8077-42B4-BFFF-64950F9E8F60}"/>
            </c:ext>
          </c:extLst>
        </c:ser>
        <c:ser>
          <c:idx val="43"/>
          <c:order val="43"/>
          <c:tx>
            <c:strRef>
              <c:f>Sheet6!$AS$1:$AS$2</c:f>
              <c:strCache>
                <c:ptCount val="1"/>
                <c:pt idx="0">
                  <c:v>Sat math</c:v>
                </c:pt>
              </c:strCache>
            </c:strRef>
          </c:tx>
          <c:spPr>
            <a:solidFill>
              <a:schemeClr val="accent2">
                <a:lumMod val="70000"/>
              </a:schemeClr>
            </a:solidFill>
            <a:ln>
              <a:noFill/>
            </a:ln>
            <a:effectLst/>
          </c:spPr>
          <c:invertIfNegative val="0"/>
          <c:cat>
            <c:strRef>
              <c:f>Sheet6!$A$3</c:f>
              <c:strCache>
                <c:ptCount val="1"/>
                <c:pt idx="0">
                  <c:v>Total</c:v>
                </c:pt>
              </c:strCache>
            </c:strRef>
          </c:cat>
          <c:val>
            <c:numRef>
              <c:f>Sheet6!$AS$3</c:f>
              <c:numCache>
                <c:formatCode>General</c:formatCode>
                <c:ptCount val="1"/>
                <c:pt idx="0">
                  <c:v>110000</c:v>
                </c:pt>
              </c:numCache>
            </c:numRef>
          </c:val>
          <c:extLst>
            <c:ext xmlns:c16="http://schemas.microsoft.com/office/drawing/2014/chart" uri="{C3380CC4-5D6E-409C-BE32-E72D297353CC}">
              <c16:uniqueId val="{000000A9-8077-42B4-BFFF-64950F9E8F60}"/>
            </c:ext>
          </c:extLst>
        </c:ser>
        <c:ser>
          <c:idx val="44"/>
          <c:order val="44"/>
          <c:tx>
            <c:strRef>
              <c:f>Sheet6!$AT$1:$AT$2</c:f>
              <c:strCache>
                <c:ptCount val="1"/>
                <c:pt idx="0">
                  <c:v>Sat reading</c:v>
                </c:pt>
              </c:strCache>
            </c:strRef>
          </c:tx>
          <c:spPr>
            <a:solidFill>
              <a:schemeClr val="accent3">
                <a:lumMod val="70000"/>
              </a:schemeClr>
            </a:solidFill>
            <a:ln>
              <a:noFill/>
            </a:ln>
            <a:effectLst/>
          </c:spPr>
          <c:invertIfNegative val="0"/>
          <c:cat>
            <c:strRef>
              <c:f>Sheet6!$A$3</c:f>
              <c:strCache>
                <c:ptCount val="1"/>
                <c:pt idx="0">
                  <c:v>Total</c:v>
                </c:pt>
              </c:strCache>
            </c:strRef>
          </c:cat>
          <c:val>
            <c:numRef>
              <c:f>Sheet6!$AT$3</c:f>
              <c:numCache>
                <c:formatCode>General</c:formatCode>
                <c:ptCount val="1"/>
                <c:pt idx="0">
                  <c:v>110000</c:v>
                </c:pt>
              </c:numCache>
            </c:numRef>
          </c:val>
          <c:extLst>
            <c:ext xmlns:c16="http://schemas.microsoft.com/office/drawing/2014/chart" uri="{C3380CC4-5D6E-409C-BE32-E72D297353CC}">
              <c16:uniqueId val="{000000AA-8077-42B4-BFFF-64950F9E8F60}"/>
            </c:ext>
          </c:extLst>
        </c:ser>
        <c:ser>
          <c:idx val="45"/>
          <c:order val="45"/>
          <c:tx>
            <c:strRef>
              <c:f>Sheet6!$AU$1:$AU$2</c:f>
              <c:strCache>
                <c:ptCount val="1"/>
                <c:pt idx="0">
                  <c:v>Sat writing</c:v>
                </c:pt>
              </c:strCache>
            </c:strRef>
          </c:tx>
          <c:spPr>
            <a:solidFill>
              <a:schemeClr val="accent4">
                <a:lumMod val="70000"/>
              </a:schemeClr>
            </a:solidFill>
            <a:ln>
              <a:noFill/>
            </a:ln>
            <a:effectLst/>
          </c:spPr>
          <c:invertIfNegative val="0"/>
          <c:cat>
            <c:strRef>
              <c:f>Sheet6!$A$3</c:f>
              <c:strCache>
                <c:ptCount val="1"/>
                <c:pt idx="0">
                  <c:v>Total</c:v>
                </c:pt>
              </c:strCache>
            </c:strRef>
          </c:cat>
          <c:val>
            <c:numRef>
              <c:f>Sheet6!$AU$3</c:f>
              <c:numCache>
                <c:formatCode>General</c:formatCode>
                <c:ptCount val="1"/>
                <c:pt idx="0">
                  <c:v>110000</c:v>
                </c:pt>
              </c:numCache>
            </c:numRef>
          </c:val>
          <c:extLst>
            <c:ext xmlns:c16="http://schemas.microsoft.com/office/drawing/2014/chart" uri="{C3380CC4-5D6E-409C-BE32-E72D297353CC}">
              <c16:uniqueId val="{000000AB-8077-42B4-BFFF-64950F9E8F60}"/>
            </c:ext>
          </c:extLst>
        </c:ser>
        <c:ser>
          <c:idx val="46"/>
          <c:order val="46"/>
          <c:tx>
            <c:strRef>
              <c:f>Sheet6!$AV$1:$AV$2</c:f>
              <c:strCache>
                <c:ptCount val="1"/>
                <c:pt idx="0">
                  <c:v>Speaking for IELTS</c:v>
                </c:pt>
              </c:strCache>
            </c:strRef>
          </c:tx>
          <c:spPr>
            <a:solidFill>
              <a:schemeClr val="accent5">
                <a:lumMod val="70000"/>
              </a:schemeClr>
            </a:solidFill>
            <a:ln>
              <a:noFill/>
            </a:ln>
            <a:effectLst/>
          </c:spPr>
          <c:invertIfNegative val="0"/>
          <c:cat>
            <c:strRef>
              <c:f>Sheet6!$A$3</c:f>
              <c:strCache>
                <c:ptCount val="1"/>
                <c:pt idx="0">
                  <c:v>Total</c:v>
                </c:pt>
              </c:strCache>
            </c:strRef>
          </c:cat>
          <c:val>
            <c:numRef>
              <c:f>Sheet6!$AV$3</c:f>
              <c:numCache>
                <c:formatCode>General</c:formatCode>
                <c:ptCount val="1"/>
                <c:pt idx="0">
                  <c:v>85000</c:v>
                </c:pt>
              </c:numCache>
            </c:numRef>
          </c:val>
          <c:extLst>
            <c:ext xmlns:c16="http://schemas.microsoft.com/office/drawing/2014/chart" uri="{C3380CC4-5D6E-409C-BE32-E72D297353CC}">
              <c16:uniqueId val="{000000AC-8077-42B4-BFFF-64950F9E8F60}"/>
            </c:ext>
          </c:extLst>
        </c:ser>
        <c:ser>
          <c:idx val="47"/>
          <c:order val="47"/>
          <c:tx>
            <c:strRef>
              <c:f>Sheet6!$AW$1:$AW$2</c:f>
              <c:strCache>
                <c:ptCount val="1"/>
                <c:pt idx="0">
                  <c:v>Surrounded by idiots</c:v>
                </c:pt>
              </c:strCache>
            </c:strRef>
          </c:tx>
          <c:spPr>
            <a:solidFill>
              <a:schemeClr val="accent6">
                <a:lumMod val="70000"/>
              </a:schemeClr>
            </a:solidFill>
            <a:ln>
              <a:noFill/>
            </a:ln>
            <a:effectLst/>
          </c:spPr>
          <c:invertIfNegative val="0"/>
          <c:cat>
            <c:strRef>
              <c:f>Sheet6!$A$3</c:f>
              <c:strCache>
                <c:ptCount val="1"/>
                <c:pt idx="0">
                  <c:v>Total</c:v>
                </c:pt>
              </c:strCache>
            </c:strRef>
          </c:cat>
          <c:val>
            <c:numRef>
              <c:f>Sheet6!$AW$3</c:f>
              <c:numCache>
                <c:formatCode>General</c:formatCode>
                <c:ptCount val="1"/>
                <c:pt idx="0">
                  <c:v>80000</c:v>
                </c:pt>
              </c:numCache>
            </c:numRef>
          </c:val>
          <c:extLst>
            <c:ext xmlns:c16="http://schemas.microsoft.com/office/drawing/2014/chart" uri="{C3380CC4-5D6E-409C-BE32-E72D297353CC}">
              <c16:uniqueId val="{000000AD-8077-42B4-BFFF-64950F9E8F60}"/>
            </c:ext>
          </c:extLst>
        </c:ser>
        <c:ser>
          <c:idx val="48"/>
          <c:order val="48"/>
          <c:tx>
            <c:strRef>
              <c:f>Sheet6!$AX$1:$AX$2</c:f>
              <c:strCache>
                <c:ptCount val="1"/>
                <c:pt idx="0">
                  <c:v>The 5 am club</c:v>
                </c:pt>
              </c:strCache>
            </c:strRef>
          </c:tx>
          <c:spPr>
            <a:solidFill>
              <a:schemeClr val="accent1">
                <a:lumMod val="50000"/>
                <a:lumOff val="50000"/>
              </a:schemeClr>
            </a:solidFill>
            <a:ln>
              <a:noFill/>
            </a:ln>
            <a:effectLst/>
          </c:spPr>
          <c:invertIfNegative val="0"/>
          <c:cat>
            <c:strRef>
              <c:f>Sheet6!$A$3</c:f>
              <c:strCache>
                <c:ptCount val="1"/>
                <c:pt idx="0">
                  <c:v>Total</c:v>
                </c:pt>
              </c:strCache>
            </c:strRef>
          </c:cat>
          <c:val>
            <c:numRef>
              <c:f>Sheet6!$AX$3</c:f>
              <c:numCache>
                <c:formatCode>General</c:formatCode>
                <c:ptCount val="1"/>
                <c:pt idx="0">
                  <c:v>120000</c:v>
                </c:pt>
              </c:numCache>
            </c:numRef>
          </c:val>
          <c:extLst>
            <c:ext xmlns:c16="http://schemas.microsoft.com/office/drawing/2014/chart" uri="{C3380CC4-5D6E-409C-BE32-E72D297353CC}">
              <c16:uniqueId val="{000000AE-8077-42B4-BFFF-64950F9E8F60}"/>
            </c:ext>
          </c:extLst>
        </c:ser>
        <c:ser>
          <c:idx val="49"/>
          <c:order val="49"/>
          <c:tx>
            <c:strRef>
              <c:f>Sheet6!$AY$1:$AY$2</c:f>
              <c:strCache>
                <c:ptCount val="1"/>
                <c:pt idx="0">
                  <c:v>The alchemist</c:v>
                </c:pt>
              </c:strCache>
            </c:strRef>
          </c:tx>
          <c:spPr>
            <a:solidFill>
              <a:schemeClr val="accent2">
                <a:lumMod val="50000"/>
                <a:lumOff val="50000"/>
              </a:schemeClr>
            </a:solidFill>
            <a:ln>
              <a:noFill/>
            </a:ln>
            <a:effectLst/>
          </c:spPr>
          <c:invertIfNegative val="0"/>
          <c:cat>
            <c:strRef>
              <c:f>Sheet6!$A$3</c:f>
              <c:strCache>
                <c:ptCount val="1"/>
                <c:pt idx="0">
                  <c:v>Total</c:v>
                </c:pt>
              </c:strCache>
            </c:strRef>
          </c:cat>
          <c:val>
            <c:numRef>
              <c:f>Sheet6!$AY$3</c:f>
              <c:numCache>
                <c:formatCode>General</c:formatCode>
                <c:ptCount val="1"/>
                <c:pt idx="0">
                  <c:v>80000</c:v>
                </c:pt>
              </c:numCache>
            </c:numRef>
          </c:val>
          <c:extLst>
            <c:ext xmlns:c16="http://schemas.microsoft.com/office/drawing/2014/chart" uri="{C3380CC4-5D6E-409C-BE32-E72D297353CC}">
              <c16:uniqueId val="{000000AF-8077-42B4-BFFF-64950F9E8F60}"/>
            </c:ext>
          </c:extLst>
        </c:ser>
        <c:ser>
          <c:idx val="50"/>
          <c:order val="50"/>
          <c:tx>
            <c:strRef>
              <c:f>Sheet6!$AZ$1:$AZ$2</c:f>
              <c:strCache>
                <c:ptCount val="1"/>
                <c:pt idx="0">
                  <c:v>The art of good life</c:v>
                </c:pt>
              </c:strCache>
            </c:strRef>
          </c:tx>
          <c:spPr>
            <a:solidFill>
              <a:schemeClr val="accent3">
                <a:lumMod val="50000"/>
                <a:lumOff val="50000"/>
              </a:schemeClr>
            </a:solidFill>
            <a:ln>
              <a:noFill/>
            </a:ln>
            <a:effectLst/>
          </c:spPr>
          <c:invertIfNegative val="0"/>
          <c:cat>
            <c:strRef>
              <c:f>Sheet6!$A$3</c:f>
              <c:strCache>
                <c:ptCount val="1"/>
                <c:pt idx="0">
                  <c:v>Total</c:v>
                </c:pt>
              </c:strCache>
            </c:strRef>
          </c:cat>
          <c:val>
            <c:numRef>
              <c:f>Sheet6!$AZ$3</c:f>
              <c:numCache>
                <c:formatCode>General</c:formatCode>
                <c:ptCount val="1"/>
                <c:pt idx="0">
                  <c:v>80000</c:v>
                </c:pt>
              </c:numCache>
            </c:numRef>
          </c:val>
          <c:extLst>
            <c:ext xmlns:c16="http://schemas.microsoft.com/office/drawing/2014/chart" uri="{C3380CC4-5D6E-409C-BE32-E72D297353CC}">
              <c16:uniqueId val="{000000B0-8077-42B4-BFFF-64950F9E8F60}"/>
            </c:ext>
          </c:extLst>
        </c:ser>
        <c:ser>
          <c:idx val="51"/>
          <c:order val="51"/>
          <c:tx>
            <c:strRef>
              <c:f>Sheet6!$BA$1:$BA$2</c:f>
              <c:strCache>
                <c:ptCount val="1"/>
                <c:pt idx="0">
                  <c:v>The boy at the back of the class</c:v>
                </c:pt>
              </c:strCache>
            </c:strRef>
          </c:tx>
          <c:spPr>
            <a:solidFill>
              <a:schemeClr val="accent4">
                <a:lumMod val="50000"/>
                <a:lumOff val="50000"/>
              </a:schemeClr>
            </a:solidFill>
            <a:ln>
              <a:noFill/>
            </a:ln>
            <a:effectLst/>
          </c:spPr>
          <c:invertIfNegative val="0"/>
          <c:cat>
            <c:strRef>
              <c:f>Sheet6!$A$3</c:f>
              <c:strCache>
                <c:ptCount val="1"/>
                <c:pt idx="0">
                  <c:v>Total</c:v>
                </c:pt>
              </c:strCache>
            </c:strRef>
          </c:cat>
          <c:val>
            <c:numRef>
              <c:f>Sheet6!$BA$3</c:f>
              <c:numCache>
                <c:formatCode>General</c:formatCode>
                <c:ptCount val="1"/>
                <c:pt idx="0">
                  <c:v>115000</c:v>
                </c:pt>
              </c:numCache>
            </c:numRef>
          </c:val>
          <c:extLst>
            <c:ext xmlns:c16="http://schemas.microsoft.com/office/drawing/2014/chart" uri="{C3380CC4-5D6E-409C-BE32-E72D297353CC}">
              <c16:uniqueId val="{000000B1-8077-42B4-BFFF-64950F9E8F60}"/>
            </c:ext>
          </c:extLst>
        </c:ser>
        <c:ser>
          <c:idx val="52"/>
          <c:order val="52"/>
          <c:tx>
            <c:strRef>
              <c:f>Sheet6!$BB$1:$BB$2</c:f>
              <c:strCache>
                <c:ptCount val="1"/>
                <c:pt idx="0">
                  <c:v>the first 90 days</c:v>
                </c:pt>
              </c:strCache>
            </c:strRef>
          </c:tx>
          <c:spPr>
            <a:solidFill>
              <a:schemeClr val="accent5">
                <a:lumMod val="50000"/>
                <a:lumOff val="50000"/>
              </a:schemeClr>
            </a:solidFill>
            <a:ln>
              <a:noFill/>
            </a:ln>
            <a:effectLst/>
          </c:spPr>
          <c:invertIfNegative val="0"/>
          <c:cat>
            <c:strRef>
              <c:f>Sheet6!$A$3</c:f>
              <c:strCache>
                <c:ptCount val="1"/>
                <c:pt idx="0">
                  <c:v>Total</c:v>
                </c:pt>
              </c:strCache>
            </c:strRef>
          </c:cat>
          <c:val>
            <c:numRef>
              <c:f>Sheet6!$BB$3</c:f>
              <c:numCache>
                <c:formatCode>General</c:formatCode>
                <c:ptCount val="1"/>
                <c:pt idx="0">
                  <c:v>113000</c:v>
                </c:pt>
              </c:numCache>
            </c:numRef>
          </c:val>
          <c:extLst>
            <c:ext xmlns:c16="http://schemas.microsoft.com/office/drawing/2014/chart" uri="{C3380CC4-5D6E-409C-BE32-E72D297353CC}">
              <c16:uniqueId val="{000000B2-8077-42B4-BFFF-64950F9E8F60}"/>
            </c:ext>
          </c:extLst>
        </c:ser>
        <c:ser>
          <c:idx val="53"/>
          <c:order val="53"/>
          <c:tx>
            <c:strRef>
              <c:f>Sheet6!$BC$1:$BC$2</c:f>
              <c:strCache>
                <c:ptCount val="1"/>
                <c:pt idx="0">
                  <c:v>The intelligent investor</c:v>
                </c:pt>
              </c:strCache>
            </c:strRef>
          </c:tx>
          <c:spPr>
            <a:solidFill>
              <a:schemeClr val="accent6">
                <a:lumMod val="50000"/>
                <a:lumOff val="50000"/>
              </a:schemeClr>
            </a:solidFill>
            <a:ln>
              <a:noFill/>
            </a:ln>
            <a:effectLst/>
          </c:spPr>
          <c:invertIfNegative val="0"/>
          <c:cat>
            <c:strRef>
              <c:f>Sheet6!$A$3</c:f>
              <c:strCache>
                <c:ptCount val="1"/>
                <c:pt idx="0">
                  <c:v>Total</c:v>
                </c:pt>
              </c:strCache>
            </c:strRef>
          </c:cat>
          <c:val>
            <c:numRef>
              <c:f>Sheet6!$BC$3</c:f>
              <c:numCache>
                <c:formatCode>General</c:formatCode>
                <c:ptCount val="1"/>
                <c:pt idx="0">
                  <c:v>105000</c:v>
                </c:pt>
              </c:numCache>
            </c:numRef>
          </c:val>
          <c:extLst>
            <c:ext xmlns:c16="http://schemas.microsoft.com/office/drawing/2014/chart" uri="{C3380CC4-5D6E-409C-BE32-E72D297353CC}">
              <c16:uniqueId val="{000000B3-8077-42B4-BFFF-64950F9E8F60}"/>
            </c:ext>
          </c:extLst>
        </c:ser>
        <c:ser>
          <c:idx val="54"/>
          <c:order val="54"/>
          <c:tx>
            <c:strRef>
              <c:f>Sheet6!$BD$1:$BD$2</c:f>
              <c:strCache>
                <c:ptCount val="1"/>
                <c:pt idx="0">
                  <c:v>The midnight library</c:v>
                </c:pt>
              </c:strCache>
            </c:strRef>
          </c:tx>
          <c:spPr>
            <a:solidFill>
              <a:schemeClr val="accent1"/>
            </a:solidFill>
            <a:ln>
              <a:noFill/>
            </a:ln>
            <a:effectLst/>
          </c:spPr>
          <c:invertIfNegative val="0"/>
          <c:cat>
            <c:strRef>
              <c:f>Sheet6!$A$3</c:f>
              <c:strCache>
                <c:ptCount val="1"/>
                <c:pt idx="0">
                  <c:v>Total</c:v>
                </c:pt>
              </c:strCache>
            </c:strRef>
          </c:cat>
          <c:val>
            <c:numRef>
              <c:f>Sheet6!$BD$3</c:f>
              <c:numCache>
                <c:formatCode>General</c:formatCode>
                <c:ptCount val="1"/>
                <c:pt idx="0">
                  <c:v>80000</c:v>
                </c:pt>
              </c:numCache>
            </c:numRef>
          </c:val>
          <c:extLst>
            <c:ext xmlns:c16="http://schemas.microsoft.com/office/drawing/2014/chart" uri="{C3380CC4-5D6E-409C-BE32-E72D297353CC}">
              <c16:uniqueId val="{000000B4-8077-42B4-BFFF-64950F9E8F60}"/>
            </c:ext>
          </c:extLst>
        </c:ser>
        <c:ser>
          <c:idx val="55"/>
          <c:order val="55"/>
          <c:tx>
            <c:strRef>
              <c:f>Sheet6!$BE$1:$BE$2</c:f>
              <c:strCache>
                <c:ptCount val="1"/>
                <c:pt idx="0">
                  <c:v>The mountain is you</c:v>
                </c:pt>
              </c:strCache>
            </c:strRef>
          </c:tx>
          <c:spPr>
            <a:solidFill>
              <a:schemeClr val="accent2"/>
            </a:solidFill>
            <a:ln>
              <a:noFill/>
            </a:ln>
            <a:effectLst/>
          </c:spPr>
          <c:invertIfNegative val="0"/>
          <c:cat>
            <c:strRef>
              <c:f>Sheet6!$A$3</c:f>
              <c:strCache>
                <c:ptCount val="1"/>
                <c:pt idx="0">
                  <c:v>Total</c:v>
                </c:pt>
              </c:strCache>
            </c:strRef>
          </c:cat>
          <c:val>
            <c:numRef>
              <c:f>Sheet6!$BE$3</c:f>
              <c:numCache>
                <c:formatCode>General</c:formatCode>
                <c:ptCount val="1"/>
                <c:pt idx="0">
                  <c:v>80000</c:v>
                </c:pt>
              </c:numCache>
            </c:numRef>
          </c:val>
          <c:extLst>
            <c:ext xmlns:c16="http://schemas.microsoft.com/office/drawing/2014/chart" uri="{C3380CC4-5D6E-409C-BE32-E72D297353CC}">
              <c16:uniqueId val="{000000B5-8077-42B4-BFFF-64950F9E8F60}"/>
            </c:ext>
          </c:extLst>
        </c:ser>
        <c:ser>
          <c:idx val="56"/>
          <c:order val="56"/>
          <c:tx>
            <c:strRef>
              <c:f>Sheet6!$BF$1:$BF$2</c:f>
              <c:strCache>
                <c:ptCount val="1"/>
                <c:pt idx="0">
                  <c:v>The one thing</c:v>
                </c:pt>
              </c:strCache>
            </c:strRef>
          </c:tx>
          <c:spPr>
            <a:solidFill>
              <a:schemeClr val="accent3"/>
            </a:solidFill>
            <a:ln>
              <a:noFill/>
            </a:ln>
            <a:effectLst/>
          </c:spPr>
          <c:invertIfNegative val="0"/>
          <c:cat>
            <c:strRef>
              <c:f>Sheet6!$A$3</c:f>
              <c:strCache>
                <c:ptCount val="1"/>
                <c:pt idx="0">
                  <c:v>Total</c:v>
                </c:pt>
              </c:strCache>
            </c:strRef>
          </c:cat>
          <c:val>
            <c:numRef>
              <c:f>Sheet6!$BF$3</c:f>
              <c:numCache>
                <c:formatCode>General</c:formatCode>
                <c:ptCount val="1"/>
                <c:pt idx="0">
                  <c:v>80000</c:v>
                </c:pt>
              </c:numCache>
            </c:numRef>
          </c:val>
          <c:extLst>
            <c:ext xmlns:c16="http://schemas.microsoft.com/office/drawing/2014/chart" uri="{C3380CC4-5D6E-409C-BE32-E72D297353CC}">
              <c16:uniqueId val="{000000B6-8077-42B4-BFFF-64950F9E8F60}"/>
            </c:ext>
          </c:extLst>
        </c:ser>
        <c:ser>
          <c:idx val="57"/>
          <c:order val="57"/>
          <c:tx>
            <c:strRef>
              <c:f>Sheet6!$BG$1:$BG$2</c:f>
              <c:strCache>
                <c:ptCount val="1"/>
                <c:pt idx="0">
                  <c:v>The psychology of money</c:v>
                </c:pt>
              </c:strCache>
            </c:strRef>
          </c:tx>
          <c:spPr>
            <a:solidFill>
              <a:schemeClr val="accent4"/>
            </a:solidFill>
            <a:ln>
              <a:noFill/>
            </a:ln>
            <a:effectLst/>
          </c:spPr>
          <c:invertIfNegative val="0"/>
          <c:cat>
            <c:strRef>
              <c:f>Sheet6!$A$3</c:f>
              <c:strCache>
                <c:ptCount val="1"/>
                <c:pt idx="0">
                  <c:v>Total</c:v>
                </c:pt>
              </c:strCache>
            </c:strRef>
          </c:cat>
          <c:val>
            <c:numRef>
              <c:f>Sheet6!$BG$3</c:f>
              <c:numCache>
                <c:formatCode>General</c:formatCode>
                <c:ptCount val="1"/>
                <c:pt idx="0">
                  <c:v>80000</c:v>
                </c:pt>
              </c:numCache>
            </c:numRef>
          </c:val>
          <c:extLst>
            <c:ext xmlns:c16="http://schemas.microsoft.com/office/drawing/2014/chart" uri="{C3380CC4-5D6E-409C-BE32-E72D297353CC}">
              <c16:uniqueId val="{000000B7-8077-42B4-BFFF-64950F9E8F60}"/>
            </c:ext>
          </c:extLst>
        </c:ser>
        <c:ser>
          <c:idx val="58"/>
          <c:order val="58"/>
          <c:tx>
            <c:strRef>
              <c:f>Sheet6!$BH$1:$BH$2</c:f>
              <c:strCache>
                <c:ptCount val="1"/>
                <c:pt idx="0">
                  <c:v>The psychology of selling</c:v>
                </c:pt>
              </c:strCache>
            </c:strRef>
          </c:tx>
          <c:spPr>
            <a:solidFill>
              <a:schemeClr val="accent5"/>
            </a:solidFill>
            <a:ln>
              <a:noFill/>
            </a:ln>
            <a:effectLst/>
          </c:spPr>
          <c:invertIfNegative val="0"/>
          <c:cat>
            <c:strRef>
              <c:f>Sheet6!$A$3</c:f>
              <c:strCache>
                <c:ptCount val="1"/>
                <c:pt idx="0">
                  <c:v>Total</c:v>
                </c:pt>
              </c:strCache>
            </c:strRef>
          </c:cat>
          <c:val>
            <c:numRef>
              <c:f>Sheet6!$BH$3</c:f>
              <c:numCache>
                <c:formatCode>General</c:formatCode>
                <c:ptCount val="1"/>
                <c:pt idx="0">
                  <c:v>80000</c:v>
                </c:pt>
              </c:numCache>
            </c:numRef>
          </c:val>
          <c:extLst>
            <c:ext xmlns:c16="http://schemas.microsoft.com/office/drawing/2014/chart" uri="{C3380CC4-5D6E-409C-BE32-E72D297353CC}">
              <c16:uniqueId val="{000000B8-8077-42B4-BFFF-64950F9E8F60}"/>
            </c:ext>
          </c:extLst>
        </c:ser>
        <c:ser>
          <c:idx val="59"/>
          <c:order val="59"/>
          <c:tx>
            <c:strRef>
              <c:f>Sheet6!$BI$1:$BI$2</c:f>
              <c:strCache>
                <c:ptCount val="1"/>
                <c:pt idx="0">
                  <c:v>The science of money how to increase</c:v>
                </c:pt>
              </c:strCache>
            </c:strRef>
          </c:tx>
          <c:spPr>
            <a:solidFill>
              <a:schemeClr val="accent6"/>
            </a:solidFill>
            <a:ln>
              <a:noFill/>
            </a:ln>
            <a:effectLst/>
          </c:spPr>
          <c:invertIfNegative val="0"/>
          <c:cat>
            <c:strRef>
              <c:f>Sheet6!$A$3</c:f>
              <c:strCache>
                <c:ptCount val="1"/>
                <c:pt idx="0">
                  <c:v>Total</c:v>
                </c:pt>
              </c:strCache>
            </c:strRef>
          </c:cat>
          <c:val>
            <c:numRef>
              <c:f>Sheet6!$BI$3</c:f>
              <c:numCache>
                <c:formatCode>General</c:formatCode>
                <c:ptCount val="1"/>
                <c:pt idx="0">
                  <c:v>89000</c:v>
                </c:pt>
              </c:numCache>
            </c:numRef>
          </c:val>
          <c:extLst>
            <c:ext xmlns:c16="http://schemas.microsoft.com/office/drawing/2014/chart" uri="{C3380CC4-5D6E-409C-BE32-E72D297353CC}">
              <c16:uniqueId val="{000000B9-8077-42B4-BFFF-64950F9E8F60}"/>
            </c:ext>
          </c:extLst>
        </c:ser>
        <c:ser>
          <c:idx val="60"/>
          <c:order val="60"/>
          <c:tx>
            <c:strRef>
              <c:f>Sheet6!$BJ$1:$BJ$2</c:f>
              <c:strCache>
                <c:ptCount val="1"/>
                <c:pt idx="0">
                  <c:v>Thinking fast and slow</c:v>
                </c:pt>
              </c:strCache>
            </c:strRef>
          </c:tx>
          <c:spPr>
            <a:solidFill>
              <a:schemeClr val="accent1">
                <a:lumMod val="60000"/>
              </a:schemeClr>
            </a:solidFill>
            <a:ln>
              <a:noFill/>
            </a:ln>
            <a:effectLst/>
          </c:spPr>
          <c:invertIfNegative val="0"/>
          <c:cat>
            <c:strRef>
              <c:f>Sheet6!$A$3</c:f>
              <c:strCache>
                <c:ptCount val="1"/>
                <c:pt idx="0">
                  <c:v>Total</c:v>
                </c:pt>
              </c:strCache>
            </c:strRef>
          </c:cat>
          <c:val>
            <c:numRef>
              <c:f>Sheet6!$BJ$3</c:f>
              <c:numCache>
                <c:formatCode>General</c:formatCode>
                <c:ptCount val="1"/>
                <c:pt idx="0">
                  <c:v>125000</c:v>
                </c:pt>
              </c:numCache>
            </c:numRef>
          </c:val>
          <c:extLst>
            <c:ext xmlns:c16="http://schemas.microsoft.com/office/drawing/2014/chart" uri="{C3380CC4-5D6E-409C-BE32-E72D297353CC}">
              <c16:uniqueId val="{000000BA-8077-42B4-BFFF-64950F9E8F60}"/>
            </c:ext>
          </c:extLst>
        </c:ser>
        <c:ser>
          <c:idx val="61"/>
          <c:order val="61"/>
          <c:tx>
            <c:strRef>
              <c:f>Sheet6!$BK$1:$BK$2</c:f>
              <c:strCache>
                <c:ptCount val="1"/>
                <c:pt idx="0">
                  <c:v>Usborne understanding economics</c:v>
                </c:pt>
              </c:strCache>
            </c:strRef>
          </c:tx>
          <c:spPr>
            <a:solidFill>
              <a:schemeClr val="accent2">
                <a:lumMod val="60000"/>
              </a:schemeClr>
            </a:solidFill>
            <a:ln>
              <a:noFill/>
            </a:ln>
            <a:effectLst/>
          </c:spPr>
          <c:invertIfNegative val="0"/>
          <c:cat>
            <c:strRef>
              <c:f>Sheet6!$A$3</c:f>
              <c:strCache>
                <c:ptCount val="1"/>
                <c:pt idx="0">
                  <c:v>Total</c:v>
                </c:pt>
              </c:strCache>
            </c:strRef>
          </c:cat>
          <c:val>
            <c:numRef>
              <c:f>Sheet6!$BK$3</c:f>
              <c:numCache>
                <c:formatCode>General</c:formatCode>
                <c:ptCount val="1"/>
                <c:pt idx="0">
                  <c:v>65000</c:v>
                </c:pt>
              </c:numCache>
            </c:numRef>
          </c:val>
          <c:extLst>
            <c:ext xmlns:c16="http://schemas.microsoft.com/office/drawing/2014/chart" uri="{C3380CC4-5D6E-409C-BE32-E72D297353CC}">
              <c16:uniqueId val="{000000BB-8077-42B4-BFFF-64950F9E8F60}"/>
            </c:ext>
          </c:extLst>
        </c:ser>
        <c:ser>
          <c:idx val="62"/>
          <c:order val="62"/>
          <c:tx>
            <c:strRef>
              <c:f>Sheet6!$BL$1:$BL$2</c:f>
              <c:strCache>
                <c:ptCount val="1"/>
                <c:pt idx="0">
                  <c:v>Vocabulary for IELTS up to 6.0</c:v>
                </c:pt>
              </c:strCache>
            </c:strRef>
          </c:tx>
          <c:spPr>
            <a:solidFill>
              <a:schemeClr val="accent3">
                <a:lumMod val="60000"/>
              </a:schemeClr>
            </a:solidFill>
            <a:ln>
              <a:noFill/>
            </a:ln>
            <a:effectLst/>
          </c:spPr>
          <c:invertIfNegative val="0"/>
          <c:cat>
            <c:strRef>
              <c:f>Sheet6!$A$3</c:f>
              <c:strCache>
                <c:ptCount val="1"/>
                <c:pt idx="0">
                  <c:v>Total</c:v>
                </c:pt>
              </c:strCache>
            </c:strRef>
          </c:cat>
          <c:val>
            <c:numRef>
              <c:f>Sheet6!$BL$3</c:f>
              <c:numCache>
                <c:formatCode>General</c:formatCode>
                <c:ptCount val="1"/>
                <c:pt idx="0">
                  <c:v>79000</c:v>
                </c:pt>
              </c:numCache>
            </c:numRef>
          </c:val>
          <c:extLst>
            <c:ext xmlns:c16="http://schemas.microsoft.com/office/drawing/2014/chart" uri="{C3380CC4-5D6E-409C-BE32-E72D297353CC}">
              <c16:uniqueId val="{000000BC-8077-42B4-BFFF-64950F9E8F60}"/>
            </c:ext>
          </c:extLst>
        </c:ser>
        <c:ser>
          <c:idx val="63"/>
          <c:order val="63"/>
          <c:tx>
            <c:strRef>
              <c:f>Sheet6!$BM$1:$BM$2</c:f>
              <c:strCache>
                <c:ptCount val="1"/>
                <c:pt idx="0">
                  <c:v>11/9/2024</c:v>
                </c:pt>
              </c:strCache>
            </c:strRef>
          </c:tx>
          <c:spPr>
            <a:solidFill>
              <a:schemeClr val="accent4">
                <a:lumMod val="60000"/>
              </a:schemeClr>
            </a:solidFill>
            <a:ln>
              <a:noFill/>
            </a:ln>
            <a:effectLst/>
          </c:spPr>
          <c:invertIfNegative val="0"/>
          <c:cat>
            <c:strRef>
              <c:f>Sheet6!$A$3</c:f>
              <c:strCache>
                <c:ptCount val="1"/>
                <c:pt idx="0">
                  <c:v>Total</c:v>
                </c:pt>
              </c:strCache>
            </c:strRef>
          </c:cat>
          <c:val>
            <c:numRef>
              <c:f>Sheet6!$BM$3</c:f>
              <c:numCache>
                <c:formatCode>General</c:formatCode>
                <c:ptCount val="1"/>
                <c:pt idx="0">
                  <c:v>80000</c:v>
                </c:pt>
              </c:numCache>
            </c:numRef>
          </c:val>
          <c:extLst>
            <c:ext xmlns:c16="http://schemas.microsoft.com/office/drawing/2014/chart" uri="{C3380CC4-5D6E-409C-BE32-E72D297353CC}">
              <c16:uniqueId val="{000000BD-8077-42B4-BFFF-64950F9E8F60}"/>
            </c:ext>
          </c:extLst>
        </c:ser>
        <c:dLbls>
          <c:showLegendKey val="0"/>
          <c:showVal val="0"/>
          <c:showCatName val="0"/>
          <c:showSerName val="0"/>
          <c:showPercent val="0"/>
          <c:showBubbleSize val="0"/>
        </c:dLbls>
        <c:gapWidth val="219"/>
        <c:overlap val="-27"/>
        <c:axId val="1825362335"/>
        <c:axId val="1830520879"/>
      </c:barChart>
      <c:catAx>
        <c:axId val="182536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520879"/>
        <c:crosses val="autoZero"/>
        <c:auto val="1"/>
        <c:lblAlgn val="ctr"/>
        <c:lblOffset val="100"/>
        <c:noMultiLvlLbl val="0"/>
      </c:catAx>
      <c:valAx>
        <c:axId val="183052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6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DISTRIBUTION</a:t>
            </a:r>
            <a:endParaRPr lang="en-US" b="1"/>
          </a:p>
        </c:rich>
      </c:tx>
      <c:layout>
        <c:manualLayout>
          <c:xMode val="edge"/>
          <c:yMode val="edge"/>
          <c:x val="0.44201377952755899"/>
          <c:y val="0.116517638684994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Sheet2!$B$5</c:f>
              <c:strCache>
                <c:ptCount val="1"/>
                <c:pt idx="0">
                  <c:v>Total</c:v>
                </c:pt>
              </c:strCache>
            </c:strRef>
          </c:tx>
          <c:spPr>
            <a:solidFill>
              <a:schemeClr val="accent1"/>
            </a:solidFill>
            <a:ln>
              <a:noFill/>
            </a:ln>
            <a:effectLst/>
          </c:spPr>
          <c:invertIfNegative val="0"/>
          <c:cat>
            <c:strRef>
              <c:f>Sheet2!$A$6:$A$7</c:f>
              <c:strCache>
                <c:ptCount val="1"/>
                <c:pt idx="0">
                  <c:v>standard</c:v>
                </c:pt>
              </c:strCache>
            </c:strRef>
          </c:cat>
          <c:val>
            <c:numRef>
              <c:f>Sheet2!$B$6:$B$7</c:f>
              <c:numCache>
                <c:formatCode>General</c:formatCode>
                <c:ptCount val="1"/>
                <c:pt idx="0">
                  <c:v>30</c:v>
                </c:pt>
              </c:numCache>
            </c:numRef>
          </c:val>
          <c:extLst>
            <c:ext xmlns:c16="http://schemas.microsoft.com/office/drawing/2014/chart" uri="{C3380CC4-5D6E-409C-BE32-E72D297353CC}">
              <c16:uniqueId val="{00000000-E4A1-4CBB-8E2D-48DD57D9105B}"/>
            </c:ext>
          </c:extLst>
        </c:ser>
        <c:dLbls>
          <c:showLegendKey val="0"/>
          <c:showVal val="0"/>
          <c:showCatName val="0"/>
          <c:showSerName val="0"/>
          <c:showPercent val="0"/>
          <c:showBubbleSize val="0"/>
        </c:dLbls>
        <c:gapWidth val="219"/>
        <c:axId val="1332671888"/>
        <c:axId val="1281749872"/>
      </c:barChart>
      <c:valAx>
        <c:axId val="1281749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71888"/>
        <c:crosses val="autoZero"/>
        <c:crossBetween val="between"/>
      </c:valAx>
      <c:catAx>
        <c:axId val="133267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498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DEMOGRAPHICS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80D-4938-A68E-C420949569F8}"/>
              </c:ext>
            </c:extLst>
          </c:dPt>
          <c:dPt>
            <c:idx val="1"/>
            <c:bubble3D val="0"/>
            <c:spPr>
              <a:solidFill>
                <a:schemeClr val="accent2"/>
              </a:solidFill>
              <a:ln>
                <a:noFill/>
              </a:ln>
              <a:effectLst/>
            </c:spPr>
            <c:extLst>
              <c:ext xmlns:c16="http://schemas.microsoft.com/office/drawing/2014/chart" uri="{C3380CC4-5D6E-409C-BE32-E72D297353CC}">
                <c16:uniqueId val="{00000003-780D-4938-A68E-C420949569F8}"/>
              </c:ext>
            </c:extLst>
          </c:dPt>
          <c:dPt>
            <c:idx val="2"/>
            <c:bubble3D val="0"/>
            <c:spPr>
              <a:solidFill>
                <a:schemeClr val="accent3"/>
              </a:solidFill>
              <a:ln>
                <a:noFill/>
              </a:ln>
              <a:effectLst/>
            </c:spPr>
            <c:extLst>
              <c:ext xmlns:c16="http://schemas.microsoft.com/office/drawing/2014/chart" uri="{C3380CC4-5D6E-409C-BE32-E72D297353CC}">
                <c16:uniqueId val="{00000005-780D-4938-A68E-C420949569F8}"/>
              </c:ext>
            </c:extLst>
          </c:dPt>
          <c:cat>
            <c:strRef>
              <c:f>Sheet3!$A$4:$A$7</c:f>
              <c:strCache>
                <c:ptCount val="3"/>
                <c:pt idx="0">
                  <c:v>20-40</c:v>
                </c:pt>
                <c:pt idx="1">
                  <c:v>40-60</c:v>
                </c:pt>
                <c:pt idx="2">
                  <c:v>below 20</c:v>
                </c:pt>
              </c:strCache>
            </c:strRef>
          </c:cat>
          <c:val>
            <c:numRef>
              <c:f>Sheet3!$B$4:$B$7</c:f>
              <c:numCache>
                <c:formatCode>General</c:formatCode>
                <c:ptCount val="3"/>
                <c:pt idx="0">
                  <c:v>1</c:v>
                </c:pt>
                <c:pt idx="1">
                  <c:v>11</c:v>
                </c:pt>
                <c:pt idx="2">
                  <c:v>3</c:v>
                </c:pt>
              </c:numCache>
            </c:numRef>
          </c:val>
          <c:extLst>
            <c:ext xmlns:c16="http://schemas.microsoft.com/office/drawing/2014/chart" uri="{C3380CC4-5D6E-409C-BE32-E72D297353CC}">
              <c16:uniqueId val="{00000002-8D6C-4705-9CBB-C6A0CC7D79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PURPOSE</a:t>
            </a:r>
            <a:r>
              <a:rPr lang="en-US" b="1" baseline="0"/>
              <a:t> OF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D17-4DC6-9A20-8A6FC425311C}"/>
              </c:ext>
            </c:extLst>
          </c:dPt>
          <c:dPt>
            <c:idx val="1"/>
            <c:bubble3D val="0"/>
            <c:spPr>
              <a:solidFill>
                <a:schemeClr val="accent2"/>
              </a:solidFill>
              <a:ln>
                <a:noFill/>
              </a:ln>
              <a:effectLst/>
            </c:spPr>
            <c:extLst>
              <c:ext xmlns:c16="http://schemas.microsoft.com/office/drawing/2014/chart" uri="{C3380CC4-5D6E-409C-BE32-E72D297353CC}">
                <c16:uniqueId val="{00000003-4D17-4DC6-9A20-8A6FC425311C}"/>
              </c:ext>
            </c:extLst>
          </c:dPt>
          <c:dPt>
            <c:idx val="2"/>
            <c:bubble3D val="0"/>
            <c:spPr>
              <a:solidFill>
                <a:schemeClr val="accent3"/>
              </a:solidFill>
              <a:ln>
                <a:noFill/>
              </a:ln>
              <a:effectLst/>
            </c:spPr>
            <c:extLst>
              <c:ext xmlns:c16="http://schemas.microsoft.com/office/drawing/2014/chart" uri="{C3380CC4-5D6E-409C-BE32-E72D297353CC}">
                <c16:uniqueId val="{00000005-4D17-4DC6-9A20-8A6FC425311C}"/>
              </c:ext>
            </c:extLst>
          </c:dPt>
          <c:cat>
            <c:strRef>
              <c:f>Sheet4!$A$4:$A$7</c:f>
              <c:strCache>
                <c:ptCount val="3"/>
                <c:pt idx="1">
                  <c:v>Gift</c:v>
                </c:pt>
                <c:pt idx="2">
                  <c:v>Personal use</c:v>
                </c:pt>
              </c:strCache>
            </c:strRef>
          </c:cat>
          <c:val>
            <c:numRef>
              <c:f>Sheet4!$B$4:$B$7</c:f>
              <c:numCache>
                <c:formatCode>General</c:formatCode>
                <c:ptCount val="3"/>
                <c:pt idx="0">
                  <c:v>13</c:v>
                </c:pt>
                <c:pt idx="1">
                  <c:v>1</c:v>
                </c:pt>
                <c:pt idx="2">
                  <c:v>1</c:v>
                </c:pt>
              </c:numCache>
            </c:numRef>
          </c:val>
          <c:extLst>
            <c:ext xmlns:c16="http://schemas.microsoft.com/office/drawing/2014/chart" uri="{C3380CC4-5D6E-409C-BE32-E72D297353CC}">
              <c16:uniqueId val="{00000000-A992-49C4-8B96-8CFFFFE6CFE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AGES</a:t>
            </a:r>
            <a:r>
              <a:rPr lang="en-US" b="1" baseline="0"/>
              <a:t> AND NUMBER OF PURCHASES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Sheet5!$A$2:$A$5</c:f>
              <c:strCache>
                <c:ptCount val="3"/>
                <c:pt idx="0">
                  <c:v>20-40</c:v>
                </c:pt>
                <c:pt idx="1">
                  <c:v>40-60</c:v>
                </c:pt>
                <c:pt idx="2">
                  <c:v>below 20</c:v>
                </c:pt>
              </c:strCache>
            </c:strRef>
          </c:cat>
          <c:val>
            <c:numRef>
              <c:f>Sheet5!$B$2:$B$5</c:f>
              <c:numCache>
                <c:formatCode>General</c:formatCode>
                <c:ptCount val="3"/>
                <c:pt idx="0">
                  <c:v>6</c:v>
                </c:pt>
                <c:pt idx="1">
                  <c:v>10</c:v>
                </c:pt>
                <c:pt idx="2">
                  <c:v>2</c:v>
                </c:pt>
              </c:numCache>
            </c:numRef>
          </c:val>
          <c:extLst>
            <c:ext xmlns:c16="http://schemas.microsoft.com/office/drawing/2014/chart" uri="{C3380CC4-5D6E-409C-BE32-E72D297353CC}">
              <c16:uniqueId val="{00000000-F469-49D4-8795-8FFDB520BB38}"/>
            </c:ext>
          </c:extLst>
        </c:ser>
        <c:dLbls>
          <c:showLegendKey val="0"/>
          <c:showVal val="0"/>
          <c:showCatName val="0"/>
          <c:showSerName val="0"/>
          <c:showPercent val="0"/>
          <c:showBubbleSize val="0"/>
        </c:dLbls>
        <c:gapWidth val="219"/>
        <c:overlap val="-27"/>
        <c:axId val="1419671088"/>
        <c:axId val="1431963696"/>
      </c:barChart>
      <c:catAx>
        <c:axId val="141967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963696"/>
        <c:crosses val="autoZero"/>
        <c:auto val="1"/>
        <c:lblAlgn val="ctr"/>
        <c:lblOffset val="100"/>
        <c:noMultiLvlLbl val="0"/>
      </c:catAx>
      <c:valAx>
        <c:axId val="14319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6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[duduks_customers.xlsx]Sheet17!PivotTable18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Sheet17!$B$3</c:f>
              <c:strCache>
                <c:ptCount val="1"/>
                <c:pt idx="0">
                  <c:v>Sum of TOTAL_REVENUE</c:v>
                </c:pt>
              </c:strCache>
            </c:strRef>
          </c:tx>
          <c:spPr>
            <a:solidFill>
              <a:schemeClr val="accent1"/>
            </a:solidFill>
            <a:ln>
              <a:noFill/>
            </a:ln>
            <a:effectLst/>
          </c:spPr>
          <c:invertIfNegative val="0"/>
          <c:cat>
            <c:strRef>
              <c:f>Sheet17!$B$4</c:f>
              <c:strCache>
                <c:ptCount val="1"/>
                <c:pt idx="0">
                  <c:v>Total</c:v>
                </c:pt>
              </c:strCache>
            </c:strRef>
          </c:cat>
          <c:val>
            <c:numRef>
              <c:f>Sheet17!$B$4</c:f>
              <c:numCache>
                <c:formatCode>General</c:formatCode>
                <c:ptCount val="1"/>
                <c:pt idx="0">
                  <c:v>2224000</c:v>
                </c:pt>
              </c:numCache>
            </c:numRef>
          </c:val>
          <c:extLst>
            <c:ext xmlns:c16="http://schemas.microsoft.com/office/drawing/2014/chart" uri="{C3380CC4-5D6E-409C-BE32-E72D297353CC}">
              <c16:uniqueId val="{00000000-0CA6-4529-A5AC-55F5E86603F8}"/>
            </c:ext>
          </c:extLst>
        </c:ser>
        <c:ser>
          <c:idx val="1"/>
          <c:order val="1"/>
          <c:tx>
            <c:strRef>
              <c:f>Sheet17!$C$3</c:f>
              <c:strCache>
                <c:ptCount val="1"/>
                <c:pt idx="0">
                  <c:v>Sum of Remaining_book_costs</c:v>
                </c:pt>
              </c:strCache>
            </c:strRef>
          </c:tx>
          <c:spPr>
            <a:solidFill>
              <a:schemeClr val="accent2"/>
            </a:solidFill>
            <a:ln>
              <a:noFill/>
            </a:ln>
            <a:effectLst/>
          </c:spPr>
          <c:invertIfNegative val="0"/>
          <c:cat>
            <c:strRef>
              <c:f>Sheet17!$B$4</c:f>
              <c:strCache>
                <c:ptCount val="1"/>
                <c:pt idx="0">
                  <c:v>Total</c:v>
                </c:pt>
              </c:strCache>
            </c:strRef>
          </c:cat>
          <c:val>
            <c:numRef>
              <c:f>Sheet17!$C$4</c:f>
              <c:numCache>
                <c:formatCode>General</c:formatCode>
                <c:ptCount val="1"/>
                <c:pt idx="0">
                  <c:v>4801000</c:v>
                </c:pt>
              </c:numCache>
            </c:numRef>
          </c:val>
          <c:extLst>
            <c:ext xmlns:c16="http://schemas.microsoft.com/office/drawing/2014/chart" uri="{C3380CC4-5D6E-409C-BE32-E72D297353CC}">
              <c16:uniqueId val="{00000001-0CA6-4529-A5AC-55F5E86603F8}"/>
            </c:ext>
          </c:extLst>
        </c:ser>
        <c:dLbls>
          <c:showLegendKey val="0"/>
          <c:showVal val="0"/>
          <c:showCatName val="0"/>
          <c:showSerName val="0"/>
          <c:showPercent val="0"/>
          <c:showBubbleSize val="0"/>
        </c:dLbls>
        <c:gapWidth val="219"/>
        <c:overlap val="-27"/>
        <c:axId val="1331899120"/>
        <c:axId val="1421907680"/>
      </c:barChart>
      <c:catAx>
        <c:axId val="133189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07680"/>
        <c:crosses val="autoZero"/>
        <c:auto val="1"/>
        <c:lblAlgn val="ctr"/>
        <c:lblOffset val="100"/>
        <c:noMultiLvlLbl val="0"/>
      </c:catAx>
      <c:valAx>
        <c:axId val="142190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[duduks_customers.xlsx]Sheet18!PivotTable19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bar"/>
        <c:grouping val="clustered"/>
        <c:varyColors val="0"/>
        <c:ser>
          <c:idx val="0"/>
          <c:order val="0"/>
          <c:tx>
            <c:strRef>
              <c:f>Sheet18!$A$1</c:f>
              <c:strCache>
                <c:ptCount val="1"/>
                <c:pt idx="0">
                  <c:v>Sum of total_book_sales</c:v>
                </c:pt>
              </c:strCache>
            </c:strRef>
          </c:tx>
          <c:spPr>
            <a:solidFill>
              <a:schemeClr val="accent1"/>
            </a:solidFill>
            <a:ln>
              <a:noFill/>
            </a:ln>
            <a:effectLst/>
          </c:spPr>
          <c:invertIfNegative val="0"/>
          <c:cat>
            <c:strRef>
              <c:f>Sheet18!$A$2</c:f>
              <c:strCache>
                <c:ptCount val="1"/>
                <c:pt idx="0">
                  <c:v>Total</c:v>
                </c:pt>
              </c:strCache>
            </c:strRef>
          </c:cat>
          <c:val>
            <c:numRef>
              <c:f>Sheet18!$A$2</c:f>
              <c:numCache>
                <c:formatCode>General</c:formatCode>
                <c:ptCount val="1"/>
                <c:pt idx="0">
                  <c:v>30</c:v>
                </c:pt>
              </c:numCache>
            </c:numRef>
          </c:val>
          <c:extLst>
            <c:ext xmlns:c16="http://schemas.microsoft.com/office/drawing/2014/chart" uri="{C3380CC4-5D6E-409C-BE32-E72D297353CC}">
              <c16:uniqueId val="{00000012-50BA-4583-89EC-4343E1030F7C}"/>
            </c:ext>
          </c:extLst>
        </c:ser>
        <c:ser>
          <c:idx val="1"/>
          <c:order val="1"/>
          <c:tx>
            <c:strRef>
              <c:f>Sheet18!$B$1</c:f>
              <c:strCache>
                <c:ptCount val="1"/>
                <c:pt idx="0">
                  <c:v>Sum of total_remaining_books</c:v>
                </c:pt>
              </c:strCache>
            </c:strRef>
          </c:tx>
          <c:spPr>
            <a:solidFill>
              <a:schemeClr val="accent2"/>
            </a:solidFill>
            <a:ln>
              <a:noFill/>
            </a:ln>
            <a:effectLst/>
          </c:spPr>
          <c:invertIfNegative val="0"/>
          <c:cat>
            <c:strRef>
              <c:f>Sheet18!$A$2</c:f>
              <c:strCache>
                <c:ptCount val="1"/>
                <c:pt idx="0">
                  <c:v>Total</c:v>
                </c:pt>
              </c:strCache>
            </c:strRef>
          </c:cat>
          <c:val>
            <c:numRef>
              <c:f>Sheet18!$B$2</c:f>
              <c:numCache>
                <c:formatCode>General</c:formatCode>
                <c:ptCount val="1"/>
                <c:pt idx="0">
                  <c:v>115</c:v>
                </c:pt>
              </c:numCache>
            </c:numRef>
          </c:val>
          <c:extLst>
            <c:ext xmlns:c16="http://schemas.microsoft.com/office/drawing/2014/chart" uri="{C3380CC4-5D6E-409C-BE32-E72D297353CC}">
              <c16:uniqueId val="{00000013-50BA-4583-89EC-4343E1030F7C}"/>
            </c:ext>
          </c:extLst>
        </c:ser>
        <c:dLbls>
          <c:showLegendKey val="0"/>
          <c:showVal val="0"/>
          <c:showCatName val="0"/>
          <c:showSerName val="0"/>
          <c:showPercent val="0"/>
          <c:showBubbleSize val="0"/>
        </c:dLbls>
        <c:gapWidth val="219"/>
        <c:axId val="1439845248"/>
        <c:axId val="1421910176"/>
      </c:barChart>
      <c:valAx>
        <c:axId val="1421910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45248"/>
        <c:crosses val="autoZero"/>
        <c:crossBetween val="between"/>
      </c:valAx>
      <c:catAx>
        <c:axId val="143984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101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[duduks_customers.xlsx]Sheet6!PivotTable1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s>
    <c:plotArea>
      <c:layout/>
      <c:barChart>
        <c:barDir val="col"/>
        <c:grouping val="clustered"/>
        <c:varyColors val="0"/>
        <c:ser>
          <c:idx val="0"/>
          <c:order val="0"/>
          <c:tx>
            <c:strRef>
              <c:f>Sheet6!$B$1:$B$2</c:f>
              <c:strCache>
                <c:ptCount val="1"/>
                <c:pt idx="0">
                  <c:v>4000 Essential english words 1</c:v>
                </c:pt>
              </c:strCache>
            </c:strRef>
          </c:tx>
          <c:spPr>
            <a:solidFill>
              <a:schemeClr val="accent1"/>
            </a:solidFill>
            <a:ln>
              <a:noFill/>
            </a:ln>
            <a:effectLst/>
          </c:spPr>
          <c:invertIfNegative val="0"/>
          <c:cat>
            <c:strRef>
              <c:f>Sheet6!$A$3</c:f>
              <c:strCache>
                <c:ptCount val="1"/>
                <c:pt idx="0">
                  <c:v>Total</c:v>
                </c:pt>
              </c:strCache>
            </c:strRef>
          </c:cat>
          <c:val>
            <c:numRef>
              <c:f>Sheet6!$B$3</c:f>
              <c:numCache>
                <c:formatCode>General</c:formatCode>
                <c:ptCount val="1"/>
                <c:pt idx="0">
                  <c:v>50000</c:v>
                </c:pt>
              </c:numCache>
            </c:numRef>
          </c:val>
          <c:extLst>
            <c:ext xmlns:c16="http://schemas.microsoft.com/office/drawing/2014/chart" uri="{C3380CC4-5D6E-409C-BE32-E72D297353CC}">
              <c16:uniqueId val="{00000000-4E1F-4ED4-BF5C-3BDAD097C94E}"/>
            </c:ext>
          </c:extLst>
        </c:ser>
        <c:ser>
          <c:idx val="1"/>
          <c:order val="1"/>
          <c:tx>
            <c:strRef>
              <c:f>Sheet6!$C$1:$C$2</c:f>
              <c:strCache>
                <c:ptCount val="1"/>
                <c:pt idx="0">
                  <c:v>4000 Essential english words 2</c:v>
                </c:pt>
              </c:strCache>
            </c:strRef>
          </c:tx>
          <c:spPr>
            <a:solidFill>
              <a:schemeClr val="accent2"/>
            </a:solidFill>
            <a:ln>
              <a:noFill/>
            </a:ln>
            <a:effectLst/>
          </c:spPr>
          <c:invertIfNegative val="0"/>
          <c:cat>
            <c:strRef>
              <c:f>Sheet6!$A$3</c:f>
              <c:strCache>
                <c:ptCount val="1"/>
                <c:pt idx="0">
                  <c:v>Total</c:v>
                </c:pt>
              </c:strCache>
            </c:strRef>
          </c:cat>
          <c:val>
            <c:numRef>
              <c:f>Sheet6!$C$3</c:f>
              <c:numCache>
                <c:formatCode>General</c:formatCode>
                <c:ptCount val="1"/>
                <c:pt idx="0">
                  <c:v>50000</c:v>
                </c:pt>
              </c:numCache>
            </c:numRef>
          </c:val>
          <c:extLst>
            <c:ext xmlns:c16="http://schemas.microsoft.com/office/drawing/2014/chart" uri="{C3380CC4-5D6E-409C-BE32-E72D297353CC}">
              <c16:uniqueId val="{000000D0-4E1F-4ED4-BF5C-3BDAD097C94E}"/>
            </c:ext>
          </c:extLst>
        </c:ser>
        <c:ser>
          <c:idx val="2"/>
          <c:order val="2"/>
          <c:tx>
            <c:strRef>
              <c:f>Sheet6!$D$1:$D$2</c:f>
              <c:strCache>
                <c:ptCount val="1"/>
                <c:pt idx="0">
                  <c:v>4000 Essential english words 3</c:v>
                </c:pt>
              </c:strCache>
            </c:strRef>
          </c:tx>
          <c:spPr>
            <a:solidFill>
              <a:schemeClr val="accent3"/>
            </a:solidFill>
            <a:ln>
              <a:noFill/>
            </a:ln>
            <a:effectLst/>
          </c:spPr>
          <c:invertIfNegative val="0"/>
          <c:cat>
            <c:strRef>
              <c:f>Sheet6!$A$3</c:f>
              <c:strCache>
                <c:ptCount val="1"/>
                <c:pt idx="0">
                  <c:v>Total</c:v>
                </c:pt>
              </c:strCache>
            </c:strRef>
          </c:cat>
          <c:val>
            <c:numRef>
              <c:f>Sheet6!$D$3</c:f>
              <c:numCache>
                <c:formatCode>General</c:formatCode>
                <c:ptCount val="1"/>
                <c:pt idx="0">
                  <c:v>50000</c:v>
                </c:pt>
              </c:numCache>
            </c:numRef>
          </c:val>
          <c:extLst>
            <c:ext xmlns:c16="http://schemas.microsoft.com/office/drawing/2014/chart" uri="{C3380CC4-5D6E-409C-BE32-E72D297353CC}">
              <c16:uniqueId val="{000000D1-4E1F-4ED4-BF5C-3BDAD097C94E}"/>
            </c:ext>
          </c:extLst>
        </c:ser>
        <c:ser>
          <c:idx val="3"/>
          <c:order val="3"/>
          <c:tx>
            <c:strRef>
              <c:f>Sheet6!$E$1:$E$2</c:f>
              <c:strCache>
                <c:ptCount val="1"/>
                <c:pt idx="0">
                  <c:v>4000 Essential english words 4</c:v>
                </c:pt>
              </c:strCache>
            </c:strRef>
          </c:tx>
          <c:spPr>
            <a:solidFill>
              <a:schemeClr val="accent4"/>
            </a:solidFill>
            <a:ln>
              <a:noFill/>
            </a:ln>
            <a:effectLst/>
          </c:spPr>
          <c:invertIfNegative val="0"/>
          <c:cat>
            <c:strRef>
              <c:f>Sheet6!$A$3</c:f>
              <c:strCache>
                <c:ptCount val="1"/>
                <c:pt idx="0">
                  <c:v>Total</c:v>
                </c:pt>
              </c:strCache>
            </c:strRef>
          </c:cat>
          <c:val>
            <c:numRef>
              <c:f>Sheet6!$E$3</c:f>
              <c:numCache>
                <c:formatCode>General</c:formatCode>
                <c:ptCount val="1"/>
                <c:pt idx="0">
                  <c:v>50000</c:v>
                </c:pt>
              </c:numCache>
            </c:numRef>
          </c:val>
          <c:extLst>
            <c:ext xmlns:c16="http://schemas.microsoft.com/office/drawing/2014/chart" uri="{C3380CC4-5D6E-409C-BE32-E72D297353CC}">
              <c16:uniqueId val="{000000D2-4E1F-4ED4-BF5C-3BDAD097C94E}"/>
            </c:ext>
          </c:extLst>
        </c:ser>
        <c:ser>
          <c:idx val="4"/>
          <c:order val="4"/>
          <c:tx>
            <c:strRef>
              <c:f>Sheet6!$F$1:$F$2</c:f>
              <c:strCache>
                <c:ptCount val="1"/>
                <c:pt idx="0">
                  <c:v>4000 Essential english words 5</c:v>
                </c:pt>
              </c:strCache>
            </c:strRef>
          </c:tx>
          <c:spPr>
            <a:solidFill>
              <a:schemeClr val="accent5"/>
            </a:solidFill>
            <a:ln>
              <a:noFill/>
            </a:ln>
            <a:effectLst/>
          </c:spPr>
          <c:invertIfNegative val="0"/>
          <c:cat>
            <c:strRef>
              <c:f>Sheet6!$A$3</c:f>
              <c:strCache>
                <c:ptCount val="1"/>
                <c:pt idx="0">
                  <c:v>Total</c:v>
                </c:pt>
              </c:strCache>
            </c:strRef>
          </c:cat>
          <c:val>
            <c:numRef>
              <c:f>Sheet6!$F$3</c:f>
              <c:numCache>
                <c:formatCode>General</c:formatCode>
                <c:ptCount val="1"/>
                <c:pt idx="0">
                  <c:v>50000</c:v>
                </c:pt>
              </c:numCache>
            </c:numRef>
          </c:val>
          <c:extLst>
            <c:ext xmlns:c16="http://schemas.microsoft.com/office/drawing/2014/chart" uri="{C3380CC4-5D6E-409C-BE32-E72D297353CC}">
              <c16:uniqueId val="{000000D3-4E1F-4ED4-BF5C-3BDAD097C94E}"/>
            </c:ext>
          </c:extLst>
        </c:ser>
        <c:ser>
          <c:idx val="5"/>
          <c:order val="5"/>
          <c:tx>
            <c:strRef>
              <c:f>Sheet6!$G$1:$G$2</c:f>
              <c:strCache>
                <c:ptCount val="1"/>
                <c:pt idx="0">
                  <c:v>4000 Essential english words 6</c:v>
                </c:pt>
              </c:strCache>
            </c:strRef>
          </c:tx>
          <c:spPr>
            <a:solidFill>
              <a:schemeClr val="accent6"/>
            </a:solidFill>
            <a:ln>
              <a:noFill/>
            </a:ln>
            <a:effectLst/>
          </c:spPr>
          <c:invertIfNegative val="0"/>
          <c:cat>
            <c:strRef>
              <c:f>Sheet6!$A$3</c:f>
              <c:strCache>
                <c:ptCount val="1"/>
                <c:pt idx="0">
                  <c:v>Total</c:v>
                </c:pt>
              </c:strCache>
            </c:strRef>
          </c:cat>
          <c:val>
            <c:numRef>
              <c:f>Sheet6!$G$3</c:f>
              <c:numCache>
                <c:formatCode>General</c:formatCode>
                <c:ptCount val="1"/>
                <c:pt idx="0">
                  <c:v>50000</c:v>
                </c:pt>
              </c:numCache>
            </c:numRef>
          </c:val>
          <c:extLst>
            <c:ext xmlns:c16="http://schemas.microsoft.com/office/drawing/2014/chart" uri="{C3380CC4-5D6E-409C-BE32-E72D297353CC}">
              <c16:uniqueId val="{000000D4-4E1F-4ED4-BF5C-3BDAD097C94E}"/>
            </c:ext>
          </c:extLst>
        </c:ser>
        <c:ser>
          <c:idx val="6"/>
          <c:order val="6"/>
          <c:tx>
            <c:strRef>
              <c:f>Sheet6!$H$1:$H$2</c:f>
              <c:strCache>
                <c:ptCount val="1"/>
                <c:pt idx="0">
                  <c:v>ABCs of property management</c:v>
                </c:pt>
              </c:strCache>
            </c:strRef>
          </c:tx>
          <c:spPr>
            <a:solidFill>
              <a:schemeClr val="accent1">
                <a:lumMod val="60000"/>
              </a:schemeClr>
            </a:solidFill>
            <a:ln>
              <a:noFill/>
            </a:ln>
            <a:effectLst/>
          </c:spPr>
          <c:invertIfNegative val="0"/>
          <c:cat>
            <c:strRef>
              <c:f>Sheet6!$A$3</c:f>
              <c:strCache>
                <c:ptCount val="1"/>
                <c:pt idx="0">
                  <c:v>Total</c:v>
                </c:pt>
              </c:strCache>
            </c:strRef>
          </c:cat>
          <c:val>
            <c:numRef>
              <c:f>Sheet6!$H$3</c:f>
              <c:numCache>
                <c:formatCode>General</c:formatCode>
                <c:ptCount val="1"/>
                <c:pt idx="0">
                  <c:v>89000</c:v>
                </c:pt>
              </c:numCache>
            </c:numRef>
          </c:val>
          <c:extLst>
            <c:ext xmlns:c16="http://schemas.microsoft.com/office/drawing/2014/chart" uri="{C3380CC4-5D6E-409C-BE32-E72D297353CC}">
              <c16:uniqueId val="{000000D5-4E1F-4ED4-BF5C-3BDAD097C94E}"/>
            </c:ext>
          </c:extLst>
        </c:ser>
        <c:ser>
          <c:idx val="7"/>
          <c:order val="7"/>
          <c:tx>
            <c:strRef>
              <c:f>Sheet6!$I$1:$I$2</c:f>
              <c:strCache>
                <c:ptCount val="1"/>
                <c:pt idx="0">
                  <c:v>Advanced grammar in use</c:v>
                </c:pt>
              </c:strCache>
            </c:strRef>
          </c:tx>
          <c:spPr>
            <a:solidFill>
              <a:schemeClr val="accent2">
                <a:lumMod val="60000"/>
              </a:schemeClr>
            </a:solidFill>
            <a:ln>
              <a:noFill/>
            </a:ln>
            <a:effectLst/>
          </c:spPr>
          <c:invertIfNegative val="0"/>
          <c:cat>
            <c:strRef>
              <c:f>Sheet6!$A$3</c:f>
              <c:strCache>
                <c:ptCount val="1"/>
                <c:pt idx="0">
                  <c:v>Total</c:v>
                </c:pt>
              </c:strCache>
            </c:strRef>
          </c:cat>
          <c:val>
            <c:numRef>
              <c:f>Sheet6!$I$3</c:f>
              <c:numCache>
                <c:formatCode>General</c:formatCode>
                <c:ptCount val="1"/>
                <c:pt idx="0">
                  <c:v>95000</c:v>
                </c:pt>
              </c:numCache>
            </c:numRef>
          </c:val>
          <c:extLst>
            <c:ext xmlns:c16="http://schemas.microsoft.com/office/drawing/2014/chart" uri="{C3380CC4-5D6E-409C-BE32-E72D297353CC}">
              <c16:uniqueId val="{000000D6-4E1F-4ED4-BF5C-3BDAD097C94E}"/>
            </c:ext>
          </c:extLst>
        </c:ser>
        <c:ser>
          <c:idx val="8"/>
          <c:order val="8"/>
          <c:tx>
            <c:strRef>
              <c:f>Sheet6!$J$1:$J$2</c:f>
              <c:strCache>
                <c:ptCount val="1"/>
                <c:pt idx="0">
                  <c:v>Anne of Avonlea</c:v>
                </c:pt>
              </c:strCache>
            </c:strRef>
          </c:tx>
          <c:spPr>
            <a:solidFill>
              <a:schemeClr val="accent3">
                <a:lumMod val="60000"/>
              </a:schemeClr>
            </a:solidFill>
            <a:ln>
              <a:noFill/>
            </a:ln>
            <a:effectLst/>
          </c:spPr>
          <c:invertIfNegative val="0"/>
          <c:cat>
            <c:strRef>
              <c:f>Sheet6!$A$3</c:f>
              <c:strCache>
                <c:ptCount val="1"/>
                <c:pt idx="0">
                  <c:v>Total</c:v>
                </c:pt>
              </c:strCache>
            </c:strRef>
          </c:cat>
          <c:val>
            <c:numRef>
              <c:f>Sheet6!$J$3</c:f>
              <c:numCache>
                <c:formatCode>General</c:formatCode>
                <c:ptCount val="1"/>
                <c:pt idx="0">
                  <c:v>60000</c:v>
                </c:pt>
              </c:numCache>
            </c:numRef>
          </c:val>
          <c:extLst>
            <c:ext xmlns:c16="http://schemas.microsoft.com/office/drawing/2014/chart" uri="{C3380CC4-5D6E-409C-BE32-E72D297353CC}">
              <c16:uniqueId val="{000000D7-4E1F-4ED4-BF5C-3BDAD097C94E}"/>
            </c:ext>
          </c:extLst>
        </c:ser>
        <c:ser>
          <c:idx val="9"/>
          <c:order val="9"/>
          <c:tx>
            <c:strRef>
              <c:f>Sheet6!$K$1:$K$2</c:f>
              <c:strCache>
                <c:ptCount val="1"/>
                <c:pt idx="0">
                  <c:v>Anne of green gables</c:v>
                </c:pt>
              </c:strCache>
            </c:strRef>
          </c:tx>
          <c:spPr>
            <a:solidFill>
              <a:schemeClr val="accent4">
                <a:lumMod val="60000"/>
              </a:schemeClr>
            </a:solidFill>
            <a:ln>
              <a:noFill/>
            </a:ln>
            <a:effectLst/>
          </c:spPr>
          <c:invertIfNegative val="0"/>
          <c:cat>
            <c:strRef>
              <c:f>Sheet6!$A$3</c:f>
              <c:strCache>
                <c:ptCount val="1"/>
                <c:pt idx="0">
                  <c:v>Total</c:v>
                </c:pt>
              </c:strCache>
            </c:strRef>
          </c:cat>
          <c:val>
            <c:numRef>
              <c:f>Sheet6!$K$3</c:f>
              <c:numCache>
                <c:formatCode>General</c:formatCode>
                <c:ptCount val="1"/>
                <c:pt idx="0">
                  <c:v>60000</c:v>
                </c:pt>
              </c:numCache>
            </c:numRef>
          </c:val>
          <c:extLst>
            <c:ext xmlns:c16="http://schemas.microsoft.com/office/drawing/2014/chart" uri="{C3380CC4-5D6E-409C-BE32-E72D297353CC}">
              <c16:uniqueId val="{000000D8-4E1F-4ED4-BF5C-3BDAD097C94E}"/>
            </c:ext>
          </c:extLst>
        </c:ser>
        <c:ser>
          <c:idx val="10"/>
          <c:order val="10"/>
          <c:tx>
            <c:strRef>
              <c:f>Sheet6!$L$1:$L$2</c:f>
              <c:strCache>
                <c:ptCount val="1"/>
                <c:pt idx="0">
                  <c:v>Anne of island</c:v>
                </c:pt>
              </c:strCache>
            </c:strRef>
          </c:tx>
          <c:spPr>
            <a:solidFill>
              <a:schemeClr val="accent5">
                <a:lumMod val="60000"/>
              </a:schemeClr>
            </a:solidFill>
            <a:ln>
              <a:noFill/>
            </a:ln>
            <a:effectLst/>
          </c:spPr>
          <c:invertIfNegative val="0"/>
          <c:cat>
            <c:strRef>
              <c:f>Sheet6!$A$3</c:f>
              <c:strCache>
                <c:ptCount val="1"/>
                <c:pt idx="0">
                  <c:v>Total</c:v>
                </c:pt>
              </c:strCache>
            </c:strRef>
          </c:cat>
          <c:val>
            <c:numRef>
              <c:f>Sheet6!$L$3</c:f>
              <c:numCache>
                <c:formatCode>General</c:formatCode>
                <c:ptCount val="1"/>
                <c:pt idx="0">
                  <c:v>60000</c:v>
                </c:pt>
              </c:numCache>
            </c:numRef>
          </c:val>
          <c:extLst>
            <c:ext xmlns:c16="http://schemas.microsoft.com/office/drawing/2014/chart" uri="{C3380CC4-5D6E-409C-BE32-E72D297353CC}">
              <c16:uniqueId val="{000000D9-4E1F-4ED4-BF5C-3BDAD097C94E}"/>
            </c:ext>
          </c:extLst>
        </c:ser>
        <c:ser>
          <c:idx val="11"/>
          <c:order val="11"/>
          <c:tx>
            <c:strRef>
              <c:f>Sheet6!$M$1:$M$2</c:f>
              <c:strCache>
                <c:ptCount val="1"/>
                <c:pt idx="0">
                  <c:v>Arsene Lupin</c:v>
                </c:pt>
              </c:strCache>
            </c:strRef>
          </c:tx>
          <c:spPr>
            <a:solidFill>
              <a:schemeClr val="accent6">
                <a:lumMod val="60000"/>
              </a:schemeClr>
            </a:solidFill>
            <a:ln>
              <a:noFill/>
            </a:ln>
            <a:effectLst/>
          </c:spPr>
          <c:invertIfNegative val="0"/>
          <c:cat>
            <c:strRef>
              <c:f>Sheet6!$A$3</c:f>
              <c:strCache>
                <c:ptCount val="1"/>
                <c:pt idx="0">
                  <c:v>Total</c:v>
                </c:pt>
              </c:strCache>
            </c:strRef>
          </c:cat>
          <c:val>
            <c:numRef>
              <c:f>Sheet6!$M$3</c:f>
              <c:numCache>
                <c:formatCode>General</c:formatCode>
                <c:ptCount val="1"/>
                <c:pt idx="0">
                  <c:v>60000</c:v>
                </c:pt>
              </c:numCache>
            </c:numRef>
          </c:val>
          <c:extLst>
            <c:ext xmlns:c16="http://schemas.microsoft.com/office/drawing/2014/chart" uri="{C3380CC4-5D6E-409C-BE32-E72D297353CC}">
              <c16:uniqueId val="{000000DA-4E1F-4ED4-BF5C-3BDAD097C94E}"/>
            </c:ext>
          </c:extLst>
        </c:ser>
        <c:ser>
          <c:idx val="12"/>
          <c:order val="12"/>
          <c:tx>
            <c:strRef>
              <c:f>Sheet6!$N$1:$N$2</c:f>
              <c:strCache>
                <c:ptCount val="1"/>
                <c:pt idx="0">
                  <c:v>Atomic habits</c:v>
                </c:pt>
              </c:strCache>
            </c:strRef>
          </c:tx>
          <c:spPr>
            <a:solidFill>
              <a:schemeClr val="accent1">
                <a:lumMod val="80000"/>
                <a:lumOff val="20000"/>
              </a:schemeClr>
            </a:solidFill>
            <a:ln>
              <a:noFill/>
            </a:ln>
            <a:effectLst/>
          </c:spPr>
          <c:invertIfNegative val="0"/>
          <c:cat>
            <c:strRef>
              <c:f>Sheet6!$A$3</c:f>
              <c:strCache>
                <c:ptCount val="1"/>
                <c:pt idx="0">
                  <c:v>Total</c:v>
                </c:pt>
              </c:strCache>
            </c:strRef>
          </c:cat>
          <c:val>
            <c:numRef>
              <c:f>Sheet6!$N$3</c:f>
              <c:numCache>
                <c:formatCode>General</c:formatCode>
                <c:ptCount val="1"/>
                <c:pt idx="0">
                  <c:v>80000</c:v>
                </c:pt>
              </c:numCache>
            </c:numRef>
          </c:val>
          <c:extLst>
            <c:ext xmlns:c16="http://schemas.microsoft.com/office/drawing/2014/chart" uri="{C3380CC4-5D6E-409C-BE32-E72D297353CC}">
              <c16:uniqueId val="{000000DB-4E1F-4ED4-BF5C-3BDAD097C94E}"/>
            </c:ext>
          </c:extLst>
        </c:ser>
        <c:ser>
          <c:idx val="13"/>
          <c:order val="13"/>
          <c:tx>
            <c:strRef>
              <c:f>Sheet6!$O$1:$O$2</c:f>
              <c:strCache>
                <c:ptCount val="1"/>
                <c:pt idx="0">
                  <c:v>Burmese days</c:v>
                </c:pt>
              </c:strCache>
            </c:strRef>
          </c:tx>
          <c:spPr>
            <a:solidFill>
              <a:schemeClr val="accent2">
                <a:lumMod val="80000"/>
                <a:lumOff val="20000"/>
              </a:schemeClr>
            </a:solidFill>
            <a:ln>
              <a:noFill/>
            </a:ln>
            <a:effectLst/>
          </c:spPr>
          <c:invertIfNegative val="0"/>
          <c:cat>
            <c:strRef>
              <c:f>Sheet6!$A$3</c:f>
              <c:strCache>
                <c:ptCount val="1"/>
                <c:pt idx="0">
                  <c:v>Total</c:v>
                </c:pt>
              </c:strCache>
            </c:strRef>
          </c:cat>
          <c:val>
            <c:numRef>
              <c:f>Sheet6!$O$3</c:f>
              <c:numCache>
                <c:formatCode>General</c:formatCode>
                <c:ptCount val="1"/>
                <c:pt idx="0">
                  <c:v>60000</c:v>
                </c:pt>
              </c:numCache>
            </c:numRef>
          </c:val>
          <c:extLst>
            <c:ext xmlns:c16="http://schemas.microsoft.com/office/drawing/2014/chart" uri="{C3380CC4-5D6E-409C-BE32-E72D297353CC}">
              <c16:uniqueId val="{000000DC-4E1F-4ED4-BF5C-3BDAD097C94E}"/>
            </c:ext>
          </c:extLst>
        </c:ser>
        <c:ser>
          <c:idx val="14"/>
          <c:order val="14"/>
          <c:tx>
            <c:strRef>
              <c:f>Sheet6!$P$1:$P$2</c:f>
              <c:strCache>
                <c:ptCount val="1"/>
                <c:pt idx="0">
                  <c:v>Climate Crisis</c:v>
                </c:pt>
              </c:strCache>
            </c:strRef>
          </c:tx>
          <c:spPr>
            <a:solidFill>
              <a:schemeClr val="accent3">
                <a:lumMod val="80000"/>
                <a:lumOff val="20000"/>
              </a:schemeClr>
            </a:solidFill>
            <a:ln>
              <a:noFill/>
            </a:ln>
            <a:effectLst/>
          </c:spPr>
          <c:invertIfNegative val="0"/>
          <c:cat>
            <c:strRef>
              <c:f>Sheet6!$A$3</c:f>
              <c:strCache>
                <c:ptCount val="1"/>
                <c:pt idx="0">
                  <c:v>Total</c:v>
                </c:pt>
              </c:strCache>
            </c:strRef>
          </c:cat>
          <c:val>
            <c:numRef>
              <c:f>Sheet6!$P$3</c:f>
              <c:numCache>
                <c:formatCode>General</c:formatCode>
                <c:ptCount val="1"/>
                <c:pt idx="0">
                  <c:v>65000</c:v>
                </c:pt>
              </c:numCache>
            </c:numRef>
          </c:val>
          <c:extLst>
            <c:ext xmlns:c16="http://schemas.microsoft.com/office/drawing/2014/chart" uri="{C3380CC4-5D6E-409C-BE32-E72D297353CC}">
              <c16:uniqueId val="{000000DD-4E1F-4ED4-BF5C-3BDAD097C94E}"/>
            </c:ext>
          </c:extLst>
        </c:ser>
        <c:ser>
          <c:idx val="15"/>
          <c:order val="15"/>
          <c:tx>
            <c:strRef>
              <c:f>Sheet6!$Q$1:$Q$2</c:f>
              <c:strCache>
                <c:ptCount val="1"/>
                <c:pt idx="0">
                  <c:v>Complete IELTS band 6.5-7.5</c:v>
                </c:pt>
              </c:strCache>
            </c:strRef>
          </c:tx>
          <c:spPr>
            <a:solidFill>
              <a:schemeClr val="accent4">
                <a:lumMod val="80000"/>
                <a:lumOff val="20000"/>
              </a:schemeClr>
            </a:solidFill>
            <a:ln>
              <a:noFill/>
            </a:ln>
            <a:effectLst/>
          </c:spPr>
          <c:invertIfNegative val="0"/>
          <c:cat>
            <c:strRef>
              <c:f>Sheet6!$A$3</c:f>
              <c:strCache>
                <c:ptCount val="1"/>
                <c:pt idx="0">
                  <c:v>Total</c:v>
                </c:pt>
              </c:strCache>
            </c:strRef>
          </c:cat>
          <c:val>
            <c:numRef>
              <c:f>Sheet6!$Q$3</c:f>
              <c:numCache>
                <c:formatCode>General</c:formatCode>
                <c:ptCount val="1"/>
                <c:pt idx="0">
                  <c:v>140000</c:v>
                </c:pt>
              </c:numCache>
            </c:numRef>
          </c:val>
          <c:extLst>
            <c:ext xmlns:c16="http://schemas.microsoft.com/office/drawing/2014/chart" uri="{C3380CC4-5D6E-409C-BE32-E72D297353CC}">
              <c16:uniqueId val="{000000DE-4E1F-4ED4-BF5C-3BDAD097C94E}"/>
            </c:ext>
          </c:extLst>
        </c:ser>
        <c:ser>
          <c:idx val="16"/>
          <c:order val="16"/>
          <c:tx>
            <c:strRef>
              <c:f>Sheet6!$R$1:$R$2</c:f>
              <c:strCache>
                <c:ptCount val="1"/>
                <c:pt idx="0">
                  <c:v>Destination B2</c:v>
                </c:pt>
              </c:strCache>
            </c:strRef>
          </c:tx>
          <c:spPr>
            <a:solidFill>
              <a:schemeClr val="accent5">
                <a:lumMod val="80000"/>
                <a:lumOff val="20000"/>
              </a:schemeClr>
            </a:solidFill>
            <a:ln>
              <a:noFill/>
            </a:ln>
            <a:effectLst/>
          </c:spPr>
          <c:invertIfNegative val="0"/>
          <c:cat>
            <c:strRef>
              <c:f>Sheet6!$A$3</c:f>
              <c:strCache>
                <c:ptCount val="1"/>
                <c:pt idx="0">
                  <c:v>Total</c:v>
                </c:pt>
              </c:strCache>
            </c:strRef>
          </c:cat>
          <c:val>
            <c:numRef>
              <c:f>Sheet6!$R$3</c:f>
              <c:numCache>
                <c:formatCode>General</c:formatCode>
                <c:ptCount val="1"/>
                <c:pt idx="0">
                  <c:v>85000</c:v>
                </c:pt>
              </c:numCache>
            </c:numRef>
          </c:val>
          <c:extLst>
            <c:ext xmlns:c16="http://schemas.microsoft.com/office/drawing/2014/chart" uri="{C3380CC4-5D6E-409C-BE32-E72D297353CC}">
              <c16:uniqueId val="{000000DF-4E1F-4ED4-BF5C-3BDAD097C94E}"/>
            </c:ext>
          </c:extLst>
        </c:ser>
        <c:ser>
          <c:idx val="17"/>
          <c:order val="17"/>
          <c:tx>
            <c:strRef>
              <c:f>Sheet6!$S$1:$S$2</c:f>
              <c:strCache>
                <c:ptCount val="1"/>
                <c:pt idx="0">
                  <c:v>Dracula</c:v>
                </c:pt>
              </c:strCache>
            </c:strRef>
          </c:tx>
          <c:spPr>
            <a:solidFill>
              <a:schemeClr val="accent6">
                <a:lumMod val="80000"/>
                <a:lumOff val="20000"/>
              </a:schemeClr>
            </a:solidFill>
            <a:ln>
              <a:noFill/>
            </a:ln>
            <a:effectLst/>
          </c:spPr>
          <c:invertIfNegative val="0"/>
          <c:cat>
            <c:strRef>
              <c:f>Sheet6!$A$3</c:f>
              <c:strCache>
                <c:ptCount val="1"/>
                <c:pt idx="0">
                  <c:v>Total</c:v>
                </c:pt>
              </c:strCache>
            </c:strRef>
          </c:cat>
          <c:val>
            <c:numRef>
              <c:f>Sheet6!$S$3</c:f>
              <c:numCache>
                <c:formatCode>General</c:formatCode>
                <c:ptCount val="1"/>
                <c:pt idx="0">
                  <c:v>60000</c:v>
                </c:pt>
              </c:numCache>
            </c:numRef>
          </c:val>
          <c:extLst>
            <c:ext xmlns:c16="http://schemas.microsoft.com/office/drawing/2014/chart" uri="{C3380CC4-5D6E-409C-BE32-E72D297353CC}">
              <c16:uniqueId val="{000000E0-4E1F-4ED4-BF5C-3BDAD097C94E}"/>
            </c:ext>
          </c:extLst>
        </c:ser>
        <c:ser>
          <c:idx val="18"/>
          <c:order val="18"/>
          <c:tx>
            <c:strRef>
              <c:f>Sheet6!$T$1:$T$2</c:f>
              <c:strCache>
                <c:ptCount val="1"/>
                <c:pt idx="0">
                  <c:v>English vocabulary in 4th+CD</c:v>
                </c:pt>
              </c:strCache>
            </c:strRef>
          </c:tx>
          <c:spPr>
            <a:solidFill>
              <a:schemeClr val="accent1">
                <a:lumMod val="80000"/>
              </a:schemeClr>
            </a:solidFill>
            <a:ln>
              <a:noFill/>
            </a:ln>
            <a:effectLst/>
          </c:spPr>
          <c:invertIfNegative val="0"/>
          <c:cat>
            <c:strRef>
              <c:f>Sheet6!$A$3</c:f>
              <c:strCache>
                <c:ptCount val="1"/>
                <c:pt idx="0">
                  <c:v>Total</c:v>
                </c:pt>
              </c:strCache>
            </c:strRef>
          </c:cat>
          <c:val>
            <c:numRef>
              <c:f>Sheet6!$T$3</c:f>
              <c:numCache>
                <c:formatCode>General</c:formatCode>
                <c:ptCount val="1"/>
                <c:pt idx="0">
                  <c:v>120000</c:v>
                </c:pt>
              </c:numCache>
            </c:numRef>
          </c:val>
          <c:extLst>
            <c:ext xmlns:c16="http://schemas.microsoft.com/office/drawing/2014/chart" uri="{C3380CC4-5D6E-409C-BE32-E72D297353CC}">
              <c16:uniqueId val="{000000E1-4E1F-4ED4-BF5C-3BDAD097C94E}"/>
            </c:ext>
          </c:extLst>
        </c:ser>
        <c:ser>
          <c:idx val="19"/>
          <c:order val="19"/>
          <c:tx>
            <c:strRef>
              <c:f>Sheet6!$U$1:$U$2</c:f>
              <c:strCache>
                <c:ptCount val="1"/>
                <c:pt idx="0">
                  <c:v>English vocabulary in use advanced</c:v>
                </c:pt>
              </c:strCache>
            </c:strRef>
          </c:tx>
          <c:spPr>
            <a:solidFill>
              <a:schemeClr val="accent2">
                <a:lumMod val="80000"/>
              </a:schemeClr>
            </a:solidFill>
            <a:ln>
              <a:noFill/>
            </a:ln>
            <a:effectLst/>
          </c:spPr>
          <c:invertIfNegative val="0"/>
          <c:cat>
            <c:strRef>
              <c:f>Sheet6!$A$3</c:f>
              <c:strCache>
                <c:ptCount val="1"/>
                <c:pt idx="0">
                  <c:v>Total</c:v>
                </c:pt>
              </c:strCache>
            </c:strRef>
          </c:cat>
          <c:val>
            <c:numRef>
              <c:f>Sheet6!$U$3</c:f>
              <c:numCache>
                <c:formatCode>General</c:formatCode>
                <c:ptCount val="1"/>
                <c:pt idx="0">
                  <c:v>85000</c:v>
                </c:pt>
              </c:numCache>
            </c:numRef>
          </c:val>
          <c:extLst>
            <c:ext xmlns:c16="http://schemas.microsoft.com/office/drawing/2014/chart" uri="{C3380CC4-5D6E-409C-BE32-E72D297353CC}">
              <c16:uniqueId val="{000000E2-4E1F-4ED4-BF5C-3BDAD097C94E}"/>
            </c:ext>
          </c:extLst>
        </c:ser>
        <c:ser>
          <c:idx val="20"/>
          <c:order val="20"/>
          <c:tx>
            <c:strRef>
              <c:f>Sheet6!$V$1:$V$2</c:f>
              <c:strCache>
                <c:ptCount val="1"/>
                <c:pt idx="0">
                  <c:v>English vocabulary in use elementry</c:v>
                </c:pt>
              </c:strCache>
            </c:strRef>
          </c:tx>
          <c:spPr>
            <a:solidFill>
              <a:schemeClr val="accent3">
                <a:lumMod val="80000"/>
              </a:schemeClr>
            </a:solidFill>
            <a:ln>
              <a:noFill/>
            </a:ln>
            <a:effectLst/>
          </c:spPr>
          <c:invertIfNegative val="0"/>
          <c:cat>
            <c:strRef>
              <c:f>Sheet6!$A$3</c:f>
              <c:strCache>
                <c:ptCount val="1"/>
                <c:pt idx="0">
                  <c:v>Total</c:v>
                </c:pt>
              </c:strCache>
            </c:strRef>
          </c:cat>
          <c:val>
            <c:numRef>
              <c:f>Sheet6!$V$3</c:f>
              <c:numCache>
                <c:formatCode>General</c:formatCode>
                <c:ptCount val="1"/>
                <c:pt idx="0">
                  <c:v>85000</c:v>
                </c:pt>
              </c:numCache>
            </c:numRef>
          </c:val>
          <c:extLst>
            <c:ext xmlns:c16="http://schemas.microsoft.com/office/drawing/2014/chart" uri="{C3380CC4-5D6E-409C-BE32-E72D297353CC}">
              <c16:uniqueId val="{000000E3-4E1F-4ED4-BF5C-3BDAD097C94E}"/>
            </c:ext>
          </c:extLst>
        </c:ser>
        <c:ser>
          <c:idx val="21"/>
          <c:order val="21"/>
          <c:tx>
            <c:strRef>
              <c:f>Sheet6!$W$1:$W$2</c:f>
              <c:strCache>
                <c:ptCount val="1"/>
                <c:pt idx="0">
                  <c:v>English vocabulary in use Pre inter</c:v>
                </c:pt>
              </c:strCache>
            </c:strRef>
          </c:tx>
          <c:spPr>
            <a:solidFill>
              <a:schemeClr val="accent4">
                <a:lumMod val="80000"/>
              </a:schemeClr>
            </a:solidFill>
            <a:ln>
              <a:noFill/>
            </a:ln>
            <a:effectLst/>
          </c:spPr>
          <c:invertIfNegative val="0"/>
          <c:cat>
            <c:strRef>
              <c:f>Sheet6!$A$3</c:f>
              <c:strCache>
                <c:ptCount val="1"/>
                <c:pt idx="0">
                  <c:v>Total</c:v>
                </c:pt>
              </c:strCache>
            </c:strRef>
          </c:cat>
          <c:val>
            <c:numRef>
              <c:f>Sheet6!$W$3</c:f>
              <c:numCache>
                <c:formatCode>General</c:formatCode>
                <c:ptCount val="1"/>
                <c:pt idx="0">
                  <c:v>85000</c:v>
                </c:pt>
              </c:numCache>
            </c:numRef>
          </c:val>
          <c:extLst>
            <c:ext xmlns:c16="http://schemas.microsoft.com/office/drawing/2014/chart" uri="{C3380CC4-5D6E-409C-BE32-E72D297353CC}">
              <c16:uniqueId val="{000000E4-4E1F-4ED4-BF5C-3BDAD097C94E}"/>
            </c:ext>
          </c:extLst>
        </c:ser>
        <c:ser>
          <c:idx val="22"/>
          <c:order val="22"/>
          <c:tx>
            <c:strRef>
              <c:f>Sheet6!$X$1:$X$2</c:f>
              <c:strCache>
                <c:ptCount val="1"/>
                <c:pt idx="0">
                  <c:v>English vocabulary in use raymond</c:v>
                </c:pt>
              </c:strCache>
            </c:strRef>
          </c:tx>
          <c:spPr>
            <a:solidFill>
              <a:schemeClr val="accent5">
                <a:lumMod val="80000"/>
              </a:schemeClr>
            </a:solidFill>
            <a:ln>
              <a:noFill/>
            </a:ln>
            <a:effectLst/>
          </c:spPr>
          <c:invertIfNegative val="0"/>
          <c:cat>
            <c:strRef>
              <c:f>Sheet6!$A$3</c:f>
              <c:strCache>
                <c:ptCount val="1"/>
                <c:pt idx="0">
                  <c:v>Total</c:v>
                </c:pt>
              </c:strCache>
            </c:strRef>
          </c:cat>
          <c:val>
            <c:numRef>
              <c:f>Sheet6!$X$3</c:f>
              <c:numCache>
                <c:formatCode>General</c:formatCode>
                <c:ptCount val="1"/>
                <c:pt idx="0">
                  <c:v>85000</c:v>
                </c:pt>
              </c:numCache>
            </c:numRef>
          </c:val>
          <c:extLst>
            <c:ext xmlns:c16="http://schemas.microsoft.com/office/drawing/2014/chart" uri="{C3380CC4-5D6E-409C-BE32-E72D297353CC}">
              <c16:uniqueId val="{000000E5-4E1F-4ED4-BF5C-3BDAD097C94E}"/>
            </c:ext>
          </c:extLst>
        </c:ser>
        <c:ser>
          <c:idx val="23"/>
          <c:order val="23"/>
          <c:tx>
            <c:strRef>
              <c:f>Sheet6!$Y$1:$Y$2</c:f>
              <c:strCache>
                <c:ptCount val="1"/>
                <c:pt idx="0">
                  <c:v>English vocabulary in use upper</c:v>
                </c:pt>
              </c:strCache>
            </c:strRef>
          </c:tx>
          <c:spPr>
            <a:solidFill>
              <a:schemeClr val="accent6">
                <a:lumMod val="80000"/>
              </a:schemeClr>
            </a:solidFill>
            <a:ln>
              <a:noFill/>
            </a:ln>
            <a:effectLst/>
          </c:spPr>
          <c:invertIfNegative val="0"/>
          <c:cat>
            <c:strRef>
              <c:f>Sheet6!$A$3</c:f>
              <c:strCache>
                <c:ptCount val="1"/>
                <c:pt idx="0">
                  <c:v>Total</c:v>
                </c:pt>
              </c:strCache>
            </c:strRef>
          </c:cat>
          <c:val>
            <c:numRef>
              <c:f>Sheet6!$Y$3</c:f>
              <c:numCache>
                <c:formatCode>General</c:formatCode>
                <c:ptCount val="1"/>
                <c:pt idx="0">
                  <c:v>85000</c:v>
                </c:pt>
              </c:numCache>
            </c:numRef>
          </c:val>
          <c:extLst>
            <c:ext xmlns:c16="http://schemas.microsoft.com/office/drawing/2014/chart" uri="{C3380CC4-5D6E-409C-BE32-E72D297353CC}">
              <c16:uniqueId val="{000000E6-4E1F-4ED4-BF5C-3BDAD097C94E}"/>
            </c:ext>
          </c:extLst>
        </c:ser>
        <c:ser>
          <c:idx val="24"/>
          <c:order val="24"/>
          <c:tx>
            <c:strRef>
              <c:f>Sheet6!$Z$1:$Z$2</c:f>
              <c:strCache>
                <c:ptCount val="1"/>
                <c:pt idx="0">
                  <c:v>Good inside</c:v>
                </c:pt>
              </c:strCache>
            </c:strRef>
          </c:tx>
          <c:spPr>
            <a:solidFill>
              <a:schemeClr val="accent1">
                <a:lumMod val="60000"/>
                <a:lumOff val="40000"/>
              </a:schemeClr>
            </a:solidFill>
            <a:ln>
              <a:noFill/>
            </a:ln>
            <a:effectLst/>
          </c:spPr>
          <c:invertIfNegative val="0"/>
          <c:cat>
            <c:strRef>
              <c:f>Sheet6!$A$3</c:f>
              <c:strCache>
                <c:ptCount val="1"/>
                <c:pt idx="0">
                  <c:v>Total</c:v>
                </c:pt>
              </c:strCache>
            </c:strRef>
          </c:cat>
          <c:val>
            <c:numRef>
              <c:f>Sheet6!$Z$3</c:f>
              <c:numCache>
                <c:formatCode>General</c:formatCode>
                <c:ptCount val="1"/>
                <c:pt idx="0">
                  <c:v>80000</c:v>
                </c:pt>
              </c:numCache>
            </c:numRef>
          </c:val>
          <c:extLst>
            <c:ext xmlns:c16="http://schemas.microsoft.com/office/drawing/2014/chart" uri="{C3380CC4-5D6E-409C-BE32-E72D297353CC}">
              <c16:uniqueId val="{000000E7-4E1F-4ED4-BF5C-3BDAD097C94E}"/>
            </c:ext>
          </c:extLst>
        </c:ser>
        <c:ser>
          <c:idx val="25"/>
          <c:order val="25"/>
          <c:tx>
            <c:strRef>
              <c:f>Sheet6!$AA$1:$AA$2</c:f>
              <c:strCache>
                <c:ptCount val="1"/>
                <c:pt idx="0">
                  <c:v>IELTS Advantage reading</c:v>
                </c:pt>
              </c:strCache>
            </c:strRef>
          </c:tx>
          <c:spPr>
            <a:solidFill>
              <a:schemeClr val="accent2">
                <a:lumMod val="60000"/>
                <a:lumOff val="40000"/>
              </a:schemeClr>
            </a:solidFill>
            <a:ln>
              <a:noFill/>
            </a:ln>
            <a:effectLst/>
          </c:spPr>
          <c:invertIfNegative val="0"/>
          <c:cat>
            <c:strRef>
              <c:f>Sheet6!$A$3</c:f>
              <c:strCache>
                <c:ptCount val="1"/>
                <c:pt idx="0">
                  <c:v>Total</c:v>
                </c:pt>
              </c:strCache>
            </c:strRef>
          </c:cat>
          <c:val>
            <c:numRef>
              <c:f>Sheet6!$AA$3</c:f>
              <c:numCache>
                <c:formatCode>General</c:formatCode>
                <c:ptCount val="1"/>
                <c:pt idx="0">
                  <c:v>115000</c:v>
                </c:pt>
              </c:numCache>
            </c:numRef>
          </c:val>
          <c:extLst>
            <c:ext xmlns:c16="http://schemas.microsoft.com/office/drawing/2014/chart" uri="{C3380CC4-5D6E-409C-BE32-E72D297353CC}">
              <c16:uniqueId val="{000000E8-4E1F-4ED4-BF5C-3BDAD097C94E}"/>
            </c:ext>
          </c:extLst>
        </c:ser>
        <c:ser>
          <c:idx val="26"/>
          <c:order val="26"/>
          <c:tx>
            <c:strRef>
              <c:f>Sheet6!$AB$1:$AB$2</c:f>
              <c:strCache>
                <c:ptCount val="1"/>
                <c:pt idx="0">
                  <c:v>IELTS Advantage writing</c:v>
                </c:pt>
              </c:strCache>
            </c:strRef>
          </c:tx>
          <c:spPr>
            <a:solidFill>
              <a:schemeClr val="accent3">
                <a:lumMod val="60000"/>
                <a:lumOff val="40000"/>
              </a:schemeClr>
            </a:solidFill>
            <a:ln>
              <a:noFill/>
            </a:ln>
            <a:effectLst/>
          </c:spPr>
          <c:invertIfNegative val="0"/>
          <c:cat>
            <c:strRef>
              <c:f>Sheet6!$A$3</c:f>
              <c:strCache>
                <c:ptCount val="1"/>
                <c:pt idx="0">
                  <c:v>Total</c:v>
                </c:pt>
              </c:strCache>
            </c:strRef>
          </c:cat>
          <c:val>
            <c:numRef>
              <c:f>Sheet6!$AB$3</c:f>
              <c:numCache>
                <c:formatCode>General</c:formatCode>
                <c:ptCount val="1"/>
                <c:pt idx="0">
                  <c:v>85000</c:v>
                </c:pt>
              </c:numCache>
            </c:numRef>
          </c:val>
          <c:extLst>
            <c:ext xmlns:c16="http://schemas.microsoft.com/office/drawing/2014/chart" uri="{C3380CC4-5D6E-409C-BE32-E72D297353CC}">
              <c16:uniqueId val="{000000E9-4E1F-4ED4-BF5C-3BDAD097C94E}"/>
            </c:ext>
          </c:extLst>
        </c:ser>
        <c:ser>
          <c:idx val="27"/>
          <c:order val="27"/>
          <c:tx>
            <c:strRef>
              <c:f>Sheet6!$AC$1:$AC$2</c:f>
              <c:strCache>
                <c:ptCount val="1"/>
                <c:pt idx="0">
                  <c:v>IELTS common mistakes for 5-6</c:v>
                </c:pt>
              </c:strCache>
            </c:strRef>
          </c:tx>
          <c:spPr>
            <a:solidFill>
              <a:schemeClr val="accent4">
                <a:lumMod val="60000"/>
                <a:lumOff val="40000"/>
              </a:schemeClr>
            </a:solidFill>
            <a:ln>
              <a:noFill/>
            </a:ln>
            <a:effectLst/>
          </c:spPr>
          <c:invertIfNegative val="0"/>
          <c:cat>
            <c:strRef>
              <c:f>Sheet6!$A$3</c:f>
              <c:strCache>
                <c:ptCount val="1"/>
                <c:pt idx="0">
                  <c:v>Total</c:v>
                </c:pt>
              </c:strCache>
            </c:strRef>
          </c:cat>
          <c:val>
            <c:numRef>
              <c:f>Sheet6!$AC$3</c:f>
              <c:numCache>
                <c:formatCode>General</c:formatCode>
                <c:ptCount val="1"/>
                <c:pt idx="0">
                  <c:v>39000</c:v>
                </c:pt>
              </c:numCache>
            </c:numRef>
          </c:val>
          <c:extLst>
            <c:ext xmlns:c16="http://schemas.microsoft.com/office/drawing/2014/chart" uri="{C3380CC4-5D6E-409C-BE32-E72D297353CC}">
              <c16:uniqueId val="{000000EA-4E1F-4ED4-BF5C-3BDAD097C94E}"/>
            </c:ext>
          </c:extLst>
        </c:ser>
        <c:ser>
          <c:idx val="28"/>
          <c:order val="28"/>
          <c:tx>
            <c:strRef>
              <c:f>Sheet6!$AD$1:$AD$2</c:f>
              <c:strCache>
                <c:ptCount val="1"/>
                <c:pt idx="0">
                  <c:v>IELTS common mistakes for 6-7</c:v>
                </c:pt>
              </c:strCache>
            </c:strRef>
          </c:tx>
          <c:spPr>
            <a:solidFill>
              <a:schemeClr val="accent5">
                <a:lumMod val="60000"/>
                <a:lumOff val="40000"/>
              </a:schemeClr>
            </a:solidFill>
            <a:ln>
              <a:noFill/>
            </a:ln>
            <a:effectLst/>
          </c:spPr>
          <c:invertIfNegative val="0"/>
          <c:cat>
            <c:strRef>
              <c:f>Sheet6!$A$3</c:f>
              <c:strCache>
                <c:ptCount val="1"/>
                <c:pt idx="0">
                  <c:v>Total</c:v>
                </c:pt>
              </c:strCache>
            </c:strRef>
          </c:cat>
          <c:val>
            <c:numRef>
              <c:f>Sheet6!$AD$3</c:f>
              <c:numCache>
                <c:formatCode>General</c:formatCode>
                <c:ptCount val="1"/>
                <c:pt idx="0">
                  <c:v>39000</c:v>
                </c:pt>
              </c:numCache>
            </c:numRef>
          </c:val>
          <c:extLst>
            <c:ext xmlns:c16="http://schemas.microsoft.com/office/drawing/2014/chart" uri="{C3380CC4-5D6E-409C-BE32-E72D297353CC}">
              <c16:uniqueId val="{000000EB-4E1F-4ED4-BF5C-3BDAD097C94E}"/>
            </c:ext>
          </c:extLst>
        </c:ser>
        <c:ser>
          <c:idx val="29"/>
          <c:order val="29"/>
          <c:tx>
            <c:strRef>
              <c:f>Sheet6!$AE$1:$AE$2</c:f>
              <c:strCache>
                <c:ptCount val="1"/>
                <c:pt idx="0">
                  <c:v>IF HE HAD BEEN WITH ME</c:v>
                </c:pt>
              </c:strCache>
            </c:strRef>
          </c:tx>
          <c:spPr>
            <a:solidFill>
              <a:schemeClr val="accent6">
                <a:lumMod val="60000"/>
                <a:lumOff val="40000"/>
              </a:schemeClr>
            </a:solidFill>
            <a:ln>
              <a:noFill/>
            </a:ln>
            <a:effectLst/>
          </c:spPr>
          <c:invertIfNegative val="0"/>
          <c:cat>
            <c:strRef>
              <c:f>Sheet6!$A$3</c:f>
              <c:strCache>
                <c:ptCount val="1"/>
                <c:pt idx="0">
                  <c:v>Total</c:v>
                </c:pt>
              </c:strCache>
            </c:strRef>
          </c:cat>
          <c:val>
            <c:numRef>
              <c:f>Sheet6!$AE$3</c:f>
              <c:numCache>
                <c:formatCode>General</c:formatCode>
                <c:ptCount val="1"/>
                <c:pt idx="0">
                  <c:v>220000</c:v>
                </c:pt>
              </c:numCache>
            </c:numRef>
          </c:val>
          <c:extLst>
            <c:ext xmlns:c16="http://schemas.microsoft.com/office/drawing/2014/chart" uri="{C3380CC4-5D6E-409C-BE32-E72D297353CC}">
              <c16:uniqueId val="{000000EC-4E1F-4ED4-BF5C-3BDAD097C94E}"/>
            </c:ext>
          </c:extLst>
        </c:ser>
        <c:ser>
          <c:idx val="30"/>
          <c:order val="30"/>
          <c:tx>
            <c:strRef>
              <c:f>Sheet6!$AF$1:$AF$2</c:f>
              <c:strCache>
                <c:ptCount val="1"/>
                <c:pt idx="0">
                  <c:v>I'll be there for you the one about</c:v>
                </c:pt>
              </c:strCache>
            </c:strRef>
          </c:tx>
          <c:spPr>
            <a:solidFill>
              <a:schemeClr val="accent1">
                <a:lumMod val="50000"/>
              </a:schemeClr>
            </a:solidFill>
            <a:ln>
              <a:noFill/>
            </a:ln>
            <a:effectLst/>
          </c:spPr>
          <c:invertIfNegative val="0"/>
          <c:cat>
            <c:strRef>
              <c:f>Sheet6!$A$3</c:f>
              <c:strCache>
                <c:ptCount val="1"/>
                <c:pt idx="0">
                  <c:v>Total</c:v>
                </c:pt>
              </c:strCache>
            </c:strRef>
          </c:cat>
          <c:val>
            <c:numRef>
              <c:f>Sheet6!$AF$3</c:f>
              <c:numCache>
                <c:formatCode>General</c:formatCode>
                <c:ptCount val="1"/>
                <c:pt idx="0">
                  <c:v>135000</c:v>
                </c:pt>
              </c:numCache>
            </c:numRef>
          </c:val>
          <c:extLst>
            <c:ext xmlns:c16="http://schemas.microsoft.com/office/drawing/2014/chart" uri="{C3380CC4-5D6E-409C-BE32-E72D297353CC}">
              <c16:uniqueId val="{000000ED-4E1F-4ED4-BF5C-3BDAD097C94E}"/>
            </c:ext>
          </c:extLst>
        </c:ser>
        <c:ser>
          <c:idx val="31"/>
          <c:order val="31"/>
          <c:tx>
            <c:strRef>
              <c:f>Sheet6!$AG$1:$AG$2</c:f>
              <c:strCache>
                <c:ptCount val="1"/>
                <c:pt idx="0">
                  <c:v>It ends with us</c:v>
                </c:pt>
              </c:strCache>
            </c:strRef>
          </c:tx>
          <c:spPr>
            <a:solidFill>
              <a:schemeClr val="accent2">
                <a:lumMod val="50000"/>
              </a:schemeClr>
            </a:solidFill>
            <a:ln>
              <a:noFill/>
            </a:ln>
            <a:effectLst/>
          </c:spPr>
          <c:invertIfNegative val="0"/>
          <c:cat>
            <c:strRef>
              <c:f>Sheet6!$A$3</c:f>
              <c:strCache>
                <c:ptCount val="1"/>
                <c:pt idx="0">
                  <c:v>Total</c:v>
                </c:pt>
              </c:strCache>
            </c:strRef>
          </c:cat>
          <c:val>
            <c:numRef>
              <c:f>Sheet6!$AG$3</c:f>
              <c:numCache>
                <c:formatCode>General</c:formatCode>
                <c:ptCount val="1"/>
                <c:pt idx="0">
                  <c:v>79000</c:v>
                </c:pt>
              </c:numCache>
            </c:numRef>
          </c:val>
          <c:extLst>
            <c:ext xmlns:c16="http://schemas.microsoft.com/office/drawing/2014/chart" uri="{C3380CC4-5D6E-409C-BE32-E72D297353CC}">
              <c16:uniqueId val="{000000EE-4E1F-4ED4-BF5C-3BDAD097C94E}"/>
            </c:ext>
          </c:extLst>
        </c:ser>
        <c:ser>
          <c:idx val="32"/>
          <c:order val="32"/>
          <c:tx>
            <c:strRef>
              <c:f>Sheet6!$AH$1:$AH$2</c:f>
              <c:strCache>
                <c:ptCount val="1"/>
                <c:pt idx="0">
                  <c:v>It starts with us</c:v>
                </c:pt>
              </c:strCache>
            </c:strRef>
          </c:tx>
          <c:spPr>
            <a:solidFill>
              <a:schemeClr val="accent3">
                <a:lumMod val="50000"/>
              </a:schemeClr>
            </a:solidFill>
            <a:ln>
              <a:noFill/>
            </a:ln>
            <a:effectLst/>
          </c:spPr>
          <c:invertIfNegative val="0"/>
          <c:cat>
            <c:strRef>
              <c:f>Sheet6!$A$3</c:f>
              <c:strCache>
                <c:ptCount val="1"/>
                <c:pt idx="0">
                  <c:v>Total</c:v>
                </c:pt>
              </c:strCache>
            </c:strRef>
          </c:cat>
          <c:val>
            <c:numRef>
              <c:f>Sheet6!$AH$3</c:f>
              <c:numCache>
                <c:formatCode>General</c:formatCode>
                <c:ptCount val="1"/>
                <c:pt idx="0">
                  <c:v>80000</c:v>
                </c:pt>
              </c:numCache>
            </c:numRef>
          </c:val>
          <c:extLst>
            <c:ext xmlns:c16="http://schemas.microsoft.com/office/drawing/2014/chart" uri="{C3380CC4-5D6E-409C-BE32-E72D297353CC}">
              <c16:uniqueId val="{000000EF-4E1F-4ED4-BF5C-3BDAD097C94E}"/>
            </c:ext>
          </c:extLst>
        </c:ser>
        <c:ser>
          <c:idx val="33"/>
          <c:order val="33"/>
          <c:tx>
            <c:strRef>
              <c:f>Sheet6!$AI$1:$AI$2</c:f>
              <c:strCache>
                <c:ptCount val="1"/>
                <c:pt idx="0">
                  <c:v>Law</c:v>
                </c:pt>
              </c:strCache>
            </c:strRef>
          </c:tx>
          <c:spPr>
            <a:solidFill>
              <a:schemeClr val="accent4">
                <a:lumMod val="50000"/>
              </a:schemeClr>
            </a:solidFill>
            <a:ln>
              <a:noFill/>
            </a:ln>
            <a:effectLst/>
          </c:spPr>
          <c:invertIfNegative val="0"/>
          <c:cat>
            <c:strRef>
              <c:f>Sheet6!$A$3</c:f>
              <c:strCache>
                <c:ptCount val="1"/>
                <c:pt idx="0">
                  <c:v>Total</c:v>
                </c:pt>
              </c:strCache>
            </c:strRef>
          </c:cat>
          <c:val>
            <c:numRef>
              <c:f>Sheet6!$AI$3</c:f>
              <c:numCache>
                <c:formatCode>General</c:formatCode>
                <c:ptCount val="1"/>
                <c:pt idx="0">
                  <c:v>65000</c:v>
                </c:pt>
              </c:numCache>
            </c:numRef>
          </c:val>
          <c:extLst>
            <c:ext xmlns:c16="http://schemas.microsoft.com/office/drawing/2014/chart" uri="{C3380CC4-5D6E-409C-BE32-E72D297353CC}">
              <c16:uniqueId val="{000000F0-4E1F-4ED4-BF5C-3BDAD097C94E}"/>
            </c:ext>
          </c:extLst>
        </c:ser>
        <c:ser>
          <c:idx val="34"/>
          <c:order val="34"/>
          <c:tx>
            <c:strRef>
              <c:f>Sheet6!$AJ$1:$AJ$2</c:f>
              <c:strCache>
                <c:ptCount val="1"/>
                <c:pt idx="0">
                  <c:v>Listening for IELTS</c:v>
                </c:pt>
              </c:strCache>
            </c:strRef>
          </c:tx>
          <c:spPr>
            <a:solidFill>
              <a:schemeClr val="accent5">
                <a:lumMod val="50000"/>
              </a:schemeClr>
            </a:solidFill>
            <a:ln>
              <a:noFill/>
            </a:ln>
            <a:effectLst/>
          </c:spPr>
          <c:invertIfNegative val="0"/>
          <c:cat>
            <c:strRef>
              <c:f>Sheet6!$A$3</c:f>
              <c:strCache>
                <c:ptCount val="1"/>
                <c:pt idx="0">
                  <c:v>Total</c:v>
                </c:pt>
              </c:strCache>
            </c:strRef>
          </c:cat>
          <c:val>
            <c:numRef>
              <c:f>Sheet6!$AJ$3</c:f>
              <c:numCache>
                <c:formatCode>General</c:formatCode>
                <c:ptCount val="1"/>
                <c:pt idx="0">
                  <c:v>85000</c:v>
                </c:pt>
              </c:numCache>
            </c:numRef>
          </c:val>
          <c:extLst>
            <c:ext xmlns:c16="http://schemas.microsoft.com/office/drawing/2014/chart" uri="{C3380CC4-5D6E-409C-BE32-E72D297353CC}">
              <c16:uniqueId val="{000000F1-4E1F-4ED4-BF5C-3BDAD097C94E}"/>
            </c:ext>
          </c:extLst>
        </c:ser>
        <c:ser>
          <c:idx val="35"/>
          <c:order val="35"/>
          <c:tx>
            <c:strRef>
              <c:f>Sheet6!$AK$1:$AK$2</c:f>
              <c:strCache>
                <c:ptCount val="1"/>
                <c:pt idx="0">
                  <c:v>Master your time master your life</c:v>
                </c:pt>
              </c:strCache>
            </c:strRef>
          </c:tx>
          <c:spPr>
            <a:solidFill>
              <a:schemeClr val="accent6">
                <a:lumMod val="50000"/>
              </a:schemeClr>
            </a:solidFill>
            <a:ln>
              <a:noFill/>
            </a:ln>
            <a:effectLst/>
          </c:spPr>
          <c:invertIfNegative val="0"/>
          <c:cat>
            <c:strRef>
              <c:f>Sheet6!$A$3</c:f>
              <c:strCache>
                <c:ptCount val="1"/>
                <c:pt idx="0">
                  <c:v>Total</c:v>
                </c:pt>
              </c:strCache>
            </c:strRef>
          </c:cat>
          <c:val>
            <c:numRef>
              <c:f>Sheet6!$AK$3</c:f>
              <c:numCache>
                <c:formatCode>General</c:formatCode>
                <c:ptCount val="1"/>
                <c:pt idx="0">
                  <c:v>85000</c:v>
                </c:pt>
              </c:numCache>
            </c:numRef>
          </c:val>
          <c:extLst>
            <c:ext xmlns:c16="http://schemas.microsoft.com/office/drawing/2014/chart" uri="{C3380CC4-5D6E-409C-BE32-E72D297353CC}">
              <c16:uniqueId val="{000000F2-4E1F-4ED4-BF5C-3BDAD097C94E}"/>
            </c:ext>
          </c:extLst>
        </c:ser>
        <c:ser>
          <c:idx val="36"/>
          <c:order val="36"/>
          <c:tx>
            <c:strRef>
              <c:f>Sheet6!$AL$1:$AL$2</c:f>
              <c:strCache>
                <c:ptCount val="1"/>
                <c:pt idx="0">
                  <c:v>Mathematics</c:v>
                </c:pt>
              </c:strCache>
            </c:strRef>
          </c:tx>
          <c:spPr>
            <a:solidFill>
              <a:schemeClr val="accent1">
                <a:lumMod val="70000"/>
                <a:lumOff val="30000"/>
              </a:schemeClr>
            </a:solidFill>
            <a:ln>
              <a:noFill/>
            </a:ln>
            <a:effectLst/>
          </c:spPr>
          <c:invertIfNegative val="0"/>
          <c:cat>
            <c:strRef>
              <c:f>Sheet6!$A$3</c:f>
              <c:strCache>
                <c:ptCount val="1"/>
                <c:pt idx="0">
                  <c:v>Total</c:v>
                </c:pt>
              </c:strCache>
            </c:strRef>
          </c:cat>
          <c:val>
            <c:numRef>
              <c:f>Sheet6!$AL$3</c:f>
              <c:numCache>
                <c:formatCode>General</c:formatCode>
                <c:ptCount val="1"/>
                <c:pt idx="0">
                  <c:v>65000</c:v>
                </c:pt>
              </c:numCache>
            </c:numRef>
          </c:val>
          <c:extLst>
            <c:ext xmlns:c16="http://schemas.microsoft.com/office/drawing/2014/chart" uri="{C3380CC4-5D6E-409C-BE32-E72D297353CC}">
              <c16:uniqueId val="{000000F3-4E1F-4ED4-BF5C-3BDAD097C94E}"/>
            </c:ext>
          </c:extLst>
        </c:ser>
        <c:ser>
          <c:idx val="37"/>
          <c:order val="37"/>
          <c:tx>
            <c:strRef>
              <c:f>Sheet6!$AM$1:$AM$2</c:f>
              <c:strCache>
                <c:ptCount val="1"/>
                <c:pt idx="0">
                  <c:v>Never finished</c:v>
                </c:pt>
              </c:strCache>
            </c:strRef>
          </c:tx>
          <c:spPr>
            <a:solidFill>
              <a:schemeClr val="accent2">
                <a:lumMod val="70000"/>
                <a:lumOff val="30000"/>
              </a:schemeClr>
            </a:solidFill>
            <a:ln>
              <a:noFill/>
            </a:ln>
            <a:effectLst/>
          </c:spPr>
          <c:invertIfNegative val="0"/>
          <c:cat>
            <c:strRef>
              <c:f>Sheet6!$A$3</c:f>
              <c:strCache>
                <c:ptCount val="1"/>
                <c:pt idx="0">
                  <c:v>Total</c:v>
                </c:pt>
              </c:strCache>
            </c:strRef>
          </c:cat>
          <c:val>
            <c:numRef>
              <c:f>Sheet6!$AM$3</c:f>
              <c:numCache>
                <c:formatCode>General</c:formatCode>
                <c:ptCount val="1"/>
                <c:pt idx="0">
                  <c:v>113000</c:v>
                </c:pt>
              </c:numCache>
            </c:numRef>
          </c:val>
          <c:extLst>
            <c:ext xmlns:c16="http://schemas.microsoft.com/office/drawing/2014/chart" uri="{C3380CC4-5D6E-409C-BE32-E72D297353CC}">
              <c16:uniqueId val="{000000F4-4E1F-4ED4-BF5C-3BDAD097C94E}"/>
            </c:ext>
          </c:extLst>
        </c:ser>
        <c:ser>
          <c:idx val="38"/>
          <c:order val="38"/>
          <c:tx>
            <c:strRef>
              <c:f>Sheet6!$AN$1:$AN$2</c:f>
              <c:strCache>
                <c:ptCount val="1"/>
                <c:pt idx="0">
                  <c:v>Pachinko</c:v>
                </c:pt>
              </c:strCache>
            </c:strRef>
          </c:tx>
          <c:spPr>
            <a:solidFill>
              <a:schemeClr val="accent3">
                <a:lumMod val="70000"/>
                <a:lumOff val="30000"/>
              </a:schemeClr>
            </a:solidFill>
            <a:ln>
              <a:noFill/>
            </a:ln>
            <a:effectLst/>
          </c:spPr>
          <c:invertIfNegative val="0"/>
          <c:cat>
            <c:strRef>
              <c:f>Sheet6!$A$3</c:f>
              <c:strCache>
                <c:ptCount val="1"/>
                <c:pt idx="0">
                  <c:v>Total</c:v>
                </c:pt>
              </c:strCache>
            </c:strRef>
          </c:cat>
          <c:val>
            <c:numRef>
              <c:f>Sheet6!$AN$3</c:f>
              <c:numCache>
                <c:formatCode>General</c:formatCode>
                <c:ptCount val="1"/>
                <c:pt idx="0">
                  <c:v>115000</c:v>
                </c:pt>
              </c:numCache>
            </c:numRef>
          </c:val>
          <c:extLst>
            <c:ext xmlns:c16="http://schemas.microsoft.com/office/drawing/2014/chart" uri="{C3380CC4-5D6E-409C-BE32-E72D297353CC}">
              <c16:uniqueId val="{000000F5-4E1F-4ED4-BF5C-3BDAD097C94E}"/>
            </c:ext>
          </c:extLst>
        </c:ser>
        <c:ser>
          <c:idx val="39"/>
          <c:order val="39"/>
          <c:tx>
            <c:strRef>
              <c:f>Sheet6!$AO$1:$AO$2</c:f>
              <c:strCache>
                <c:ptCount val="1"/>
                <c:pt idx="0">
                  <c:v>Philosophy</c:v>
                </c:pt>
              </c:strCache>
            </c:strRef>
          </c:tx>
          <c:spPr>
            <a:solidFill>
              <a:schemeClr val="accent4">
                <a:lumMod val="70000"/>
                <a:lumOff val="30000"/>
              </a:schemeClr>
            </a:solidFill>
            <a:ln>
              <a:noFill/>
            </a:ln>
            <a:effectLst/>
          </c:spPr>
          <c:invertIfNegative val="0"/>
          <c:cat>
            <c:strRef>
              <c:f>Sheet6!$A$3</c:f>
              <c:strCache>
                <c:ptCount val="1"/>
                <c:pt idx="0">
                  <c:v>Total</c:v>
                </c:pt>
              </c:strCache>
            </c:strRef>
          </c:cat>
          <c:val>
            <c:numRef>
              <c:f>Sheet6!$AO$3</c:f>
              <c:numCache>
                <c:formatCode>General</c:formatCode>
                <c:ptCount val="1"/>
                <c:pt idx="0">
                  <c:v>65000</c:v>
                </c:pt>
              </c:numCache>
            </c:numRef>
          </c:val>
          <c:extLst>
            <c:ext xmlns:c16="http://schemas.microsoft.com/office/drawing/2014/chart" uri="{C3380CC4-5D6E-409C-BE32-E72D297353CC}">
              <c16:uniqueId val="{000000F6-4E1F-4ED4-BF5C-3BDAD097C94E}"/>
            </c:ext>
          </c:extLst>
        </c:ser>
        <c:ser>
          <c:idx val="40"/>
          <c:order val="40"/>
          <c:tx>
            <c:strRef>
              <c:f>Sheet6!$AP$1:$AP$2</c:f>
              <c:strCache>
                <c:ptCount val="1"/>
                <c:pt idx="0">
                  <c:v>Physics</c:v>
                </c:pt>
              </c:strCache>
            </c:strRef>
          </c:tx>
          <c:spPr>
            <a:solidFill>
              <a:schemeClr val="accent5">
                <a:lumMod val="70000"/>
                <a:lumOff val="30000"/>
              </a:schemeClr>
            </a:solidFill>
            <a:ln>
              <a:noFill/>
            </a:ln>
            <a:effectLst/>
          </c:spPr>
          <c:invertIfNegative val="0"/>
          <c:cat>
            <c:strRef>
              <c:f>Sheet6!$A$3</c:f>
              <c:strCache>
                <c:ptCount val="1"/>
                <c:pt idx="0">
                  <c:v>Total</c:v>
                </c:pt>
              </c:strCache>
            </c:strRef>
          </c:cat>
          <c:val>
            <c:numRef>
              <c:f>Sheet6!$AP$3</c:f>
              <c:numCache>
                <c:formatCode>General</c:formatCode>
                <c:ptCount val="1"/>
                <c:pt idx="0">
                  <c:v>65000</c:v>
                </c:pt>
              </c:numCache>
            </c:numRef>
          </c:val>
          <c:extLst>
            <c:ext xmlns:c16="http://schemas.microsoft.com/office/drawing/2014/chart" uri="{C3380CC4-5D6E-409C-BE32-E72D297353CC}">
              <c16:uniqueId val="{000000F7-4E1F-4ED4-BF5C-3BDAD097C94E}"/>
            </c:ext>
          </c:extLst>
        </c:ser>
        <c:ser>
          <c:idx val="41"/>
          <c:order val="41"/>
          <c:tx>
            <c:strRef>
              <c:f>Sheet6!$AQ$1:$AQ$2</c:f>
              <c:strCache>
                <c:ptCount val="1"/>
                <c:pt idx="0">
                  <c:v>Politics</c:v>
                </c:pt>
              </c:strCache>
            </c:strRef>
          </c:tx>
          <c:spPr>
            <a:solidFill>
              <a:schemeClr val="accent6">
                <a:lumMod val="70000"/>
                <a:lumOff val="30000"/>
              </a:schemeClr>
            </a:solidFill>
            <a:ln>
              <a:noFill/>
            </a:ln>
            <a:effectLst/>
          </c:spPr>
          <c:invertIfNegative val="0"/>
          <c:cat>
            <c:strRef>
              <c:f>Sheet6!$A$3</c:f>
              <c:strCache>
                <c:ptCount val="1"/>
                <c:pt idx="0">
                  <c:v>Total</c:v>
                </c:pt>
              </c:strCache>
            </c:strRef>
          </c:cat>
          <c:val>
            <c:numRef>
              <c:f>Sheet6!$AQ$3</c:f>
              <c:numCache>
                <c:formatCode>General</c:formatCode>
                <c:ptCount val="1"/>
                <c:pt idx="0">
                  <c:v>65000</c:v>
                </c:pt>
              </c:numCache>
            </c:numRef>
          </c:val>
          <c:extLst>
            <c:ext xmlns:c16="http://schemas.microsoft.com/office/drawing/2014/chart" uri="{C3380CC4-5D6E-409C-BE32-E72D297353CC}">
              <c16:uniqueId val="{000000F8-4E1F-4ED4-BF5C-3BDAD097C94E}"/>
            </c:ext>
          </c:extLst>
        </c:ser>
        <c:ser>
          <c:idx val="42"/>
          <c:order val="42"/>
          <c:tx>
            <c:strRef>
              <c:f>Sheet6!$AR$1:$AR$2</c:f>
              <c:strCache>
                <c:ptCount val="1"/>
                <c:pt idx="0">
                  <c:v>Reading for IELTS</c:v>
                </c:pt>
              </c:strCache>
            </c:strRef>
          </c:tx>
          <c:spPr>
            <a:solidFill>
              <a:schemeClr val="accent1">
                <a:lumMod val="70000"/>
              </a:schemeClr>
            </a:solidFill>
            <a:ln>
              <a:noFill/>
            </a:ln>
            <a:effectLst/>
          </c:spPr>
          <c:invertIfNegative val="0"/>
          <c:cat>
            <c:strRef>
              <c:f>Sheet6!$A$3</c:f>
              <c:strCache>
                <c:ptCount val="1"/>
                <c:pt idx="0">
                  <c:v>Total</c:v>
                </c:pt>
              </c:strCache>
            </c:strRef>
          </c:cat>
          <c:val>
            <c:numRef>
              <c:f>Sheet6!$AR$3</c:f>
              <c:numCache>
                <c:formatCode>General</c:formatCode>
                <c:ptCount val="1"/>
                <c:pt idx="0">
                  <c:v>55000</c:v>
                </c:pt>
              </c:numCache>
            </c:numRef>
          </c:val>
          <c:extLst>
            <c:ext xmlns:c16="http://schemas.microsoft.com/office/drawing/2014/chart" uri="{C3380CC4-5D6E-409C-BE32-E72D297353CC}">
              <c16:uniqueId val="{000000F9-4E1F-4ED4-BF5C-3BDAD097C94E}"/>
            </c:ext>
          </c:extLst>
        </c:ser>
        <c:ser>
          <c:idx val="43"/>
          <c:order val="43"/>
          <c:tx>
            <c:strRef>
              <c:f>Sheet6!$AS$1:$AS$2</c:f>
              <c:strCache>
                <c:ptCount val="1"/>
                <c:pt idx="0">
                  <c:v>Sat math</c:v>
                </c:pt>
              </c:strCache>
            </c:strRef>
          </c:tx>
          <c:spPr>
            <a:solidFill>
              <a:schemeClr val="accent2">
                <a:lumMod val="70000"/>
              </a:schemeClr>
            </a:solidFill>
            <a:ln>
              <a:noFill/>
            </a:ln>
            <a:effectLst/>
          </c:spPr>
          <c:invertIfNegative val="0"/>
          <c:cat>
            <c:strRef>
              <c:f>Sheet6!$A$3</c:f>
              <c:strCache>
                <c:ptCount val="1"/>
                <c:pt idx="0">
                  <c:v>Total</c:v>
                </c:pt>
              </c:strCache>
            </c:strRef>
          </c:cat>
          <c:val>
            <c:numRef>
              <c:f>Sheet6!$AS$3</c:f>
              <c:numCache>
                <c:formatCode>General</c:formatCode>
                <c:ptCount val="1"/>
                <c:pt idx="0">
                  <c:v>110000</c:v>
                </c:pt>
              </c:numCache>
            </c:numRef>
          </c:val>
          <c:extLst>
            <c:ext xmlns:c16="http://schemas.microsoft.com/office/drawing/2014/chart" uri="{C3380CC4-5D6E-409C-BE32-E72D297353CC}">
              <c16:uniqueId val="{000000FA-4E1F-4ED4-BF5C-3BDAD097C94E}"/>
            </c:ext>
          </c:extLst>
        </c:ser>
        <c:ser>
          <c:idx val="44"/>
          <c:order val="44"/>
          <c:tx>
            <c:strRef>
              <c:f>Sheet6!$AT$1:$AT$2</c:f>
              <c:strCache>
                <c:ptCount val="1"/>
                <c:pt idx="0">
                  <c:v>Sat reading</c:v>
                </c:pt>
              </c:strCache>
            </c:strRef>
          </c:tx>
          <c:spPr>
            <a:solidFill>
              <a:schemeClr val="accent3">
                <a:lumMod val="70000"/>
              </a:schemeClr>
            </a:solidFill>
            <a:ln>
              <a:noFill/>
            </a:ln>
            <a:effectLst/>
          </c:spPr>
          <c:invertIfNegative val="0"/>
          <c:cat>
            <c:strRef>
              <c:f>Sheet6!$A$3</c:f>
              <c:strCache>
                <c:ptCount val="1"/>
                <c:pt idx="0">
                  <c:v>Total</c:v>
                </c:pt>
              </c:strCache>
            </c:strRef>
          </c:cat>
          <c:val>
            <c:numRef>
              <c:f>Sheet6!$AT$3</c:f>
              <c:numCache>
                <c:formatCode>General</c:formatCode>
                <c:ptCount val="1"/>
                <c:pt idx="0">
                  <c:v>110000</c:v>
                </c:pt>
              </c:numCache>
            </c:numRef>
          </c:val>
          <c:extLst>
            <c:ext xmlns:c16="http://schemas.microsoft.com/office/drawing/2014/chart" uri="{C3380CC4-5D6E-409C-BE32-E72D297353CC}">
              <c16:uniqueId val="{000000FB-4E1F-4ED4-BF5C-3BDAD097C94E}"/>
            </c:ext>
          </c:extLst>
        </c:ser>
        <c:ser>
          <c:idx val="45"/>
          <c:order val="45"/>
          <c:tx>
            <c:strRef>
              <c:f>Sheet6!$AU$1:$AU$2</c:f>
              <c:strCache>
                <c:ptCount val="1"/>
                <c:pt idx="0">
                  <c:v>Sat writing</c:v>
                </c:pt>
              </c:strCache>
            </c:strRef>
          </c:tx>
          <c:spPr>
            <a:solidFill>
              <a:schemeClr val="accent4">
                <a:lumMod val="70000"/>
              </a:schemeClr>
            </a:solidFill>
            <a:ln>
              <a:noFill/>
            </a:ln>
            <a:effectLst/>
          </c:spPr>
          <c:invertIfNegative val="0"/>
          <c:cat>
            <c:strRef>
              <c:f>Sheet6!$A$3</c:f>
              <c:strCache>
                <c:ptCount val="1"/>
                <c:pt idx="0">
                  <c:v>Total</c:v>
                </c:pt>
              </c:strCache>
            </c:strRef>
          </c:cat>
          <c:val>
            <c:numRef>
              <c:f>Sheet6!$AU$3</c:f>
              <c:numCache>
                <c:formatCode>General</c:formatCode>
                <c:ptCount val="1"/>
                <c:pt idx="0">
                  <c:v>110000</c:v>
                </c:pt>
              </c:numCache>
            </c:numRef>
          </c:val>
          <c:extLst>
            <c:ext xmlns:c16="http://schemas.microsoft.com/office/drawing/2014/chart" uri="{C3380CC4-5D6E-409C-BE32-E72D297353CC}">
              <c16:uniqueId val="{000000FC-4E1F-4ED4-BF5C-3BDAD097C94E}"/>
            </c:ext>
          </c:extLst>
        </c:ser>
        <c:ser>
          <c:idx val="46"/>
          <c:order val="46"/>
          <c:tx>
            <c:strRef>
              <c:f>Sheet6!$AV$1:$AV$2</c:f>
              <c:strCache>
                <c:ptCount val="1"/>
                <c:pt idx="0">
                  <c:v>Speaking for IELTS</c:v>
                </c:pt>
              </c:strCache>
            </c:strRef>
          </c:tx>
          <c:spPr>
            <a:solidFill>
              <a:schemeClr val="accent5">
                <a:lumMod val="70000"/>
              </a:schemeClr>
            </a:solidFill>
            <a:ln>
              <a:noFill/>
            </a:ln>
            <a:effectLst/>
          </c:spPr>
          <c:invertIfNegative val="0"/>
          <c:cat>
            <c:strRef>
              <c:f>Sheet6!$A$3</c:f>
              <c:strCache>
                <c:ptCount val="1"/>
                <c:pt idx="0">
                  <c:v>Total</c:v>
                </c:pt>
              </c:strCache>
            </c:strRef>
          </c:cat>
          <c:val>
            <c:numRef>
              <c:f>Sheet6!$AV$3</c:f>
              <c:numCache>
                <c:formatCode>General</c:formatCode>
                <c:ptCount val="1"/>
                <c:pt idx="0">
                  <c:v>85000</c:v>
                </c:pt>
              </c:numCache>
            </c:numRef>
          </c:val>
          <c:extLst>
            <c:ext xmlns:c16="http://schemas.microsoft.com/office/drawing/2014/chart" uri="{C3380CC4-5D6E-409C-BE32-E72D297353CC}">
              <c16:uniqueId val="{000000FD-4E1F-4ED4-BF5C-3BDAD097C94E}"/>
            </c:ext>
          </c:extLst>
        </c:ser>
        <c:ser>
          <c:idx val="47"/>
          <c:order val="47"/>
          <c:tx>
            <c:strRef>
              <c:f>Sheet6!$AW$1:$AW$2</c:f>
              <c:strCache>
                <c:ptCount val="1"/>
                <c:pt idx="0">
                  <c:v>Surrounded by idiots</c:v>
                </c:pt>
              </c:strCache>
            </c:strRef>
          </c:tx>
          <c:spPr>
            <a:solidFill>
              <a:schemeClr val="accent6">
                <a:lumMod val="70000"/>
              </a:schemeClr>
            </a:solidFill>
            <a:ln>
              <a:noFill/>
            </a:ln>
            <a:effectLst/>
          </c:spPr>
          <c:invertIfNegative val="0"/>
          <c:cat>
            <c:strRef>
              <c:f>Sheet6!$A$3</c:f>
              <c:strCache>
                <c:ptCount val="1"/>
                <c:pt idx="0">
                  <c:v>Total</c:v>
                </c:pt>
              </c:strCache>
            </c:strRef>
          </c:cat>
          <c:val>
            <c:numRef>
              <c:f>Sheet6!$AW$3</c:f>
              <c:numCache>
                <c:formatCode>General</c:formatCode>
                <c:ptCount val="1"/>
                <c:pt idx="0">
                  <c:v>80000</c:v>
                </c:pt>
              </c:numCache>
            </c:numRef>
          </c:val>
          <c:extLst>
            <c:ext xmlns:c16="http://schemas.microsoft.com/office/drawing/2014/chart" uri="{C3380CC4-5D6E-409C-BE32-E72D297353CC}">
              <c16:uniqueId val="{000000FE-4E1F-4ED4-BF5C-3BDAD097C94E}"/>
            </c:ext>
          </c:extLst>
        </c:ser>
        <c:ser>
          <c:idx val="48"/>
          <c:order val="48"/>
          <c:tx>
            <c:strRef>
              <c:f>Sheet6!$AX$1:$AX$2</c:f>
              <c:strCache>
                <c:ptCount val="1"/>
                <c:pt idx="0">
                  <c:v>The 5 am club</c:v>
                </c:pt>
              </c:strCache>
            </c:strRef>
          </c:tx>
          <c:spPr>
            <a:solidFill>
              <a:schemeClr val="accent1">
                <a:lumMod val="50000"/>
                <a:lumOff val="50000"/>
              </a:schemeClr>
            </a:solidFill>
            <a:ln>
              <a:noFill/>
            </a:ln>
            <a:effectLst/>
          </c:spPr>
          <c:invertIfNegative val="0"/>
          <c:cat>
            <c:strRef>
              <c:f>Sheet6!$A$3</c:f>
              <c:strCache>
                <c:ptCount val="1"/>
                <c:pt idx="0">
                  <c:v>Total</c:v>
                </c:pt>
              </c:strCache>
            </c:strRef>
          </c:cat>
          <c:val>
            <c:numRef>
              <c:f>Sheet6!$AX$3</c:f>
              <c:numCache>
                <c:formatCode>General</c:formatCode>
                <c:ptCount val="1"/>
                <c:pt idx="0">
                  <c:v>120000</c:v>
                </c:pt>
              </c:numCache>
            </c:numRef>
          </c:val>
          <c:extLst>
            <c:ext xmlns:c16="http://schemas.microsoft.com/office/drawing/2014/chart" uri="{C3380CC4-5D6E-409C-BE32-E72D297353CC}">
              <c16:uniqueId val="{000000FF-4E1F-4ED4-BF5C-3BDAD097C94E}"/>
            </c:ext>
          </c:extLst>
        </c:ser>
        <c:ser>
          <c:idx val="49"/>
          <c:order val="49"/>
          <c:tx>
            <c:strRef>
              <c:f>Sheet6!$AY$1:$AY$2</c:f>
              <c:strCache>
                <c:ptCount val="1"/>
                <c:pt idx="0">
                  <c:v>The alchemist</c:v>
                </c:pt>
              </c:strCache>
            </c:strRef>
          </c:tx>
          <c:spPr>
            <a:solidFill>
              <a:schemeClr val="accent2">
                <a:lumMod val="50000"/>
                <a:lumOff val="50000"/>
              </a:schemeClr>
            </a:solidFill>
            <a:ln>
              <a:noFill/>
            </a:ln>
            <a:effectLst/>
          </c:spPr>
          <c:invertIfNegative val="0"/>
          <c:cat>
            <c:strRef>
              <c:f>Sheet6!$A$3</c:f>
              <c:strCache>
                <c:ptCount val="1"/>
                <c:pt idx="0">
                  <c:v>Total</c:v>
                </c:pt>
              </c:strCache>
            </c:strRef>
          </c:cat>
          <c:val>
            <c:numRef>
              <c:f>Sheet6!$AY$3</c:f>
              <c:numCache>
                <c:formatCode>General</c:formatCode>
                <c:ptCount val="1"/>
                <c:pt idx="0">
                  <c:v>80000</c:v>
                </c:pt>
              </c:numCache>
            </c:numRef>
          </c:val>
          <c:extLst>
            <c:ext xmlns:c16="http://schemas.microsoft.com/office/drawing/2014/chart" uri="{C3380CC4-5D6E-409C-BE32-E72D297353CC}">
              <c16:uniqueId val="{00000100-4E1F-4ED4-BF5C-3BDAD097C94E}"/>
            </c:ext>
          </c:extLst>
        </c:ser>
        <c:ser>
          <c:idx val="50"/>
          <c:order val="50"/>
          <c:tx>
            <c:strRef>
              <c:f>Sheet6!$AZ$1:$AZ$2</c:f>
              <c:strCache>
                <c:ptCount val="1"/>
                <c:pt idx="0">
                  <c:v>The art of good life</c:v>
                </c:pt>
              </c:strCache>
            </c:strRef>
          </c:tx>
          <c:spPr>
            <a:solidFill>
              <a:schemeClr val="accent3">
                <a:lumMod val="50000"/>
                <a:lumOff val="50000"/>
              </a:schemeClr>
            </a:solidFill>
            <a:ln>
              <a:noFill/>
            </a:ln>
            <a:effectLst/>
          </c:spPr>
          <c:invertIfNegative val="0"/>
          <c:cat>
            <c:strRef>
              <c:f>Sheet6!$A$3</c:f>
              <c:strCache>
                <c:ptCount val="1"/>
                <c:pt idx="0">
                  <c:v>Total</c:v>
                </c:pt>
              </c:strCache>
            </c:strRef>
          </c:cat>
          <c:val>
            <c:numRef>
              <c:f>Sheet6!$AZ$3</c:f>
              <c:numCache>
                <c:formatCode>General</c:formatCode>
                <c:ptCount val="1"/>
                <c:pt idx="0">
                  <c:v>80000</c:v>
                </c:pt>
              </c:numCache>
            </c:numRef>
          </c:val>
          <c:extLst>
            <c:ext xmlns:c16="http://schemas.microsoft.com/office/drawing/2014/chart" uri="{C3380CC4-5D6E-409C-BE32-E72D297353CC}">
              <c16:uniqueId val="{00000101-4E1F-4ED4-BF5C-3BDAD097C94E}"/>
            </c:ext>
          </c:extLst>
        </c:ser>
        <c:ser>
          <c:idx val="51"/>
          <c:order val="51"/>
          <c:tx>
            <c:strRef>
              <c:f>Sheet6!$BA$1:$BA$2</c:f>
              <c:strCache>
                <c:ptCount val="1"/>
                <c:pt idx="0">
                  <c:v>The boy at the back of the class</c:v>
                </c:pt>
              </c:strCache>
            </c:strRef>
          </c:tx>
          <c:spPr>
            <a:solidFill>
              <a:schemeClr val="accent4">
                <a:lumMod val="50000"/>
                <a:lumOff val="50000"/>
              </a:schemeClr>
            </a:solidFill>
            <a:ln>
              <a:noFill/>
            </a:ln>
            <a:effectLst/>
          </c:spPr>
          <c:invertIfNegative val="0"/>
          <c:cat>
            <c:strRef>
              <c:f>Sheet6!$A$3</c:f>
              <c:strCache>
                <c:ptCount val="1"/>
                <c:pt idx="0">
                  <c:v>Total</c:v>
                </c:pt>
              </c:strCache>
            </c:strRef>
          </c:cat>
          <c:val>
            <c:numRef>
              <c:f>Sheet6!$BA$3</c:f>
              <c:numCache>
                <c:formatCode>General</c:formatCode>
                <c:ptCount val="1"/>
                <c:pt idx="0">
                  <c:v>115000</c:v>
                </c:pt>
              </c:numCache>
            </c:numRef>
          </c:val>
          <c:extLst>
            <c:ext xmlns:c16="http://schemas.microsoft.com/office/drawing/2014/chart" uri="{C3380CC4-5D6E-409C-BE32-E72D297353CC}">
              <c16:uniqueId val="{00000102-4E1F-4ED4-BF5C-3BDAD097C94E}"/>
            </c:ext>
          </c:extLst>
        </c:ser>
        <c:ser>
          <c:idx val="52"/>
          <c:order val="52"/>
          <c:tx>
            <c:strRef>
              <c:f>Sheet6!$BB$1:$BB$2</c:f>
              <c:strCache>
                <c:ptCount val="1"/>
                <c:pt idx="0">
                  <c:v>the first 90 days</c:v>
                </c:pt>
              </c:strCache>
            </c:strRef>
          </c:tx>
          <c:spPr>
            <a:solidFill>
              <a:schemeClr val="accent5">
                <a:lumMod val="50000"/>
                <a:lumOff val="50000"/>
              </a:schemeClr>
            </a:solidFill>
            <a:ln>
              <a:noFill/>
            </a:ln>
            <a:effectLst/>
          </c:spPr>
          <c:invertIfNegative val="0"/>
          <c:cat>
            <c:strRef>
              <c:f>Sheet6!$A$3</c:f>
              <c:strCache>
                <c:ptCount val="1"/>
                <c:pt idx="0">
                  <c:v>Total</c:v>
                </c:pt>
              </c:strCache>
            </c:strRef>
          </c:cat>
          <c:val>
            <c:numRef>
              <c:f>Sheet6!$BB$3</c:f>
              <c:numCache>
                <c:formatCode>General</c:formatCode>
                <c:ptCount val="1"/>
                <c:pt idx="0">
                  <c:v>113000</c:v>
                </c:pt>
              </c:numCache>
            </c:numRef>
          </c:val>
          <c:extLst>
            <c:ext xmlns:c16="http://schemas.microsoft.com/office/drawing/2014/chart" uri="{C3380CC4-5D6E-409C-BE32-E72D297353CC}">
              <c16:uniqueId val="{00000103-4E1F-4ED4-BF5C-3BDAD097C94E}"/>
            </c:ext>
          </c:extLst>
        </c:ser>
        <c:ser>
          <c:idx val="53"/>
          <c:order val="53"/>
          <c:tx>
            <c:strRef>
              <c:f>Sheet6!$BC$1:$BC$2</c:f>
              <c:strCache>
                <c:ptCount val="1"/>
                <c:pt idx="0">
                  <c:v>The intelligent investor</c:v>
                </c:pt>
              </c:strCache>
            </c:strRef>
          </c:tx>
          <c:spPr>
            <a:solidFill>
              <a:schemeClr val="accent6">
                <a:lumMod val="50000"/>
                <a:lumOff val="50000"/>
              </a:schemeClr>
            </a:solidFill>
            <a:ln>
              <a:noFill/>
            </a:ln>
            <a:effectLst/>
          </c:spPr>
          <c:invertIfNegative val="0"/>
          <c:cat>
            <c:strRef>
              <c:f>Sheet6!$A$3</c:f>
              <c:strCache>
                <c:ptCount val="1"/>
                <c:pt idx="0">
                  <c:v>Total</c:v>
                </c:pt>
              </c:strCache>
            </c:strRef>
          </c:cat>
          <c:val>
            <c:numRef>
              <c:f>Sheet6!$BC$3</c:f>
              <c:numCache>
                <c:formatCode>General</c:formatCode>
                <c:ptCount val="1"/>
                <c:pt idx="0">
                  <c:v>105000</c:v>
                </c:pt>
              </c:numCache>
            </c:numRef>
          </c:val>
          <c:extLst>
            <c:ext xmlns:c16="http://schemas.microsoft.com/office/drawing/2014/chart" uri="{C3380CC4-5D6E-409C-BE32-E72D297353CC}">
              <c16:uniqueId val="{00000104-4E1F-4ED4-BF5C-3BDAD097C94E}"/>
            </c:ext>
          </c:extLst>
        </c:ser>
        <c:ser>
          <c:idx val="54"/>
          <c:order val="54"/>
          <c:tx>
            <c:strRef>
              <c:f>Sheet6!$BD$1:$BD$2</c:f>
              <c:strCache>
                <c:ptCount val="1"/>
                <c:pt idx="0">
                  <c:v>The midnight library</c:v>
                </c:pt>
              </c:strCache>
            </c:strRef>
          </c:tx>
          <c:spPr>
            <a:solidFill>
              <a:schemeClr val="accent1"/>
            </a:solidFill>
            <a:ln>
              <a:noFill/>
            </a:ln>
            <a:effectLst/>
          </c:spPr>
          <c:invertIfNegative val="0"/>
          <c:cat>
            <c:strRef>
              <c:f>Sheet6!$A$3</c:f>
              <c:strCache>
                <c:ptCount val="1"/>
                <c:pt idx="0">
                  <c:v>Total</c:v>
                </c:pt>
              </c:strCache>
            </c:strRef>
          </c:cat>
          <c:val>
            <c:numRef>
              <c:f>Sheet6!$BD$3</c:f>
              <c:numCache>
                <c:formatCode>General</c:formatCode>
                <c:ptCount val="1"/>
                <c:pt idx="0">
                  <c:v>80000</c:v>
                </c:pt>
              </c:numCache>
            </c:numRef>
          </c:val>
          <c:extLst>
            <c:ext xmlns:c16="http://schemas.microsoft.com/office/drawing/2014/chart" uri="{C3380CC4-5D6E-409C-BE32-E72D297353CC}">
              <c16:uniqueId val="{00000105-4E1F-4ED4-BF5C-3BDAD097C94E}"/>
            </c:ext>
          </c:extLst>
        </c:ser>
        <c:ser>
          <c:idx val="55"/>
          <c:order val="55"/>
          <c:tx>
            <c:strRef>
              <c:f>Sheet6!$BE$1:$BE$2</c:f>
              <c:strCache>
                <c:ptCount val="1"/>
                <c:pt idx="0">
                  <c:v>The mountain is you</c:v>
                </c:pt>
              </c:strCache>
            </c:strRef>
          </c:tx>
          <c:spPr>
            <a:solidFill>
              <a:schemeClr val="accent2"/>
            </a:solidFill>
            <a:ln>
              <a:noFill/>
            </a:ln>
            <a:effectLst/>
          </c:spPr>
          <c:invertIfNegative val="0"/>
          <c:cat>
            <c:strRef>
              <c:f>Sheet6!$A$3</c:f>
              <c:strCache>
                <c:ptCount val="1"/>
                <c:pt idx="0">
                  <c:v>Total</c:v>
                </c:pt>
              </c:strCache>
            </c:strRef>
          </c:cat>
          <c:val>
            <c:numRef>
              <c:f>Sheet6!$BE$3</c:f>
              <c:numCache>
                <c:formatCode>General</c:formatCode>
                <c:ptCount val="1"/>
                <c:pt idx="0">
                  <c:v>80000</c:v>
                </c:pt>
              </c:numCache>
            </c:numRef>
          </c:val>
          <c:extLst>
            <c:ext xmlns:c16="http://schemas.microsoft.com/office/drawing/2014/chart" uri="{C3380CC4-5D6E-409C-BE32-E72D297353CC}">
              <c16:uniqueId val="{00000106-4E1F-4ED4-BF5C-3BDAD097C94E}"/>
            </c:ext>
          </c:extLst>
        </c:ser>
        <c:ser>
          <c:idx val="56"/>
          <c:order val="56"/>
          <c:tx>
            <c:strRef>
              <c:f>Sheet6!$BF$1:$BF$2</c:f>
              <c:strCache>
                <c:ptCount val="1"/>
                <c:pt idx="0">
                  <c:v>The one thing</c:v>
                </c:pt>
              </c:strCache>
            </c:strRef>
          </c:tx>
          <c:spPr>
            <a:solidFill>
              <a:schemeClr val="accent3"/>
            </a:solidFill>
            <a:ln>
              <a:noFill/>
            </a:ln>
            <a:effectLst/>
          </c:spPr>
          <c:invertIfNegative val="0"/>
          <c:cat>
            <c:strRef>
              <c:f>Sheet6!$A$3</c:f>
              <c:strCache>
                <c:ptCount val="1"/>
                <c:pt idx="0">
                  <c:v>Total</c:v>
                </c:pt>
              </c:strCache>
            </c:strRef>
          </c:cat>
          <c:val>
            <c:numRef>
              <c:f>Sheet6!$BF$3</c:f>
              <c:numCache>
                <c:formatCode>General</c:formatCode>
                <c:ptCount val="1"/>
                <c:pt idx="0">
                  <c:v>80000</c:v>
                </c:pt>
              </c:numCache>
            </c:numRef>
          </c:val>
          <c:extLst>
            <c:ext xmlns:c16="http://schemas.microsoft.com/office/drawing/2014/chart" uri="{C3380CC4-5D6E-409C-BE32-E72D297353CC}">
              <c16:uniqueId val="{00000107-4E1F-4ED4-BF5C-3BDAD097C94E}"/>
            </c:ext>
          </c:extLst>
        </c:ser>
        <c:ser>
          <c:idx val="57"/>
          <c:order val="57"/>
          <c:tx>
            <c:strRef>
              <c:f>Sheet6!$BG$1:$BG$2</c:f>
              <c:strCache>
                <c:ptCount val="1"/>
                <c:pt idx="0">
                  <c:v>The psychology of money</c:v>
                </c:pt>
              </c:strCache>
            </c:strRef>
          </c:tx>
          <c:spPr>
            <a:solidFill>
              <a:schemeClr val="accent4"/>
            </a:solidFill>
            <a:ln>
              <a:noFill/>
            </a:ln>
            <a:effectLst/>
          </c:spPr>
          <c:invertIfNegative val="0"/>
          <c:cat>
            <c:strRef>
              <c:f>Sheet6!$A$3</c:f>
              <c:strCache>
                <c:ptCount val="1"/>
                <c:pt idx="0">
                  <c:v>Total</c:v>
                </c:pt>
              </c:strCache>
            </c:strRef>
          </c:cat>
          <c:val>
            <c:numRef>
              <c:f>Sheet6!$BG$3</c:f>
              <c:numCache>
                <c:formatCode>General</c:formatCode>
                <c:ptCount val="1"/>
                <c:pt idx="0">
                  <c:v>80000</c:v>
                </c:pt>
              </c:numCache>
            </c:numRef>
          </c:val>
          <c:extLst>
            <c:ext xmlns:c16="http://schemas.microsoft.com/office/drawing/2014/chart" uri="{C3380CC4-5D6E-409C-BE32-E72D297353CC}">
              <c16:uniqueId val="{00000108-4E1F-4ED4-BF5C-3BDAD097C94E}"/>
            </c:ext>
          </c:extLst>
        </c:ser>
        <c:ser>
          <c:idx val="58"/>
          <c:order val="58"/>
          <c:tx>
            <c:strRef>
              <c:f>Sheet6!$BH$1:$BH$2</c:f>
              <c:strCache>
                <c:ptCount val="1"/>
                <c:pt idx="0">
                  <c:v>The psychology of selling</c:v>
                </c:pt>
              </c:strCache>
            </c:strRef>
          </c:tx>
          <c:spPr>
            <a:solidFill>
              <a:schemeClr val="accent5"/>
            </a:solidFill>
            <a:ln>
              <a:noFill/>
            </a:ln>
            <a:effectLst/>
          </c:spPr>
          <c:invertIfNegative val="0"/>
          <c:cat>
            <c:strRef>
              <c:f>Sheet6!$A$3</c:f>
              <c:strCache>
                <c:ptCount val="1"/>
                <c:pt idx="0">
                  <c:v>Total</c:v>
                </c:pt>
              </c:strCache>
            </c:strRef>
          </c:cat>
          <c:val>
            <c:numRef>
              <c:f>Sheet6!$BH$3</c:f>
              <c:numCache>
                <c:formatCode>General</c:formatCode>
                <c:ptCount val="1"/>
                <c:pt idx="0">
                  <c:v>80000</c:v>
                </c:pt>
              </c:numCache>
            </c:numRef>
          </c:val>
          <c:extLst>
            <c:ext xmlns:c16="http://schemas.microsoft.com/office/drawing/2014/chart" uri="{C3380CC4-5D6E-409C-BE32-E72D297353CC}">
              <c16:uniqueId val="{00000109-4E1F-4ED4-BF5C-3BDAD097C94E}"/>
            </c:ext>
          </c:extLst>
        </c:ser>
        <c:ser>
          <c:idx val="59"/>
          <c:order val="59"/>
          <c:tx>
            <c:strRef>
              <c:f>Sheet6!$BI$1:$BI$2</c:f>
              <c:strCache>
                <c:ptCount val="1"/>
                <c:pt idx="0">
                  <c:v>The science of money how to increase</c:v>
                </c:pt>
              </c:strCache>
            </c:strRef>
          </c:tx>
          <c:spPr>
            <a:solidFill>
              <a:schemeClr val="accent6"/>
            </a:solidFill>
            <a:ln>
              <a:noFill/>
            </a:ln>
            <a:effectLst/>
          </c:spPr>
          <c:invertIfNegative val="0"/>
          <c:cat>
            <c:strRef>
              <c:f>Sheet6!$A$3</c:f>
              <c:strCache>
                <c:ptCount val="1"/>
                <c:pt idx="0">
                  <c:v>Total</c:v>
                </c:pt>
              </c:strCache>
            </c:strRef>
          </c:cat>
          <c:val>
            <c:numRef>
              <c:f>Sheet6!$BI$3</c:f>
              <c:numCache>
                <c:formatCode>General</c:formatCode>
                <c:ptCount val="1"/>
                <c:pt idx="0">
                  <c:v>89000</c:v>
                </c:pt>
              </c:numCache>
            </c:numRef>
          </c:val>
          <c:extLst>
            <c:ext xmlns:c16="http://schemas.microsoft.com/office/drawing/2014/chart" uri="{C3380CC4-5D6E-409C-BE32-E72D297353CC}">
              <c16:uniqueId val="{0000010A-4E1F-4ED4-BF5C-3BDAD097C94E}"/>
            </c:ext>
          </c:extLst>
        </c:ser>
        <c:ser>
          <c:idx val="60"/>
          <c:order val="60"/>
          <c:tx>
            <c:strRef>
              <c:f>Sheet6!$BJ$1:$BJ$2</c:f>
              <c:strCache>
                <c:ptCount val="1"/>
                <c:pt idx="0">
                  <c:v>Thinking fast and slow</c:v>
                </c:pt>
              </c:strCache>
            </c:strRef>
          </c:tx>
          <c:spPr>
            <a:solidFill>
              <a:schemeClr val="accent1">
                <a:lumMod val="60000"/>
              </a:schemeClr>
            </a:solidFill>
            <a:ln>
              <a:noFill/>
            </a:ln>
            <a:effectLst/>
          </c:spPr>
          <c:invertIfNegative val="0"/>
          <c:cat>
            <c:strRef>
              <c:f>Sheet6!$A$3</c:f>
              <c:strCache>
                <c:ptCount val="1"/>
                <c:pt idx="0">
                  <c:v>Total</c:v>
                </c:pt>
              </c:strCache>
            </c:strRef>
          </c:cat>
          <c:val>
            <c:numRef>
              <c:f>Sheet6!$BJ$3</c:f>
              <c:numCache>
                <c:formatCode>General</c:formatCode>
                <c:ptCount val="1"/>
                <c:pt idx="0">
                  <c:v>125000</c:v>
                </c:pt>
              </c:numCache>
            </c:numRef>
          </c:val>
          <c:extLst>
            <c:ext xmlns:c16="http://schemas.microsoft.com/office/drawing/2014/chart" uri="{C3380CC4-5D6E-409C-BE32-E72D297353CC}">
              <c16:uniqueId val="{0000010B-4E1F-4ED4-BF5C-3BDAD097C94E}"/>
            </c:ext>
          </c:extLst>
        </c:ser>
        <c:ser>
          <c:idx val="61"/>
          <c:order val="61"/>
          <c:tx>
            <c:strRef>
              <c:f>Sheet6!$BK$1:$BK$2</c:f>
              <c:strCache>
                <c:ptCount val="1"/>
                <c:pt idx="0">
                  <c:v>Usborne understanding economics</c:v>
                </c:pt>
              </c:strCache>
            </c:strRef>
          </c:tx>
          <c:spPr>
            <a:solidFill>
              <a:schemeClr val="accent2">
                <a:lumMod val="60000"/>
              </a:schemeClr>
            </a:solidFill>
            <a:ln>
              <a:noFill/>
            </a:ln>
            <a:effectLst/>
          </c:spPr>
          <c:invertIfNegative val="0"/>
          <c:cat>
            <c:strRef>
              <c:f>Sheet6!$A$3</c:f>
              <c:strCache>
                <c:ptCount val="1"/>
                <c:pt idx="0">
                  <c:v>Total</c:v>
                </c:pt>
              </c:strCache>
            </c:strRef>
          </c:cat>
          <c:val>
            <c:numRef>
              <c:f>Sheet6!$BK$3</c:f>
              <c:numCache>
                <c:formatCode>General</c:formatCode>
                <c:ptCount val="1"/>
                <c:pt idx="0">
                  <c:v>65000</c:v>
                </c:pt>
              </c:numCache>
            </c:numRef>
          </c:val>
          <c:extLst>
            <c:ext xmlns:c16="http://schemas.microsoft.com/office/drawing/2014/chart" uri="{C3380CC4-5D6E-409C-BE32-E72D297353CC}">
              <c16:uniqueId val="{0000010C-4E1F-4ED4-BF5C-3BDAD097C94E}"/>
            </c:ext>
          </c:extLst>
        </c:ser>
        <c:ser>
          <c:idx val="62"/>
          <c:order val="62"/>
          <c:tx>
            <c:strRef>
              <c:f>Sheet6!$BL$1:$BL$2</c:f>
              <c:strCache>
                <c:ptCount val="1"/>
                <c:pt idx="0">
                  <c:v>Vocabulary for IELTS up to 6.0</c:v>
                </c:pt>
              </c:strCache>
            </c:strRef>
          </c:tx>
          <c:spPr>
            <a:solidFill>
              <a:schemeClr val="accent3">
                <a:lumMod val="60000"/>
              </a:schemeClr>
            </a:solidFill>
            <a:ln>
              <a:noFill/>
            </a:ln>
            <a:effectLst/>
          </c:spPr>
          <c:invertIfNegative val="0"/>
          <c:cat>
            <c:strRef>
              <c:f>Sheet6!$A$3</c:f>
              <c:strCache>
                <c:ptCount val="1"/>
                <c:pt idx="0">
                  <c:v>Total</c:v>
                </c:pt>
              </c:strCache>
            </c:strRef>
          </c:cat>
          <c:val>
            <c:numRef>
              <c:f>Sheet6!$BL$3</c:f>
              <c:numCache>
                <c:formatCode>General</c:formatCode>
                <c:ptCount val="1"/>
                <c:pt idx="0">
                  <c:v>79000</c:v>
                </c:pt>
              </c:numCache>
            </c:numRef>
          </c:val>
          <c:extLst>
            <c:ext xmlns:c16="http://schemas.microsoft.com/office/drawing/2014/chart" uri="{C3380CC4-5D6E-409C-BE32-E72D297353CC}">
              <c16:uniqueId val="{0000010D-4E1F-4ED4-BF5C-3BDAD097C94E}"/>
            </c:ext>
          </c:extLst>
        </c:ser>
        <c:ser>
          <c:idx val="63"/>
          <c:order val="63"/>
          <c:tx>
            <c:strRef>
              <c:f>Sheet6!$BM$1:$BM$2</c:f>
              <c:strCache>
                <c:ptCount val="1"/>
                <c:pt idx="0">
                  <c:v>11/9/2024</c:v>
                </c:pt>
              </c:strCache>
            </c:strRef>
          </c:tx>
          <c:spPr>
            <a:solidFill>
              <a:schemeClr val="accent4">
                <a:lumMod val="60000"/>
              </a:schemeClr>
            </a:solidFill>
            <a:ln>
              <a:noFill/>
            </a:ln>
            <a:effectLst/>
          </c:spPr>
          <c:invertIfNegative val="0"/>
          <c:cat>
            <c:strRef>
              <c:f>Sheet6!$A$3</c:f>
              <c:strCache>
                <c:ptCount val="1"/>
                <c:pt idx="0">
                  <c:v>Total</c:v>
                </c:pt>
              </c:strCache>
            </c:strRef>
          </c:cat>
          <c:val>
            <c:numRef>
              <c:f>Sheet6!$BM$3</c:f>
              <c:numCache>
                <c:formatCode>General</c:formatCode>
                <c:ptCount val="1"/>
                <c:pt idx="0">
                  <c:v>80000</c:v>
                </c:pt>
              </c:numCache>
            </c:numRef>
          </c:val>
          <c:extLst>
            <c:ext xmlns:c16="http://schemas.microsoft.com/office/drawing/2014/chart" uri="{C3380CC4-5D6E-409C-BE32-E72D297353CC}">
              <c16:uniqueId val="{0000010E-4E1F-4ED4-BF5C-3BDAD097C94E}"/>
            </c:ext>
          </c:extLst>
        </c:ser>
        <c:dLbls>
          <c:showLegendKey val="0"/>
          <c:showVal val="0"/>
          <c:showCatName val="0"/>
          <c:showSerName val="0"/>
          <c:showPercent val="0"/>
          <c:showBubbleSize val="0"/>
        </c:dLbls>
        <c:gapWidth val="219"/>
        <c:overlap val="-27"/>
        <c:axId val="1825362335"/>
        <c:axId val="1830520879"/>
      </c:barChart>
      <c:catAx>
        <c:axId val="182536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520879"/>
        <c:crosses val="autoZero"/>
        <c:auto val="1"/>
        <c:lblAlgn val="ctr"/>
        <c:lblOffset val="100"/>
        <c:noMultiLvlLbl val="0"/>
      </c:catAx>
      <c:valAx>
        <c:axId val="183052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6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[duduks_customers.xlsx]Sheet18!PivotTable19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REMAINING</a:t>
            </a:r>
            <a:r>
              <a:rPr lang="en-US" b="1" baseline="0"/>
              <a:t> VS SOLD BOOKS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bar"/>
        <c:grouping val="clustered"/>
        <c:varyColors val="0"/>
        <c:ser>
          <c:idx val="0"/>
          <c:order val="0"/>
          <c:tx>
            <c:strRef>
              <c:f>Sheet18!$A$1</c:f>
              <c:strCache>
                <c:ptCount val="1"/>
                <c:pt idx="0">
                  <c:v>Sum of total_book_sales</c:v>
                </c:pt>
              </c:strCache>
            </c:strRef>
          </c:tx>
          <c:spPr>
            <a:solidFill>
              <a:schemeClr val="accent1"/>
            </a:solidFill>
            <a:ln>
              <a:noFill/>
            </a:ln>
            <a:effectLst/>
          </c:spPr>
          <c:invertIfNegative val="0"/>
          <c:cat>
            <c:strRef>
              <c:f>Sheet18!$A$2</c:f>
              <c:strCache>
                <c:ptCount val="1"/>
                <c:pt idx="0">
                  <c:v>Total</c:v>
                </c:pt>
              </c:strCache>
            </c:strRef>
          </c:cat>
          <c:val>
            <c:numRef>
              <c:f>Sheet18!$A$2</c:f>
              <c:numCache>
                <c:formatCode>General</c:formatCode>
                <c:ptCount val="1"/>
                <c:pt idx="0">
                  <c:v>30</c:v>
                </c:pt>
              </c:numCache>
            </c:numRef>
          </c:val>
          <c:extLst>
            <c:ext xmlns:c16="http://schemas.microsoft.com/office/drawing/2014/chart" uri="{C3380CC4-5D6E-409C-BE32-E72D297353CC}">
              <c16:uniqueId val="{00000000-78E9-49AE-B82C-7E2B5BC738B3}"/>
            </c:ext>
          </c:extLst>
        </c:ser>
        <c:ser>
          <c:idx val="1"/>
          <c:order val="1"/>
          <c:tx>
            <c:strRef>
              <c:f>Sheet18!$B$1</c:f>
              <c:strCache>
                <c:ptCount val="1"/>
                <c:pt idx="0">
                  <c:v>Sum of total_remaining_books</c:v>
                </c:pt>
              </c:strCache>
            </c:strRef>
          </c:tx>
          <c:spPr>
            <a:solidFill>
              <a:schemeClr val="accent2"/>
            </a:solidFill>
            <a:ln>
              <a:noFill/>
            </a:ln>
            <a:effectLst/>
          </c:spPr>
          <c:invertIfNegative val="0"/>
          <c:cat>
            <c:strRef>
              <c:f>Sheet18!$A$2</c:f>
              <c:strCache>
                <c:ptCount val="1"/>
                <c:pt idx="0">
                  <c:v>Total</c:v>
                </c:pt>
              </c:strCache>
            </c:strRef>
          </c:cat>
          <c:val>
            <c:numRef>
              <c:f>Sheet18!$B$2</c:f>
              <c:numCache>
                <c:formatCode>General</c:formatCode>
                <c:ptCount val="1"/>
                <c:pt idx="0">
                  <c:v>115</c:v>
                </c:pt>
              </c:numCache>
            </c:numRef>
          </c:val>
          <c:extLst>
            <c:ext xmlns:c16="http://schemas.microsoft.com/office/drawing/2014/chart" uri="{C3380CC4-5D6E-409C-BE32-E72D297353CC}">
              <c16:uniqueId val="{00000001-78E9-49AE-B82C-7E2B5BC738B3}"/>
            </c:ext>
          </c:extLst>
        </c:ser>
        <c:dLbls>
          <c:showLegendKey val="0"/>
          <c:showVal val="0"/>
          <c:showCatName val="0"/>
          <c:showSerName val="0"/>
          <c:showPercent val="0"/>
          <c:showBubbleSize val="0"/>
        </c:dLbls>
        <c:gapWidth val="219"/>
        <c:axId val="1439845248"/>
        <c:axId val="1421910176"/>
      </c:barChart>
      <c:valAx>
        <c:axId val="1421910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45248"/>
        <c:crosses val="autoZero"/>
        <c:crossBetween val="between"/>
      </c:valAx>
      <c:catAx>
        <c:axId val="143984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101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133350</xdr:colOff>
      <xdr:row>5</xdr:row>
      <xdr:rowOff>128587</xdr:rowOff>
    </xdr:from>
    <xdr:to>
      <xdr:col>6</xdr:col>
      <xdr:colOff>1095375</xdr:colOff>
      <xdr:row>20</xdr:row>
      <xdr:rowOff>14287</xdr:rowOff>
    </xdr:to>
    <xdr:graphicFrame macro="">
      <xdr:nvGraphicFramePr>
        <xdr:cNvPr id="3" name="Chart 2">
          <a:extLst>
            <a:ext uri="{FF2B5EF4-FFF2-40B4-BE49-F238E27FC236}">
              <a16:creationId xmlns:a16="http://schemas.microsoft.com/office/drawing/2014/main" id="{EF91546F-5DFD-46F7-9BE5-576A48F6C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423862</xdr:colOff>
      <xdr:row>4</xdr:row>
      <xdr:rowOff>71437</xdr:rowOff>
    </xdr:from>
    <xdr:to>
      <xdr:col>12</xdr:col>
      <xdr:colOff>119062</xdr:colOff>
      <xdr:row>18</xdr:row>
      <xdr:rowOff>147637</xdr:rowOff>
    </xdr:to>
    <xdr:graphicFrame macro="">
      <xdr:nvGraphicFramePr>
        <xdr:cNvPr id="3" name="Chart 2">
          <a:extLst>
            <a:ext uri="{FF2B5EF4-FFF2-40B4-BE49-F238E27FC236}">
              <a16:creationId xmlns:a16="http://schemas.microsoft.com/office/drawing/2014/main" id="{E2831BFC-77D4-4412-8FBE-3C97DD1B1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4</xdr:row>
      <xdr:rowOff>80962</xdr:rowOff>
    </xdr:from>
    <xdr:to>
      <xdr:col>14</xdr:col>
      <xdr:colOff>28575</xdr:colOff>
      <xdr:row>18</xdr:row>
      <xdr:rowOff>157162</xdr:rowOff>
    </xdr:to>
    <xdr:graphicFrame macro="">
      <xdr:nvGraphicFramePr>
        <xdr:cNvPr id="2" name="Chart 1">
          <a:extLst>
            <a:ext uri="{FF2B5EF4-FFF2-40B4-BE49-F238E27FC236}">
              <a16:creationId xmlns:a16="http://schemas.microsoft.com/office/drawing/2014/main" id="{ED2AA740-80AC-48C9-82A3-DE223C2D5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333375</xdr:colOff>
      <xdr:row>4</xdr:row>
      <xdr:rowOff>80962</xdr:rowOff>
    </xdr:from>
    <xdr:to>
      <xdr:col>14</xdr:col>
      <xdr:colOff>28575</xdr:colOff>
      <xdr:row>18</xdr:row>
      <xdr:rowOff>157162</xdr:rowOff>
    </xdr:to>
    <xdr:graphicFrame macro="">
      <xdr:nvGraphicFramePr>
        <xdr:cNvPr id="2" name="Chart 1">
          <a:extLst>
            <a:ext uri="{FF2B5EF4-FFF2-40B4-BE49-F238E27FC236}">
              <a16:creationId xmlns:a16="http://schemas.microsoft.com/office/drawing/2014/main" id="{5A878B8A-59D2-4E26-9045-CBB73DED2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4</xdr:row>
      <xdr:rowOff>80962</xdr:rowOff>
    </xdr:from>
    <xdr:to>
      <xdr:col>14</xdr:col>
      <xdr:colOff>28575</xdr:colOff>
      <xdr:row>18</xdr:row>
      <xdr:rowOff>157162</xdr:rowOff>
    </xdr:to>
    <xdr:graphicFrame macro="">
      <xdr:nvGraphicFramePr>
        <xdr:cNvPr id="2" name="Chart 1">
          <a:extLst>
            <a:ext uri="{FF2B5EF4-FFF2-40B4-BE49-F238E27FC236}">
              <a16:creationId xmlns:a16="http://schemas.microsoft.com/office/drawing/2014/main" id="{CE410BDD-EBAA-4C3D-A8B6-6EC7E4DF4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1223962</xdr:colOff>
      <xdr:row>4</xdr:row>
      <xdr:rowOff>80962</xdr:rowOff>
    </xdr:from>
    <xdr:to>
      <xdr:col>6</xdr:col>
      <xdr:colOff>33337</xdr:colOff>
      <xdr:row>18</xdr:row>
      <xdr:rowOff>157162</xdr:rowOff>
    </xdr:to>
    <xdr:graphicFrame macro="">
      <xdr:nvGraphicFramePr>
        <xdr:cNvPr id="3" name="Chart 2">
          <a:extLst>
            <a:ext uri="{FF2B5EF4-FFF2-40B4-BE49-F238E27FC236}">
              <a16:creationId xmlns:a16="http://schemas.microsoft.com/office/drawing/2014/main" id="{5EBCD242-4362-4C81-93C8-4EA7AC29E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361950</xdr:colOff>
      <xdr:row>3</xdr:row>
      <xdr:rowOff>100012</xdr:rowOff>
    </xdr:from>
    <xdr:to>
      <xdr:col>9</xdr:col>
      <xdr:colOff>171450</xdr:colOff>
      <xdr:row>17</xdr:row>
      <xdr:rowOff>176212</xdr:rowOff>
    </xdr:to>
    <xdr:graphicFrame macro="">
      <xdr:nvGraphicFramePr>
        <xdr:cNvPr id="2" name="Chart 1">
          <a:extLst>
            <a:ext uri="{FF2B5EF4-FFF2-40B4-BE49-F238E27FC236}">
              <a16:creationId xmlns:a16="http://schemas.microsoft.com/office/drawing/2014/main" id="{5DF0AA5E-6C51-418F-84A2-ACE02F14A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23812</xdr:colOff>
      <xdr:row>4</xdr:row>
      <xdr:rowOff>71437</xdr:rowOff>
    </xdr:from>
    <xdr:to>
      <xdr:col>7</xdr:col>
      <xdr:colOff>1109662</xdr:colOff>
      <xdr:row>18</xdr:row>
      <xdr:rowOff>147637</xdr:rowOff>
    </xdr:to>
    <xdr:graphicFrame macro="">
      <xdr:nvGraphicFramePr>
        <xdr:cNvPr id="2" name="Chart 1">
          <a:extLst>
            <a:ext uri="{FF2B5EF4-FFF2-40B4-BE49-F238E27FC236}">
              <a16:creationId xmlns:a16="http://schemas.microsoft.com/office/drawing/2014/main" id="{5274C5F6-F11F-4A99-882D-2DEE8095C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4</xdr:row>
      <xdr:rowOff>39090</xdr:rowOff>
    </xdr:from>
    <xdr:to>
      <xdr:col>25</xdr:col>
      <xdr:colOff>0</xdr:colOff>
      <xdr:row>18</xdr:row>
      <xdr:rowOff>115290</xdr:rowOff>
    </xdr:to>
    <xdr:graphicFrame macro="">
      <xdr:nvGraphicFramePr>
        <xdr:cNvPr id="7" name="Chart 6">
          <a:extLst>
            <a:ext uri="{FF2B5EF4-FFF2-40B4-BE49-F238E27FC236}">
              <a16:creationId xmlns:a16="http://schemas.microsoft.com/office/drawing/2014/main" id="{F0366E0E-27BE-4678-B7C5-0ACEF5C1E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225136</xdr:colOff>
      <xdr:row>36</xdr:row>
      <xdr:rowOff>180109</xdr:rowOff>
    </xdr:from>
    <xdr:to>
      <xdr:col>25</xdr:col>
      <xdr:colOff>1360</xdr:colOff>
      <xdr:row>54</xdr:row>
      <xdr:rowOff>121227</xdr:rowOff>
    </xdr:to>
    <xdr:graphicFrame macro="">
      <xdr:nvGraphicFramePr>
        <xdr:cNvPr id="8" name="Chart 7">
          <a:extLst>
            <a:ext uri="{FF2B5EF4-FFF2-40B4-BE49-F238E27FC236}">
              <a16:creationId xmlns:a16="http://schemas.microsoft.com/office/drawing/2014/main" id="{90DBCD05-EF8B-4CCC-B00E-FC45817F0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148935</xdr:rowOff>
    </xdr:from>
    <xdr:to>
      <xdr:col>10</xdr:col>
      <xdr:colOff>285750</xdr:colOff>
      <xdr:row>36</xdr:row>
      <xdr:rowOff>138544</xdr:rowOff>
    </xdr:to>
    <xdr:graphicFrame macro="">
      <xdr:nvGraphicFramePr>
        <xdr:cNvPr id="9" name="Chart 8">
          <a:extLst>
            <a:ext uri="{FF2B5EF4-FFF2-40B4-BE49-F238E27FC236}">
              <a16:creationId xmlns:a16="http://schemas.microsoft.com/office/drawing/2014/main" id="{13B30A8C-D421-4201-B356-F3A60D5A1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xdr:colOff>
      <xdr:row>36</xdr:row>
      <xdr:rowOff>173182</xdr:rowOff>
    </xdr:from>
    <xdr:to>
      <xdr:col>14</xdr:col>
      <xdr:colOff>190500</xdr:colOff>
      <xdr:row>54</xdr:row>
      <xdr:rowOff>121227</xdr:rowOff>
    </xdr:to>
    <xdr:graphicFrame macro="">
      <xdr:nvGraphicFramePr>
        <xdr:cNvPr id="10" name="Chart 9">
          <a:extLst>
            <a:ext uri="{FF2B5EF4-FFF2-40B4-BE49-F238E27FC236}">
              <a16:creationId xmlns:a16="http://schemas.microsoft.com/office/drawing/2014/main" id="{B1B31D1E-24DD-4BEC-AC26-769451B63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311728</xdr:colOff>
      <xdr:row>18</xdr:row>
      <xdr:rowOff>155862</xdr:rowOff>
    </xdr:from>
    <xdr:to>
      <xdr:col>17</xdr:col>
      <xdr:colOff>242454</xdr:colOff>
      <xdr:row>36</xdr:row>
      <xdr:rowOff>138545</xdr:rowOff>
    </xdr:to>
    <xdr:graphicFrame macro="">
      <xdr:nvGraphicFramePr>
        <xdr:cNvPr id="11" name="Chart 10">
          <a:extLst>
            <a:ext uri="{FF2B5EF4-FFF2-40B4-BE49-F238E27FC236}">
              <a16:creationId xmlns:a16="http://schemas.microsoft.com/office/drawing/2014/main" id="{77273BB4-BC31-4055-A128-117E1E14F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xdr:colOff>
      <xdr:row>54</xdr:row>
      <xdr:rowOff>155863</xdr:rowOff>
    </xdr:from>
    <xdr:to>
      <xdr:col>25</xdr:col>
      <xdr:colOff>0</xdr:colOff>
      <xdr:row>69</xdr:row>
      <xdr:rowOff>41563</xdr:rowOff>
    </xdr:to>
    <xdr:graphicFrame macro="">
      <xdr:nvGraphicFramePr>
        <xdr:cNvPr id="12" name="Chart 11">
          <a:extLst>
            <a:ext uri="{FF2B5EF4-FFF2-40B4-BE49-F238E27FC236}">
              <a16:creationId xmlns:a16="http://schemas.microsoft.com/office/drawing/2014/main" id="{2834FDBD-FDF2-4E67-8B73-A838A2802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277090</xdr:colOff>
      <xdr:row>18</xdr:row>
      <xdr:rowOff>155863</xdr:rowOff>
    </xdr:from>
    <xdr:to>
      <xdr:col>25</xdr:col>
      <xdr:colOff>-1</xdr:colOff>
      <xdr:row>36</xdr:row>
      <xdr:rowOff>138544</xdr:rowOff>
    </xdr:to>
    <xdr:graphicFrame macro="">
      <xdr:nvGraphicFramePr>
        <xdr:cNvPr id="13" name="Chart 12">
          <a:extLst>
            <a:ext uri="{FF2B5EF4-FFF2-40B4-BE49-F238E27FC236}">
              <a16:creationId xmlns:a16="http://schemas.microsoft.com/office/drawing/2014/main" id="{426885FF-AEF8-478F-BA37-3C6F02A08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15</xdr:row>
      <xdr:rowOff>148027</xdr:rowOff>
    </xdr:from>
    <xdr:to>
      <xdr:col>3</xdr:col>
      <xdr:colOff>13447</xdr:colOff>
      <xdr:row>29</xdr:row>
      <xdr:rowOff>5152</xdr:rowOff>
    </xdr:to>
    <mc:AlternateContent xmlns:mc="http://schemas.openxmlformats.org/markup-compatibility/2006" xmlns:a14="http://schemas.microsoft.com/office/drawing/2010/main">
      <mc:Choice Requires="a14">
        <xdr:graphicFrame macro="">
          <xdr:nvGraphicFramePr>
            <xdr:cNvPr id="2" name="ages">
              <a:extLst>
                <a:ext uri="{FF2B5EF4-FFF2-40B4-BE49-F238E27FC236}">
                  <a16:creationId xmlns:a16="http://schemas.microsoft.com/office/drawing/2014/main" id="{7681D721-5EFC-431C-BD84-A320D17F36BE}"/>
                </a:ext>
              </a:extLst>
            </xdr:cNvPr>
            <xdr:cNvGraphicFramePr/>
          </xdr:nvGraphicFramePr>
          <xdr:xfrm>
            <a:off x="0" y="0"/>
            <a:ext cx="0" cy="0"/>
          </xdr:xfrm>
          <a:graphic>
            <a:graphicData uri="http://schemas.microsoft.com/office/drawing/2010/slicer">
              <sle:slicer xmlns:sle="http://schemas.microsoft.com/office/drawing/2010/slicer" name="ages"/>
            </a:graphicData>
          </a:graphic>
        </xdr:graphicFrame>
      </mc:Choice>
      <mc:Fallback xmlns="">
        <xdr:sp macro="" textlink="">
          <xdr:nvSpPr>
            <xdr:cNvPr id="0" name=""/>
            <xdr:cNvSpPr>
              <a:spLocks noTextEdit="1"/>
            </xdr:cNvSpPr>
          </xdr:nvSpPr>
          <xdr:spPr>
            <a:xfrm>
              <a:off x="0" y="300552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118411</xdr:rowOff>
    </xdr:from>
    <xdr:to>
      <xdr:col>3</xdr:col>
      <xdr:colOff>13447</xdr:colOff>
      <xdr:row>34</xdr:row>
      <xdr:rowOff>166036</xdr:rowOff>
    </xdr:to>
    <mc:AlternateContent xmlns:mc="http://schemas.openxmlformats.org/markup-compatibility/2006" xmlns:a14="http://schemas.microsoft.com/office/drawing/2010/main">
      <mc:Choice Requires="a14">
        <xdr:graphicFrame macro="">
          <xdr:nvGraphicFramePr>
            <xdr:cNvPr id="4" name="purpose">
              <a:extLst>
                <a:ext uri="{FF2B5EF4-FFF2-40B4-BE49-F238E27FC236}">
                  <a16:creationId xmlns:a16="http://schemas.microsoft.com/office/drawing/2014/main" id="{7E7C9B8E-DAC3-4A6F-A308-478C0F0BE99C}"/>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0" y="411891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99202</xdr:rowOff>
    </xdr:from>
    <xdr:to>
      <xdr:col>3</xdr:col>
      <xdr:colOff>13447</xdr:colOff>
      <xdr:row>40</xdr:row>
      <xdr:rowOff>146827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5F927E03-3631-49EA-9CAD-DA67DE50AED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24270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178444</xdr:rowOff>
    </xdr:from>
    <xdr:to>
      <xdr:col>3</xdr:col>
      <xdr:colOff>13447</xdr:colOff>
      <xdr:row>45</xdr:row>
      <xdr:rowOff>35569</xdr:rowOff>
    </xdr:to>
    <mc:AlternateContent xmlns:mc="http://schemas.openxmlformats.org/markup-compatibility/2006" xmlns:a14="http://schemas.microsoft.com/office/drawing/2010/main">
      <mc:Choice Requires="a14">
        <xdr:graphicFrame macro="">
          <xdr:nvGraphicFramePr>
            <xdr:cNvPr id="6" name="role">
              <a:extLst>
                <a:ext uri="{FF2B5EF4-FFF2-40B4-BE49-F238E27FC236}">
                  <a16:creationId xmlns:a16="http://schemas.microsoft.com/office/drawing/2014/main" id="{76220774-642A-418F-B67B-AC03EF171436}"/>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0" y="608394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57149</xdr:colOff>
      <xdr:row>4</xdr:row>
      <xdr:rowOff>28575</xdr:rowOff>
    </xdr:from>
    <xdr:to>
      <xdr:col>29</xdr:col>
      <xdr:colOff>173181</xdr:colOff>
      <xdr:row>69</xdr:row>
      <xdr:rowOff>34636</xdr:rowOff>
    </xdr:to>
    <mc:AlternateContent xmlns:mc="http://schemas.openxmlformats.org/markup-compatibility/2006" xmlns:a14="http://schemas.microsoft.com/office/drawing/2010/main">
      <mc:Choice Requires="a14">
        <xdr:graphicFrame macro="">
          <xdr:nvGraphicFramePr>
            <xdr:cNvPr id="16" name="book">
              <a:extLst>
                <a:ext uri="{FF2B5EF4-FFF2-40B4-BE49-F238E27FC236}">
                  <a16:creationId xmlns:a16="http://schemas.microsoft.com/office/drawing/2014/main" id="{1E9457ED-60AB-4B9E-8165-D5DEE4FBF5D4}"/>
                </a:ext>
              </a:extLst>
            </xdr:cNvPr>
            <xdr:cNvGraphicFramePr/>
          </xdr:nvGraphicFramePr>
          <xdr:xfrm>
            <a:off x="0" y="0"/>
            <a:ext cx="0" cy="0"/>
          </xdr:xfrm>
          <a:graphic>
            <a:graphicData uri="http://schemas.microsoft.com/office/drawing/2010/slicer">
              <sle:slicer xmlns:sle="http://schemas.microsoft.com/office/drawing/2010/slicer" name="book"/>
            </a:graphicData>
          </a:graphic>
        </xdr:graphicFrame>
      </mc:Choice>
      <mc:Fallback xmlns="">
        <xdr:sp macro="" textlink="">
          <xdr:nvSpPr>
            <xdr:cNvPr id="0" name=""/>
            <xdr:cNvSpPr>
              <a:spLocks noTextEdit="1"/>
            </xdr:cNvSpPr>
          </xdr:nvSpPr>
          <xdr:spPr>
            <a:xfrm>
              <a:off x="15185090" y="790575"/>
              <a:ext cx="2536503" cy="12388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69</xdr:row>
      <xdr:rowOff>67236</xdr:rowOff>
    </xdr:from>
    <xdr:to>
      <xdr:col>25</xdr:col>
      <xdr:colOff>0</xdr:colOff>
      <xdr:row>83</xdr:row>
      <xdr:rowOff>143436</xdr:rowOff>
    </xdr:to>
    <xdr:graphicFrame macro="">
      <xdr:nvGraphicFramePr>
        <xdr:cNvPr id="18" name="Chart 17">
          <a:extLst>
            <a:ext uri="{FF2B5EF4-FFF2-40B4-BE49-F238E27FC236}">
              <a16:creationId xmlns:a16="http://schemas.microsoft.com/office/drawing/2014/main" id="{E31EDDF8-07F6-4E55-8B46-18D6CA05F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malxon Toraxonov" refreshedDate="45537.641011574073" createdVersion="6" refreshedVersion="6" minRefreshableVersion="3" recordCount="64" xr:uid="{1A58A401-3621-48D4-97F5-00550BF2EB97}">
  <cacheSource type="worksheet">
    <worksheetSource ref="A1:F65" sheet="Books"/>
  </cacheSource>
  <cacheFields count="7">
    <cacheField name="id" numFmtId="0">
      <sharedItems containsSemiMixedTypes="0" containsString="0" containsNumber="1" containsInteger="1" minValue="1" maxValue="64"/>
    </cacheField>
    <cacheField name="book" numFmtId="0">
      <sharedItems containsDate="1" containsMixedTypes="1" minDate="2024-11-09T00:00:00" maxDate="2024-11-10T00:00:00" count="64">
        <s v="Pachinko"/>
        <s v="Surrounded by idiots"/>
        <s v="Good inside"/>
        <s v="Never finished"/>
        <s v="IELTS common mistakes for 5-6"/>
        <s v="IELTS common mistakes for 6-7"/>
        <s v="The boy at the back of the class"/>
        <s v="The science of money how to increase"/>
        <s v="The art of good life"/>
        <s v="It ends with us"/>
        <s v="The mountain is you"/>
        <d v="2024-11-09T00:00:00"/>
        <s v="ABCs of property management"/>
        <s v="The one thing"/>
        <s v="The psychology of money"/>
        <s v="the first 90 days"/>
        <s v="I'll be there for you the one about"/>
        <s v="The midnight library"/>
        <s v="Master your time master your life"/>
        <s v="The psychology of selling"/>
        <s v="Thinking fast and slow"/>
        <s v="The intelligent investor"/>
        <s v="Arsene Lupin"/>
        <s v="Burmese days"/>
        <s v="Anne of green gables"/>
        <s v="Anne of Avonlea"/>
        <s v="Anne of island"/>
        <s v="Dracula"/>
        <s v="Advanced grammar in use"/>
        <s v="Destination B2"/>
        <s v="Complete IELTS band 6.5-7.5"/>
        <s v="Sat writing"/>
        <s v="Sat reading"/>
        <s v="Sat math"/>
        <s v="English vocabulary in use Pre inter"/>
        <s v="The alchemist"/>
        <s v="It starts with us"/>
        <s v="The 5 am club"/>
        <s v="Atomic habits"/>
        <s v="4000 Essential english words 6"/>
        <s v="4000 Essential english words 5"/>
        <s v="4000 Essential english words 4"/>
        <s v="4000 Essential english words 3"/>
        <s v="4000 Essential english words 2"/>
        <s v="4000 Essential english words 1"/>
        <s v="Physics"/>
        <s v="Mathematics"/>
        <s v="Law"/>
        <s v="Climate Crisis"/>
        <s v="Usborne understanding economics"/>
        <s v="Philosophy"/>
        <s v="Politics"/>
        <s v="Speaking for IELTS"/>
        <s v="Listening for IELTS"/>
        <s v="English vocabulary in use advanced"/>
        <s v="English vocabulary in use upper"/>
        <s v="English vocabulary in use elementry"/>
        <s v="English vocabulary in use raymond"/>
        <s v="English vocabulary in 4th+CD"/>
        <s v="Reading for IELTS"/>
        <s v="IELTS Advantage writing"/>
        <s v="IELTS Advantage reading"/>
        <s v="IF HE HAD BEEN WITH ME"/>
        <s v="Vocabulary for IELTS up to 6.0"/>
      </sharedItems>
    </cacheField>
    <cacheField name="price" numFmtId="164">
      <sharedItems containsSemiMixedTypes="0" containsString="0" containsNumber="1" containsInteger="1" minValue="39000" maxValue="220000" count="19">
        <n v="115000"/>
        <n v="80000"/>
        <n v="113000"/>
        <n v="39000"/>
        <n v="89000"/>
        <n v="79000"/>
        <n v="135000"/>
        <n v="85000"/>
        <n v="125000"/>
        <n v="105000"/>
        <n v="60000"/>
        <n v="95000"/>
        <n v="140000"/>
        <n v="110000"/>
        <n v="120000"/>
        <n v="50000"/>
        <n v="65000"/>
        <n v="55000"/>
        <n v="220000"/>
      </sharedItems>
    </cacheField>
    <cacheField name="quantity_sold" numFmtId="0">
      <sharedItems containsSemiMixedTypes="0" containsString="0" containsNumber="1" containsInteger="1" minValue="0" maxValue="5" count="5">
        <n v="0"/>
        <n v="1"/>
        <n v="5"/>
        <n v="3"/>
        <n v="2"/>
      </sharedItems>
    </cacheField>
    <cacheField name="quantity_remained" numFmtId="0">
      <sharedItems containsString="0" containsBlank="1" containsNumber="1" containsInteger="1" minValue="0" maxValue="4" count="6">
        <n v="2"/>
        <n v="1"/>
        <n v="3"/>
        <n v="0"/>
        <n v="4"/>
        <m/>
      </sharedItems>
    </cacheField>
    <cacheField name="order_type" numFmtId="0">
      <sharedItems count="1">
        <s v="standard"/>
      </sharedItems>
    </cacheField>
    <cacheField name="TOTAL REVENUE" numFmtId="0" formula="price*quantity_sold" databaseField="0"/>
  </cacheFields>
  <extLst>
    <ext xmlns:x14="http://schemas.microsoft.com/office/spreadsheetml/2009/9/main" uri="{725AE2AE-9491-48be-B2B4-4EB974FC3084}">
      <x14:pivotCacheDefinition pivotCacheId="13458491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malxon Toraxonov" refreshedDate="45537.652825462967" createdVersion="6" refreshedVersion="6" minRefreshableVersion="3" recordCount="15" xr:uid="{E7AB6B38-677C-44F9-BA8B-5D5BE0135365}">
  <cacheSource type="worksheet">
    <worksheetSource ref="A1:I16" sheet="Customers"/>
  </cacheSource>
  <cacheFields count="9">
    <cacheField name="customer_id" numFmtId="0">
      <sharedItems containsSemiMixedTypes="0" containsString="0" containsNumber="1" containsInteger="1" minValue="2" maxValue="64"/>
    </cacheField>
    <cacheField name="name" numFmtId="0">
      <sharedItems/>
    </cacheField>
    <cacheField name="phone" numFmtId="0">
      <sharedItems containsBlank="1" containsMixedTypes="1" containsNumber="1" containsInteger="1" minValue="983036750" maxValue="983036750"/>
    </cacheField>
    <cacheField name="telegram" numFmtId="49">
      <sharedItems/>
    </cacheField>
    <cacheField name="purpose" numFmtId="0">
      <sharedItems count="3">
        <s v=""/>
        <s v="Gift"/>
        <s v="Personal use"/>
      </sharedItems>
    </cacheField>
    <cacheField name="gender" numFmtId="0">
      <sharedItems count="2">
        <s v="female"/>
        <s v="male"/>
      </sharedItems>
    </cacheField>
    <cacheField name="role" numFmtId="0">
      <sharedItems count="5">
        <s v="director"/>
        <s v="11-grade "/>
        <s v="teacher"/>
        <s v="11-grade"/>
        <s v="worker"/>
      </sharedItems>
    </cacheField>
    <cacheField name="age" numFmtId="0">
      <sharedItems count="3">
        <s v="40-60"/>
        <s v="below 20"/>
        <s v="20-40"/>
      </sharedItems>
    </cacheField>
    <cacheField name="satisfaction" numFmtId="0">
      <sharedItems containsNonDate="0" containsString="0" containsBlank="1" count="1">
        <m/>
      </sharedItems>
    </cacheField>
  </cacheFields>
  <extLst>
    <ext xmlns:x14="http://schemas.microsoft.com/office/spreadsheetml/2009/9/main" uri="{725AE2AE-9491-48be-B2B4-4EB974FC3084}">
      <x14:pivotCacheDefinition pivotCacheId="41462658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malxon Toraxonov" refreshedDate="45537.677015162037" createdVersion="6" refreshedVersion="6" minRefreshableVersion="3" recordCount="15" xr:uid="{9146A7ED-74EA-4777-B5E2-A9469AE00B3A}">
  <cacheSource type="worksheet">
    <worksheetSource ref="A1:C16" sheet="COMBINED"/>
  </cacheSource>
  <cacheFields count="3">
    <cacheField name="customer id" numFmtId="0">
      <sharedItems containsSemiMixedTypes="0" containsString="0" containsNumber="1" containsInteger="1" minValue="2" maxValue="64"/>
    </cacheField>
    <cacheField name="ages" numFmtId="0">
      <sharedItems count="3">
        <s v="20-40"/>
        <s v="below 20"/>
        <s v="40-60"/>
      </sharedItems>
    </cacheField>
    <cacheField name="sold" numFmtId="0">
      <sharedItems containsSemiMixedTypes="0" containsString="0" containsNumber="1" containsInteger="1" minValue="0" maxValue="3" count="4">
        <n v="3"/>
        <n v="1"/>
        <n v="0"/>
        <n v="2"/>
      </sharedItems>
    </cacheField>
  </cacheFields>
  <extLst>
    <ext xmlns:x14="http://schemas.microsoft.com/office/spreadsheetml/2009/9/main" uri="{725AE2AE-9491-48be-B2B4-4EB974FC3084}">
      <x14:pivotCacheDefinition pivotCacheId="20647962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malxon Toraxonov" refreshedDate="45537.738241087965" createdVersion="6" refreshedVersion="6" minRefreshableVersion="3" recordCount="64" xr:uid="{17B2C525-D70E-41DE-A749-2C5641A81462}">
  <cacheSource type="worksheet">
    <worksheetSource ref="A1:I65" sheet="Sheet16"/>
  </cacheSource>
  <cacheFields count="9">
    <cacheField name="id" numFmtId="0">
      <sharedItems containsSemiMixedTypes="0" containsString="0" containsNumber="1" containsInteger="1" minValue="1" maxValue="64"/>
    </cacheField>
    <cacheField name="price" numFmtId="164">
      <sharedItems containsSemiMixedTypes="0" containsString="0" containsNumber="1" containsInteger="1" minValue="39000" maxValue="220000"/>
    </cacheField>
    <cacheField name="quantity_remained" numFmtId="0">
      <sharedItems containsString="0" containsBlank="1" containsNumber="1" containsInteger="1" minValue="0" maxValue="4"/>
    </cacheField>
    <cacheField name="quantity_sold" numFmtId="0">
      <sharedItems containsSemiMixedTypes="0" containsString="0" containsNumber="1" containsInteger="1" minValue="0" maxValue="5"/>
    </cacheField>
    <cacheField name="REVENUE" numFmtId="164">
      <sharedItems containsSemiMixedTypes="0" containsString="0" containsNumber="1" containsInteger="1" minValue="0" maxValue="255000"/>
    </cacheField>
    <cacheField name="TOTAL_REVENUE" numFmtId="0">
      <sharedItems containsString="0" containsBlank="1" containsNumber="1" containsInteger="1" minValue="2224000" maxValue="2224000"/>
    </cacheField>
    <cacheField name="Remaining_book_costs" numFmtId="0">
      <sharedItems containsString="0" containsBlank="1" containsNumber="1" containsInteger="1" minValue="4801000" maxValue="4801000"/>
    </cacheField>
    <cacheField name="total_book_sales" numFmtId="0">
      <sharedItems containsString="0" containsBlank="1" containsNumber="1" containsInteger="1" minValue="30" maxValue="30" count="2">
        <n v="30"/>
        <m/>
      </sharedItems>
    </cacheField>
    <cacheField name="total_remaining_books" numFmtId="0">
      <sharedItems containsString="0" containsBlank="1" containsNumber="1" containsInteger="1" minValue="115" maxValue="115" count="2">
        <n v="11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x v="0"/>
    <x v="0"/>
    <x v="0"/>
    <x v="0"/>
    <x v="0"/>
  </r>
  <r>
    <n v="2"/>
    <x v="1"/>
    <x v="1"/>
    <x v="1"/>
    <x v="1"/>
    <x v="0"/>
  </r>
  <r>
    <n v="3"/>
    <x v="2"/>
    <x v="1"/>
    <x v="0"/>
    <x v="0"/>
    <x v="0"/>
  </r>
  <r>
    <n v="4"/>
    <x v="3"/>
    <x v="2"/>
    <x v="0"/>
    <x v="0"/>
    <x v="0"/>
  </r>
  <r>
    <n v="5"/>
    <x v="4"/>
    <x v="3"/>
    <x v="2"/>
    <x v="0"/>
    <x v="0"/>
  </r>
  <r>
    <n v="6"/>
    <x v="5"/>
    <x v="3"/>
    <x v="0"/>
    <x v="2"/>
    <x v="0"/>
  </r>
  <r>
    <n v="7"/>
    <x v="6"/>
    <x v="0"/>
    <x v="1"/>
    <x v="1"/>
    <x v="0"/>
  </r>
  <r>
    <n v="8"/>
    <x v="7"/>
    <x v="4"/>
    <x v="0"/>
    <x v="0"/>
    <x v="0"/>
  </r>
  <r>
    <n v="9"/>
    <x v="8"/>
    <x v="1"/>
    <x v="1"/>
    <x v="0"/>
    <x v="0"/>
  </r>
  <r>
    <n v="10"/>
    <x v="9"/>
    <x v="5"/>
    <x v="0"/>
    <x v="1"/>
    <x v="0"/>
  </r>
  <r>
    <n v="11"/>
    <x v="10"/>
    <x v="1"/>
    <x v="1"/>
    <x v="1"/>
    <x v="0"/>
  </r>
  <r>
    <n v="12"/>
    <x v="11"/>
    <x v="1"/>
    <x v="0"/>
    <x v="1"/>
    <x v="0"/>
  </r>
  <r>
    <n v="13"/>
    <x v="12"/>
    <x v="4"/>
    <x v="0"/>
    <x v="0"/>
    <x v="0"/>
  </r>
  <r>
    <n v="14"/>
    <x v="13"/>
    <x v="1"/>
    <x v="0"/>
    <x v="0"/>
    <x v="0"/>
  </r>
  <r>
    <n v="15"/>
    <x v="14"/>
    <x v="1"/>
    <x v="0"/>
    <x v="0"/>
    <x v="0"/>
  </r>
  <r>
    <n v="16"/>
    <x v="15"/>
    <x v="2"/>
    <x v="0"/>
    <x v="0"/>
    <x v="0"/>
  </r>
  <r>
    <n v="17"/>
    <x v="16"/>
    <x v="6"/>
    <x v="0"/>
    <x v="0"/>
    <x v="0"/>
  </r>
  <r>
    <n v="18"/>
    <x v="17"/>
    <x v="1"/>
    <x v="0"/>
    <x v="0"/>
    <x v="0"/>
  </r>
  <r>
    <n v="19"/>
    <x v="18"/>
    <x v="7"/>
    <x v="1"/>
    <x v="1"/>
    <x v="0"/>
  </r>
  <r>
    <n v="20"/>
    <x v="19"/>
    <x v="1"/>
    <x v="0"/>
    <x v="0"/>
    <x v="0"/>
  </r>
  <r>
    <n v="21"/>
    <x v="20"/>
    <x v="8"/>
    <x v="0"/>
    <x v="0"/>
    <x v="0"/>
  </r>
  <r>
    <n v="22"/>
    <x v="21"/>
    <x v="9"/>
    <x v="0"/>
    <x v="0"/>
    <x v="0"/>
  </r>
  <r>
    <n v="23"/>
    <x v="22"/>
    <x v="10"/>
    <x v="0"/>
    <x v="0"/>
    <x v="0"/>
  </r>
  <r>
    <n v="24"/>
    <x v="23"/>
    <x v="10"/>
    <x v="0"/>
    <x v="0"/>
    <x v="0"/>
  </r>
  <r>
    <n v="25"/>
    <x v="24"/>
    <x v="10"/>
    <x v="0"/>
    <x v="0"/>
    <x v="0"/>
  </r>
  <r>
    <n v="26"/>
    <x v="25"/>
    <x v="10"/>
    <x v="0"/>
    <x v="0"/>
    <x v="0"/>
  </r>
  <r>
    <n v="27"/>
    <x v="26"/>
    <x v="10"/>
    <x v="0"/>
    <x v="0"/>
    <x v="0"/>
  </r>
  <r>
    <n v="28"/>
    <x v="27"/>
    <x v="10"/>
    <x v="0"/>
    <x v="0"/>
    <x v="0"/>
  </r>
  <r>
    <n v="29"/>
    <x v="28"/>
    <x v="11"/>
    <x v="0"/>
    <x v="0"/>
    <x v="0"/>
  </r>
  <r>
    <n v="30"/>
    <x v="29"/>
    <x v="7"/>
    <x v="3"/>
    <x v="3"/>
    <x v="0"/>
  </r>
  <r>
    <n v="31"/>
    <x v="30"/>
    <x v="12"/>
    <x v="0"/>
    <x v="0"/>
    <x v="0"/>
  </r>
  <r>
    <n v="32"/>
    <x v="31"/>
    <x v="13"/>
    <x v="0"/>
    <x v="1"/>
    <x v="0"/>
  </r>
  <r>
    <n v="33"/>
    <x v="32"/>
    <x v="13"/>
    <x v="0"/>
    <x v="0"/>
    <x v="0"/>
  </r>
  <r>
    <n v="34"/>
    <x v="33"/>
    <x v="13"/>
    <x v="0"/>
    <x v="0"/>
    <x v="0"/>
  </r>
  <r>
    <n v="35"/>
    <x v="34"/>
    <x v="7"/>
    <x v="0"/>
    <x v="0"/>
    <x v="0"/>
  </r>
  <r>
    <n v="36"/>
    <x v="35"/>
    <x v="1"/>
    <x v="1"/>
    <x v="1"/>
    <x v="0"/>
  </r>
  <r>
    <n v="37"/>
    <x v="36"/>
    <x v="1"/>
    <x v="0"/>
    <x v="0"/>
    <x v="0"/>
  </r>
  <r>
    <n v="38"/>
    <x v="37"/>
    <x v="14"/>
    <x v="0"/>
    <x v="0"/>
    <x v="0"/>
  </r>
  <r>
    <n v="39"/>
    <x v="38"/>
    <x v="1"/>
    <x v="4"/>
    <x v="0"/>
    <x v="0"/>
  </r>
  <r>
    <n v="40"/>
    <x v="39"/>
    <x v="15"/>
    <x v="4"/>
    <x v="0"/>
    <x v="0"/>
  </r>
  <r>
    <n v="41"/>
    <x v="40"/>
    <x v="15"/>
    <x v="0"/>
    <x v="0"/>
    <x v="0"/>
  </r>
  <r>
    <n v="42"/>
    <x v="41"/>
    <x v="15"/>
    <x v="0"/>
    <x v="4"/>
    <x v="0"/>
  </r>
  <r>
    <n v="43"/>
    <x v="42"/>
    <x v="15"/>
    <x v="0"/>
    <x v="4"/>
    <x v="0"/>
  </r>
  <r>
    <n v="44"/>
    <x v="43"/>
    <x v="15"/>
    <x v="1"/>
    <x v="4"/>
    <x v="0"/>
  </r>
  <r>
    <n v="45"/>
    <x v="44"/>
    <x v="15"/>
    <x v="0"/>
    <x v="4"/>
    <x v="0"/>
  </r>
  <r>
    <n v="46"/>
    <x v="45"/>
    <x v="16"/>
    <x v="1"/>
    <x v="1"/>
    <x v="0"/>
  </r>
  <r>
    <n v="47"/>
    <x v="46"/>
    <x v="16"/>
    <x v="0"/>
    <x v="1"/>
    <x v="0"/>
  </r>
  <r>
    <n v="48"/>
    <x v="47"/>
    <x v="16"/>
    <x v="1"/>
    <x v="1"/>
    <x v="0"/>
  </r>
  <r>
    <n v="49"/>
    <x v="48"/>
    <x v="16"/>
    <x v="1"/>
    <x v="1"/>
    <x v="0"/>
  </r>
  <r>
    <n v="50"/>
    <x v="49"/>
    <x v="16"/>
    <x v="1"/>
    <x v="1"/>
    <x v="0"/>
  </r>
  <r>
    <n v="51"/>
    <x v="50"/>
    <x v="16"/>
    <x v="1"/>
    <x v="1"/>
    <x v="0"/>
  </r>
  <r>
    <n v="52"/>
    <x v="51"/>
    <x v="16"/>
    <x v="1"/>
    <x v="1"/>
    <x v="0"/>
  </r>
  <r>
    <n v="53"/>
    <x v="52"/>
    <x v="7"/>
    <x v="0"/>
    <x v="0"/>
    <x v="0"/>
  </r>
  <r>
    <n v="54"/>
    <x v="53"/>
    <x v="7"/>
    <x v="0"/>
    <x v="0"/>
    <x v="0"/>
  </r>
  <r>
    <n v="55"/>
    <x v="54"/>
    <x v="7"/>
    <x v="0"/>
    <x v="0"/>
    <x v="0"/>
  </r>
  <r>
    <n v="56"/>
    <x v="55"/>
    <x v="7"/>
    <x v="0"/>
    <x v="0"/>
    <x v="0"/>
  </r>
  <r>
    <n v="57"/>
    <x v="56"/>
    <x v="7"/>
    <x v="0"/>
    <x v="0"/>
    <x v="0"/>
  </r>
  <r>
    <n v="58"/>
    <x v="57"/>
    <x v="7"/>
    <x v="0"/>
    <x v="0"/>
    <x v="0"/>
  </r>
  <r>
    <n v="59"/>
    <x v="58"/>
    <x v="14"/>
    <x v="0"/>
    <x v="0"/>
    <x v="0"/>
  </r>
  <r>
    <n v="60"/>
    <x v="59"/>
    <x v="17"/>
    <x v="1"/>
    <x v="0"/>
    <x v="0"/>
  </r>
  <r>
    <n v="61"/>
    <x v="60"/>
    <x v="7"/>
    <x v="1"/>
    <x v="1"/>
    <x v="0"/>
  </r>
  <r>
    <n v="62"/>
    <x v="61"/>
    <x v="0"/>
    <x v="1"/>
    <x v="0"/>
    <x v="0"/>
  </r>
  <r>
    <n v="63"/>
    <x v="62"/>
    <x v="18"/>
    <x v="1"/>
    <x v="3"/>
    <x v="0"/>
  </r>
  <r>
    <n v="64"/>
    <x v="63"/>
    <x v="5"/>
    <x v="1"/>
    <x v="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50"/>
    <s v="Nargiza ustoz"/>
    <m/>
    <s v=""/>
    <x v="0"/>
    <x v="0"/>
    <x v="0"/>
    <x v="0"/>
    <x v="0"/>
  </r>
  <r>
    <n v="49"/>
    <s v="Nargiza ustoz"/>
    <m/>
    <s v=""/>
    <x v="0"/>
    <x v="0"/>
    <x v="0"/>
    <x v="0"/>
    <x v="0"/>
  </r>
  <r>
    <n v="48"/>
    <s v="Nargiza ustoz"/>
    <m/>
    <s v=""/>
    <x v="0"/>
    <x v="0"/>
    <x v="0"/>
    <x v="0"/>
    <x v="0"/>
  </r>
  <r>
    <n v="47"/>
    <s v="Nargiza ustoz"/>
    <m/>
    <s v=""/>
    <x v="0"/>
    <x v="0"/>
    <x v="0"/>
    <x v="0"/>
    <x v="0"/>
  </r>
  <r>
    <n v="46"/>
    <s v="Nargiza ustoz"/>
    <m/>
    <s v=""/>
    <x v="0"/>
    <x v="0"/>
    <x v="0"/>
    <x v="0"/>
    <x v="0"/>
  </r>
  <r>
    <n v="44"/>
    <s v="Shalola"/>
    <m/>
    <s v="@youngdesignerSh"/>
    <x v="0"/>
    <x v="0"/>
    <x v="1"/>
    <x v="1"/>
    <x v="0"/>
  </r>
  <r>
    <n v="30"/>
    <s v="Saidakbar"/>
    <n v="983036750"/>
    <s v="@saeedakbaar"/>
    <x v="0"/>
    <x v="1"/>
    <x v="1"/>
    <x v="1"/>
    <x v="0"/>
  </r>
  <r>
    <n v="40"/>
    <s v="Muhayo ustoz"/>
    <m/>
    <s v=""/>
    <x v="0"/>
    <x v="0"/>
    <x v="2"/>
    <x v="0"/>
    <x v="0"/>
  </r>
  <r>
    <n v="36"/>
    <s v="Muhayo ustoz"/>
    <m/>
    <s v=""/>
    <x v="0"/>
    <x v="0"/>
    <x v="2"/>
    <x v="0"/>
    <x v="0"/>
  </r>
  <r>
    <n v="20"/>
    <s v="Muhayo ustoz"/>
    <m/>
    <s v=""/>
    <x v="0"/>
    <x v="0"/>
    <x v="2"/>
    <x v="0"/>
    <x v="0"/>
  </r>
  <r>
    <n v="19"/>
    <s v="Muhayo ustoz"/>
    <m/>
    <s v=""/>
    <x v="0"/>
    <x v="0"/>
    <x v="2"/>
    <x v="0"/>
    <x v="0"/>
  </r>
  <r>
    <n v="7"/>
    <s v="Muhayo ustoz"/>
    <m/>
    <s v=""/>
    <x v="0"/>
    <x v="0"/>
    <x v="2"/>
    <x v="0"/>
    <x v="0"/>
  </r>
  <r>
    <n v="2"/>
    <s v="Muhayo ustoz"/>
    <m/>
    <s v=""/>
    <x v="0"/>
    <x v="0"/>
    <x v="2"/>
    <x v="0"/>
    <x v="0"/>
  </r>
  <r>
    <n v="64"/>
    <s v="Azizov MuhammadAmin"/>
    <s v="90 882 07 07"/>
    <s v="azizovco"/>
    <x v="1"/>
    <x v="1"/>
    <x v="3"/>
    <x v="1"/>
    <x v="0"/>
  </r>
  <r>
    <n v="30"/>
    <s v="Muhammad"/>
    <s v="77 019 47 71"/>
    <s v="@MuhammadHabibm"/>
    <x v="2"/>
    <x v="1"/>
    <x v="4"/>
    <x v="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0"/>
    <x v="0"/>
    <x v="0"/>
  </r>
  <r>
    <n v="64"/>
    <x v="1"/>
    <x v="1"/>
  </r>
  <r>
    <n v="2"/>
    <x v="2"/>
    <x v="1"/>
  </r>
  <r>
    <n v="7"/>
    <x v="2"/>
    <x v="1"/>
  </r>
  <r>
    <n v="19"/>
    <x v="2"/>
    <x v="1"/>
  </r>
  <r>
    <n v="20"/>
    <x v="2"/>
    <x v="2"/>
  </r>
  <r>
    <n v="36"/>
    <x v="2"/>
    <x v="1"/>
  </r>
  <r>
    <n v="40"/>
    <x v="2"/>
    <x v="3"/>
  </r>
  <r>
    <n v="30"/>
    <x v="0"/>
    <x v="0"/>
  </r>
  <r>
    <n v="44"/>
    <x v="1"/>
    <x v="1"/>
  </r>
  <r>
    <n v="46"/>
    <x v="2"/>
    <x v="1"/>
  </r>
  <r>
    <n v="47"/>
    <x v="2"/>
    <x v="2"/>
  </r>
  <r>
    <n v="48"/>
    <x v="2"/>
    <x v="1"/>
  </r>
  <r>
    <n v="49"/>
    <x v="2"/>
    <x v="1"/>
  </r>
  <r>
    <n v="50"/>
    <x v="2"/>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n v="115000"/>
    <n v="2"/>
    <n v="0"/>
    <n v="0"/>
    <n v="2224000"/>
    <n v="4801000"/>
    <x v="0"/>
    <x v="0"/>
  </r>
  <r>
    <n v="2"/>
    <n v="80000"/>
    <n v="1"/>
    <n v="1"/>
    <n v="80000"/>
    <m/>
    <m/>
    <x v="1"/>
    <x v="1"/>
  </r>
  <r>
    <n v="3"/>
    <n v="80000"/>
    <n v="2"/>
    <n v="0"/>
    <n v="0"/>
    <m/>
    <m/>
    <x v="1"/>
    <x v="1"/>
  </r>
  <r>
    <n v="4"/>
    <n v="113000"/>
    <n v="2"/>
    <n v="0"/>
    <n v="0"/>
    <m/>
    <m/>
    <x v="1"/>
    <x v="1"/>
  </r>
  <r>
    <n v="5"/>
    <n v="39000"/>
    <n v="2"/>
    <n v="5"/>
    <n v="195000"/>
    <m/>
    <m/>
    <x v="1"/>
    <x v="1"/>
  </r>
  <r>
    <n v="6"/>
    <n v="39000"/>
    <n v="3"/>
    <n v="0"/>
    <n v="0"/>
    <m/>
    <m/>
    <x v="1"/>
    <x v="1"/>
  </r>
  <r>
    <n v="7"/>
    <n v="115000"/>
    <n v="1"/>
    <n v="1"/>
    <n v="115000"/>
    <m/>
    <m/>
    <x v="1"/>
    <x v="1"/>
  </r>
  <r>
    <n v="8"/>
    <n v="89000"/>
    <n v="2"/>
    <n v="0"/>
    <n v="0"/>
    <m/>
    <m/>
    <x v="1"/>
    <x v="1"/>
  </r>
  <r>
    <n v="9"/>
    <n v="80000"/>
    <n v="2"/>
    <n v="1"/>
    <n v="80000"/>
    <m/>
    <m/>
    <x v="1"/>
    <x v="1"/>
  </r>
  <r>
    <n v="10"/>
    <n v="79000"/>
    <n v="1"/>
    <n v="0"/>
    <n v="0"/>
    <m/>
    <m/>
    <x v="1"/>
    <x v="1"/>
  </r>
  <r>
    <n v="11"/>
    <n v="80000"/>
    <n v="1"/>
    <n v="1"/>
    <n v="80000"/>
    <m/>
    <m/>
    <x v="1"/>
    <x v="1"/>
  </r>
  <r>
    <n v="12"/>
    <n v="80000"/>
    <n v="1"/>
    <n v="0"/>
    <n v="0"/>
    <m/>
    <m/>
    <x v="1"/>
    <x v="1"/>
  </r>
  <r>
    <n v="13"/>
    <n v="89000"/>
    <n v="2"/>
    <n v="0"/>
    <n v="0"/>
    <m/>
    <m/>
    <x v="1"/>
    <x v="1"/>
  </r>
  <r>
    <n v="14"/>
    <n v="80000"/>
    <n v="2"/>
    <n v="0"/>
    <n v="0"/>
    <m/>
    <m/>
    <x v="1"/>
    <x v="1"/>
  </r>
  <r>
    <n v="15"/>
    <n v="80000"/>
    <n v="2"/>
    <n v="0"/>
    <n v="0"/>
    <m/>
    <m/>
    <x v="1"/>
    <x v="1"/>
  </r>
  <r>
    <n v="16"/>
    <n v="113000"/>
    <n v="2"/>
    <n v="0"/>
    <n v="0"/>
    <m/>
    <m/>
    <x v="1"/>
    <x v="1"/>
  </r>
  <r>
    <n v="17"/>
    <n v="135000"/>
    <n v="2"/>
    <n v="0"/>
    <n v="0"/>
    <m/>
    <m/>
    <x v="1"/>
    <x v="1"/>
  </r>
  <r>
    <n v="18"/>
    <n v="80000"/>
    <n v="2"/>
    <n v="0"/>
    <n v="0"/>
    <m/>
    <m/>
    <x v="1"/>
    <x v="1"/>
  </r>
  <r>
    <n v="19"/>
    <n v="85000"/>
    <n v="1"/>
    <n v="1"/>
    <n v="85000"/>
    <m/>
    <m/>
    <x v="1"/>
    <x v="1"/>
  </r>
  <r>
    <n v="20"/>
    <n v="80000"/>
    <n v="2"/>
    <n v="0"/>
    <n v="0"/>
    <m/>
    <m/>
    <x v="1"/>
    <x v="1"/>
  </r>
  <r>
    <n v="21"/>
    <n v="125000"/>
    <n v="2"/>
    <n v="0"/>
    <n v="0"/>
    <m/>
    <m/>
    <x v="1"/>
    <x v="1"/>
  </r>
  <r>
    <n v="22"/>
    <n v="105000"/>
    <n v="2"/>
    <n v="0"/>
    <n v="0"/>
    <m/>
    <m/>
    <x v="1"/>
    <x v="1"/>
  </r>
  <r>
    <n v="23"/>
    <n v="60000"/>
    <n v="2"/>
    <n v="0"/>
    <n v="0"/>
    <m/>
    <m/>
    <x v="1"/>
    <x v="1"/>
  </r>
  <r>
    <n v="24"/>
    <n v="60000"/>
    <n v="2"/>
    <n v="0"/>
    <n v="0"/>
    <m/>
    <m/>
    <x v="1"/>
    <x v="1"/>
  </r>
  <r>
    <n v="25"/>
    <n v="60000"/>
    <n v="2"/>
    <n v="0"/>
    <n v="0"/>
    <m/>
    <m/>
    <x v="1"/>
    <x v="1"/>
  </r>
  <r>
    <n v="26"/>
    <n v="60000"/>
    <n v="2"/>
    <n v="0"/>
    <n v="0"/>
    <m/>
    <m/>
    <x v="1"/>
    <x v="1"/>
  </r>
  <r>
    <n v="27"/>
    <n v="60000"/>
    <n v="2"/>
    <n v="0"/>
    <n v="0"/>
    <m/>
    <m/>
    <x v="1"/>
    <x v="1"/>
  </r>
  <r>
    <n v="28"/>
    <n v="60000"/>
    <n v="2"/>
    <n v="0"/>
    <n v="0"/>
    <m/>
    <m/>
    <x v="1"/>
    <x v="1"/>
  </r>
  <r>
    <n v="29"/>
    <n v="95000"/>
    <n v="2"/>
    <n v="0"/>
    <n v="0"/>
    <m/>
    <m/>
    <x v="1"/>
    <x v="1"/>
  </r>
  <r>
    <n v="30"/>
    <n v="85000"/>
    <n v="0"/>
    <n v="3"/>
    <n v="255000"/>
    <m/>
    <m/>
    <x v="1"/>
    <x v="1"/>
  </r>
  <r>
    <n v="31"/>
    <n v="140000"/>
    <n v="2"/>
    <n v="0"/>
    <n v="0"/>
    <m/>
    <m/>
    <x v="1"/>
    <x v="1"/>
  </r>
  <r>
    <n v="32"/>
    <n v="110000"/>
    <n v="1"/>
    <n v="0"/>
    <n v="0"/>
    <m/>
    <m/>
    <x v="1"/>
    <x v="1"/>
  </r>
  <r>
    <n v="33"/>
    <n v="110000"/>
    <n v="2"/>
    <n v="0"/>
    <n v="0"/>
    <m/>
    <m/>
    <x v="1"/>
    <x v="1"/>
  </r>
  <r>
    <n v="34"/>
    <n v="110000"/>
    <n v="2"/>
    <n v="0"/>
    <n v="0"/>
    <m/>
    <m/>
    <x v="1"/>
    <x v="1"/>
  </r>
  <r>
    <n v="35"/>
    <n v="85000"/>
    <n v="2"/>
    <n v="0"/>
    <n v="0"/>
    <m/>
    <m/>
    <x v="1"/>
    <x v="1"/>
  </r>
  <r>
    <n v="36"/>
    <n v="80000"/>
    <n v="1"/>
    <n v="1"/>
    <n v="80000"/>
    <m/>
    <m/>
    <x v="1"/>
    <x v="1"/>
  </r>
  <r>
    <n v="37"/>
    <n v="80000"/>
    <n v="2"/>
    <n v="0"/>
    <n v="0"/>
    <m/>
    <m/>
    <x v="1"/>
    <x v="1"/>
  </r>
  <r>
    <n v="38"/>
    <n v="120000"/>
    <n v="2"/>
    <n v="0"/>
    <n v="0"/>
    <m/>
    <m/>
    <x v="1"/>
    <x v="1"/>
  </r>
  <r>
    <n v="39"/>
    <n v="80000"/>
    <n v="2"/>
    <n v="2"/>
    <n v="160000"/>
    <m/>
    <m/>
    <x v="1"/>
    <x v="1"/>
  </r>
  <r>
    <n v="40"/>
    <n v="50000"/>
    <n v="2"/>
    <n v="2"/>
    <n v="100000"/>
    <m/>
    <m/>
    <x v="1"/>
    <x v="1"/>
  </r>
  <r>
    <n v="41"/>
    <n v="50000"/>
    <n v="2"/>
    <n v="0"/>
    <n v="0"/>
    <m/>
    <m/>
    <x v="1"/>
    <x v="1"/>
  </r>
  <r>
    <n v="42"/>
    <n v="50000"/>
    <n v="4"/>
    <n v="0"/>
    <n v="0"/>
    <m/>
    <m/>
    <x v="1"/>
    <x v="1"/>
  </r>
  <r>
    <n v="43"/>
    <n v="50000"/>
    <n v="4"/>
    <n v="0"/>
    <n v="0"/>
    <m/>
    <m/>
    <x v="1"/>
    <x v="1"/>
  </r>
  <r>
    <n v="44"/>
    <n v="50000"/>
    <n v="4"/>
    <n v="1"/>
    <n v="50000"/>
    <m/>
    <m/>
    <x v="1"/>
    <x v="1"/>
  </r>
  <r>
    <n v="45"/>
    <n v="50000"/>
    <n v="4"/>
    <n v="0"/>
    <n v="0"/>
    <m/>
    <m/>
    <x v="1"/>
    <x v="1"/>
  </r>
  <r>
    <n v="46"/>
    <n v="65000"/>
    <n v="1"/>
    <n v="1"/>
    <n v="65000"/>
    <m/>
    <m/>
    <x v="1"/>
    <x v="1"/>
  </r>
  <r>
    <n v="47"/>
    <n v="65000"/>
    <n v="1"/>
    <n v="0"/>
    <n v="0"/>
    <m/>
    <m/>
    <x v="1"/>
    <x v="1"/>
  </r>
  <r>
    <n v="48"/>
    <n v="65000"/>
    <n v="1"/>
    <n v="1"/>
    <n v="65000"/>
    <m/>
    <m/>
    <x v="1"/>
    <x v="1"/>
  </r>
  <r>
    <n v="49"/>
    <n v="65000"/>
    <n v="1"/>
    <n v="1"/>
    <n v="65000"/>
    <m/>
    <m/>
    <x v="1"/>
    <x v="1"/>
  </r>
  <r>
    <n v="50"/>
    <n v="65000"/>
    <n v="1"/>
    <n v="1"/>
    <n v="65000"/>
    <m/>
    <m/>
    <x v="1"/>
    <x v="1"/>
  </r>
  <r>
    <n v="51"/>
    <n v="65000"/>
    <n v="1"/>
    <n v="1"/>
    <n v="65000"/>
    <m/>
    <m/>
    <x v="1"/>
    <x v="1"/>
  </r>
  <r>
    <n v="52"/>
    <n v="65000"/>
    <n v="1"/>
    <n v="1"/>
    <n v="65000"/>
    <m/>
    <m/>
    <x v="1"/>
    <x v="1"/>
  </r>
  <r>
    <n v="53"/>
    <n v="85000"/>
    <n v="2"/>
    <n v="0"/>
    <n v="0"/>
    <m/>
    <m/>
    <x v="1"/>
    <x v="1"/>
  </r>
  <r>
    <n v="54"/>
    <n v="85000"/>
    <n v="2"/>
    <n v="0"/>
    <n v="0"/>
    <m/>
    <m/>
    <x v="1"/>
    <x v="1"/>
  </r>
  <r>
    <n v="55"/>
    <n v="85000"/>
    <n v="2"/>
    <n v="0"/>
    <n v="0"/>
    <m/>
    <m/>
    <x v="1"/>
    <x v="1"/>
  </r>
  <r>
    <n v="56"/>
    <n v="85000"/>
    <n v="2"/>
    <n v="0"/>
    <n v="0"/>
    <m/>
    <m/>
    <x v="1"/>
    <x v="1"/>
  </r>
  <r>
    <n v="57"/>
    <n v="85000"/>
    <n v="2"/>
    <n v="0"/>
    <n v="0"/>
    <m/>
    <m/>
    <x v="1"/>
    <x v="1"/>
  </r>
  <r>
    <n v="58"/>
    <n v="85000"/>
    <n v="2"/>
    <n v="0"/>
    <n v="0"/>
    <m/>
    <m/>
    <x v="1"/>
    <x v="1"/>
  </r>
  <r>
    <n v="59"/>
    <n v="120000"/>
    <n v="2"/>
    <n v="0"/>
    <n v="0"/>
    <m/>
    <m/>
    <x v="1"/>
    <x v="1"/>
  </r>
  <r>
    <n v="60"/>
    <n v="55000"/>
    <n v="2"/>
    <n v="1"/>
    <n v="55000"/>
    <m/>
    <m/>
    <x v="1"/>
    <x v="1"/>
  </r>
  <r>
    <n v="61"/>
    <n v="85000"/>
    <n v="1"/>
    <n v="1"/>
    <n v="85000"/>
    <m/>
    <m/>
    <x v="1"/>
    <x v="1"/>
  </r>
  <r>
    <n v="62"/>
    <n v="115000"/>
    <n v="2"/>
    <n v="1"/>
    <n v="115000"/>
    <m/>
    <m/>
    <x v="1"/>
    <x v="1"/>
  </r>
  <r>
    <n v="63"/>
    <n v="220000"/>
    <n v="0"/>
    <n v="1"/>
    <n v="220000"/>
    <m/>
    <m/>
    <x v="1"/>
    <x v="1"/>
  </r>
  <r>
    <n v="64"/>
    <n v="79000"/>
    <m/>
    <n v="1"/>
    <n v="79000"/>
    <m/>
    <m/>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5B70BE-2087-4613-811D-348F9AFC89D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66" firstHeaderRow="1" firstDataRow="1" firstDataCol="1"/>
  <pivotFields count="7">
    <pivotField showAll="0"/>
    <pivotField axis="axisRow" showAll="0">
      <items count="65">
        <item x="44"/>
        <item x="43"/>
        <item x="42"/>
        <item x="41"/>
        <item x="40"/>
        <item x="39"/>
        <item x="12"/>
        <item x="28"/>
        <item x="25"/>
        <item x="24"/>
        <item x="26"/>
        <item x="22"/>
        <item x="38"/>
        <item x="23"/>
        <item x="48"/>
        <item x="30"/>
        <item x="29"/>
        <item x="27"/>
        <item x="58"/>
        <item x="54"/>
        <item x="56"/>
        <item x="34"/>
        <item x="57"/>
        <item x="55"/>
        <item x="2"/>
        <item x="61"/>
        <item x="60"/>
        <item x="4"/>
        <item x="5"/>
        <item x="62"/>
        <item x="16"/>
        <item x="9"/>
        <item x="36"/>
        <item x="47"/>
        <item x="53"/>
        <item x="18"/>
        <item x="46"/>
        <item x="3"/>
        <item x="0"/>
        <item x="50"/>
        <item x="45"/>
        <item x="51"/>
        <item x="59"/>
        <item x="33"/>
        <item x="32"/>
        <item x="31"/>
        <item x="52"/>
        <item x="1"/>
        <item x="37"/>
        <item x="35"/>
        <item x="8"/>
        <item x="6"/>
        <item x="15"/>
        <item x="21"/>
        <item x="17"/>
        <item x="10"/>
        <item x="13"/>
        <item x="14"/>
        <item x="19"/>
        <item x="7"/>
        <item x="20"/>
        <item x="49"/>
        <item x="63"/>
        <item x="11"/>
        <item t="default"/>
      </items>
    </pivotField>
    <pivotField numFmtId="164" showAll="0"/>
    <pivotField dataField="1" showAll="0">
      <items count="6">
        <item x="0"/>
        <item x="1"/>
        <item x="4"/>
        <item x="3"/>
        <item x="2"/>
        <item t="default"/>
      </items>
    </pivotField>
    <pivotField showAll="0"/>
    <pivotField showAll="0"/>
    <pivotField dragToRow="0" dragToCol="0" dragToPage="0" showAll="0" defaultSubtota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dataFields count="1">
    <dataField name="Sum of quantity_sold" fld="3" baseField="0" baseItem="0"/>
  </dataFields>
  <chartFormats count="192">
    <chartFormat chart="0" format="6" series="1">
      <pivotArea type="data" outline="0" fieldPosition="0">
        <references count="1">
          <reference field="1" count="1" selected="0">
            <x v="0"/>
          </reference>
        </references>
      </pivotArea>
    </chartFormat>
    <chartFormat chart="0" format="7" series="1">
      <pivotArea type="data" outline="0" fieldPosition="0">
        <references count="1">
          <reference field="1" count="1" selected="0">
            <x v="1"/>
          </reference>
        </references>
      </pivotArea>
    </chartFormat>
    <chartFormat chart="0" format="8" series="1">
      <pivotArea type="data" outline="0" fieldPosition="0">
        <references count="1">
          <reference field="1" count="1" selected="0">
            <x v="2"/>
          </reference>
        </references>
      </pivotArea>
    </chartFormat>
    <chartFormat chart="0" format="9" series="1">
      <pivotArea type="data" outline="0" fieldPosition="0">
        <references count="1">
          <reference field="1" count="1" selected="0">
            <x v="3"/>
          </reference>
        </references>
      </pivotArea>
    </chartFormat>
    <chartFormat chart="0" format="10" series="1">
      <pivotArea type="data" outline="0" fieldPosition="0">
        <references count="1">
          <reference field="1" count="1" selected="0">
            <x v="4"/>
          </reference>
        </references>
      </pivotArea>
    </chartFormat>
    <chartFormat chart="0" format="11" series="1">
      <pivotArea type="data" outline="0" fieldPosition="0">
        <references count="1">
          <reference field="1" count="1" selected="0">
            <x v="5"/>
          </reference>
        </references>
      </pivotArea>
    </chartFormat>
    <chartFormat chart="0" format="12" series="1">
      <pivotArea type="data" outline="0" fieldPosition="0">
        <references count="1">
          <reference field="1" count="1" selected="0">
            <x v="6"/>
          </reference>
        </references>
      </pivotArea>
    </chartFormat>
    <chartFormat chart="0" format="13" series="1">
      <pivotArea type="data" outline="0" fieldPosition="0">
        <references count="1">
          <reference field="1" count="1" selected="0">
            <x v="7"/>
          </reference>
        </references>
      </pivotArea>
    </chartFormat>
    <chartFormat chart="0" format="14" series="1">
      <pivotArea type="data" outline="0" fieldPosition="0">
        <references count="1">
          <reference field="1" count="1" selected="0">
            <x v="8"/>
          </reference>
        </references>
      </pivotArea>
    </chartFormat>
    <chartFormat chart="0" format="15" series="1">
      <pivotArea type="data" outline="0" fieldPosition="0">
        <references count="1">
          <reference field="1" count="1" selected="0">
            <x v="9"/>
          </reference>
        </references>
      </pivotArea>
    </chartFormat>
    <chartFormat chart="0" format="16" series="1">
      <pivotArea type="data" outline="0" fieldPosition="0">
        <references count="1">
          <reference field="1" count="1" selected="0">
            <x v="10"/>
          </reference>
        </references>
      </pivotArea>
    </chartFormat>
    <chartFormat chart="0" format="17" series="1">
      <pivotArea type="data" outline="0" fieldPosition="0">
        <references count="1">
          <reference field="1" count="1" selected="0">
            <x v="11"/>
          </reference>
        </references>
      </pivotArea>
    </chartFormat>
    <chartFormat chart="0" format="18" series="1">
      <pivotArea type="data" outline="0" fieldPosition="0">
        <references count="1">
          <reference field="1" count="1" selected="0">
            <x v="12"/>
          </reference>
        </references>
      </pivotArea>
    </chartFormat>
    <chartFormat chart="0" format="19" series="1">
      <pivotArea type="data" outline="0" fieldPosition="0">
        <references count="1">
          <reference field="1" count="1" selected="0">
            <x v="13"/>
          </reference>
        </references>
      </pivotArea>
    </chartFormat>
    <chartFormat chart="0" format="20" series="1">
      <pivotArea type="data" outline="0" fieldPosition="0">
        <references count="1">
          <reference field="1" count="1" selected="0">
            <x v="14"/>
          </reference>
        </references>
      </pivotArea>
    </chartFormat>
    <chartFormat chart="0" format="21" series="1">
      <pivotArea type="data" outline="0" fieldPosition="0">
        <references count="1">
          <reference field="1" count="1" selected="0">
            <x v="15"/>
          </reference>
        </references>
      </pivotArea>
    </chartFormat>
    <chartFormat chart="0" format="22" series="1">
      <pivotArea type="data" outline="0" fieldPosition="0">
        <references count="1">
          <reference field="1" count="1" selected="0">
            <x v="16"/>
          </reference>
        </references>
      </pivotArea>
    </chartFormat>
    <chartFormat chart="0" format="23" series="1">
      <pivotArea type="data" outline="0" fieldPosition="0">
        <references count="1">
          <reference field="1" count="1" selected="0">
            <x v="17"/>
          </reference>
        </references>
      </pivotArea>
    </chartFormat>
    <chartFormat chart="0" format="24" series="1">
      <pivotArea type="data" outline="0" fieldPosition="0">
        <references count="1">
          <reference field="1" count="1" selected="0">
            <x v="18"/>
          </reference>
        </references>
      </pivotArea>
    </chartFormat>
    <chartFormat chart="0" format="25" series="1">
      <pivotArea type="data" outline="0" fieldPosition="0">
        <references count="1">
          <reference field="1" count="1" selected="0">
            <x v="19"/>
          </reference>
        </references>
      </pivotArea>
    </chartFormat>
    <chartFormat chart="0" format="26" series="1">
      <pivotArea type="data" outline="0" fieldPosition="0">
        <references count="1">
          <reference field="1" count="1" selected="0">
            <x v="20"/>
          </reference>
        </references>
      </pivotArea>
    </chartFormat>
    <chartFormat chart="0" format="27" series="1">
      <pivotArea type="data" outline="0" fieldPosition="0">
        <references count="1">
          <reference field="1" count="1" selected="0">
            <x v="21"/>
          </reference>
        </references>
      </pivotArea>
    </chartFormat>
    <chartFormat chart="0" format="28" series="1">
      <pivotArea type="data" outline="0" fieldPosition="0">
        <references count="1">
          <reference field="1" count="1" selected="0">
            <x v="22"/>
          </reference>
        </references>
      </pivotArea>
    </chartFormat>
    <chartFormat chart="0" format="29" series="1">
      <pivotArea type="data" outline="0" fieldPosition="0">
        <references count="1">
          <reference field="1" count="1" selected="0">
            <x v="23"/>
          </reference>
        </references>
      </pivotArea>
    </chartFormat>
    <chartFormat chart="0" format="30" series="1">
      <pivotArea type="data" outline="0" fieldPosition="0">
        <references count="1">
          <reference field="1" count="1" selected="0">
            <x v="24"/>
          </reference>
        </references>
      </pivotArea>
    </chartFormat>
    <chartFormat chart="0" format="31" series="1">
      <pivotArea type="data" outline="0" fieldPosition="0">
        <references count="1">
          <reference field="1" count="1" selected="0">
            <x v="25"/>
          </reference>
        </references>
      </pivotArea>
    </chartFormat>
    <chartFormat chart="0" format="32" series="1">
      <pivotArea type="data" outline="0" fieldPosition="0">
        <references count="1">
          <reference field="1" count="1" selected="0">
            <x v="26"/>
          </reference>
        </references>
      </pivotArea>
    </chartFormat>
    <chartFormat chart="0" format="33" series="1">
      <pivotArea type="data" outline="0" fieldPosition="0">
        <references count="1">
          <reference field="1" count="1" selected="0">
            <x v="27"/>
          </reference>
        </references>
      </pivotArea>
    </chartFormat>
    <chartFormat chart="0" format="34" series="1">
      <pivotArea type="data" outline="0" fieldPosition="0">
        <references count="1">
          <reference field="1" count="1" selected="0">
            <x v="28"/>
          </reference>
        </references>
      </pivotArea>
    </chartFormat>
    <chartFormat chart="0" format="35" series="1">
      <pivotArea type="data" outline="0" fieldPosition="0">
        <references count="1">
          <reference field="1" count="1" selected="0">
            <x v="29"/>
          </reference>
        </references>
      </pivotArea>
    </chartFormat>
    <chartFormat chart="0" format="36" series="1">
      <pivotArea type="data" outline="0" fieldPosition="0">
        <references count="1">
          <reference field="1" count="1" selected="0">
            <x v="30"/>
          </reference>
        </references>
      </pivotArea>
    </chartFormat>
    <chartFormat chart="0" format="37" series="1">
      <pivotArea type="data" outline="0" fieldPosition="0">
        <references count="1">
          <reference field="1" count="1" selected="0">
            <x v="31"/>
          </reference>
        </references>
      </pivotArea>
    </chartFormat>
    <chartFormat chart="0" format="38" series="1">
      <pivotArea type="data" outline="0" fieldPosition="0">
        <references count="1">
          <reference field="1" count="1" selected="0">
            <x v="32"/>
          </reference>
        </references>
      </pivotArea>
    </chartFormat>
    <chartFormat chart="0" format="39" series="1">
      <pivotArea type="data" outline="0" fieldPosition="0">
        <references count="1">
          <reference field="1" count="1" selected="0">
            <x v="33"/>
          </reference>
        </references>
      </pivotArea>
    </chartFormat>
    <chartFormat chart="0" format="40" series="1">
      <pivotArea type="data" outline="0" fieldPosition="0">
        <references count="1">
          <reference field="1" count="1" selected="0">
            <x v="34"/>
          </reference>
        </references>
      </pivotArea>
    </chartFormat>
    <chartFormat chart="0" format="41" series="1">
      <pivotArea type="data" outline="0" fieldPosition="0">
        <references count="1">
          <reference field="1" count="1" selected="0">
            <x v="35"/>
          </reference>
        </references>
      </pivotArea>
    </chartFormat>
    <chartFormat chart="0" format="42" series="1">
      <pivotArea type="data" outline="0" fieldPosition="0">
        <references count="1">
          <reference field="1" count="1" selected="0">
            <x v="36"/>
          </reference>
        </references>
      </pivotArea>
    </chartFormat>
    <chartFormat chart="0" format="43" series="1">
      <pivotArea type="data" outline="0" fieldPosition="0">
        <references count="1">
          <reference field="1" count="1" selected="0">
            <x v="37"/>
          </reference>
        </references>
      </pivotArea>
    </chartFormat>
    <chartFormat chart="0" format="44" series="1">
      <pivotArea type="data" outline="0" fieldPosition="0">
        <references count="1">
          <reference field="1" count="1" selected="0">
            <x v="38"/>
          </reference>
        </references>
      </pivotArea>
    </chartFormat>
    <chartFormat chart="0" format="45" series="1">
      <pivotArea type="data" outline="0" fieldPosition="0">
        <references count="1">
          <reference field="1" count="1" selected="0">
            <x v="39"/>
          </reference>
        </references>
      </pivotArea>
    </chartFormat>
    <chartFormat chart="0" format="46" series="1">
      <pivotArea type="data" outline="0" fieldPosition="0">
        <references count="1">
          <reference field="1" count="1" selected="0">
            <x v="40"/>
          </reference>
        </references>
      </pivotArea>
    </chartFormat>
    <chartFormat chart="0" format="47" series="1">
      <pivotArea type="data" outline="0" fieldPosition="0">
        <references count="1">
          <reference field="1" count="1" selected="0">
            <x v="41"/>
          </reference>
        </references>
      </pivotArea>
    </chartFormat>
    <chartFormat chart="0" format="48" series="1">
      <pivotArea type="data" outline="0" fieldPosition="0">
        <references count="1">
          <reference field="1" count="1" selected="0">
            <x v="42"/>
          </reference>
        </references>
      </pivotArea>
    </chartFormat>
    <chartFormat chart="0" format="49" series="1">
      <pivotArea type="data" outline="0" fieldPosition="0">
        <references count="1">
          <reference field="1" count="1" selected="0">
            <x v="43"/>
          </reference>
        </references>
      </pivotArea>
    </chartFormat>
    <chartFormat chart="0" format="50" series="1">
      <pivotArea type="data" outline="0" fieldPosition="0">
        <references count="1">
          <reference field="1" count="1" selected="0">
            <x v="44"/>
          </reference>
        </references>
      </pivotArea>
    </chartFormat>
    <chartFormat chart="0" format="51" series="1">
      <pivotArea type="data" outline="0" fieldPosition="0">
        <references count="1">
          <reference field="1" count="1" selected="0">
            <x v="45"/>
          </reference>
        </references>
      </pivotArea>
    </chartFormat>
    <chartFormat chart="0" format="52" series="1">
      <pivotArea type="data" outline="0" fieldPosition="0">
        <references count="1">
          <reference field="1" count="1" selected="0">
            <x v="46"/>
          </reference>
        </references>
      </pivotArea>
    </chartFormat>
    <chartFormat chart="0" format="53" series="1">
      <pivotArea type="data" outline="0" fieldPosition="0">
        <references count="1">
          <reference field="1" count="1" selected="0">
            <x v="47"/>
          </reference>
        </references>
      </pivotArea>
    </chartFormat>
    <chartFormat chart="0" format="54" series="1">
      <pivotArea type="data" outline="0" fieldPosition="0">
        <references count="1">
          <reference field="1" count="1" selected="0">
            <x v="48"/>
          </reference>
        </references>
      </pivotArea>
    </chartFormat>
    <chartFormat chart="0" format="55" series="1">
      <pivotArea type="data" outline="0" fieldPosition="0">
        <references count="1">
          <reference field="1" count="1" selected="0">
            <x v="49"/>
          </reference>
        </references>
      </pivotArea>
    </chartFormat>
    <chartFormat chart="0" format="56" series="1">
      <pivotArea type="data" outline="0" fieldPosition="0">
        <references count="1">
          <reference field="1" count="1" selected="0">
            <x v="50"/>
          </reference>
        </references>
      </pivotArea>
    </chartFormat>
    <chartFormat chart="0" format="57" series="1">
      <pivotArea type="data" outline="0" fieldPosition="0">
        <references count="1">
          <reference field="1" count="1" selected="0">
            <x v="51"/>
          </reference>
        </references>
      </pivotArea>
    </chartFormat>
    <chartFormat chart="0" format="58" series="1">
      <pivotArea type="data" outline="0" fieldPosition="0">
        <references count="1">
          <reference field="1" count="1" selected="0">
            <x v="52"/>
          </reference>
        </references>
      </pivotArea>
    </chartFormat>
    <chartFormat chart="0" format="59" series="1">
      <pivotArea type="data" outline="0" fieldPosition="0">
        <references count="1">
          <reference field="1" count="1" selected="0">
            <x v="53"/>
          </reference>
        </references>
      </pivotArea>
    </chartFormat>
    <chartFormat chart="0" format="60" series="1">
      <pivotArea type="data" outline="0" fieldPosition="0">
        <references count="1">
          <reference field="1" count="1" selected="0">
            <x v="54"/>
          </reference>
        </references>
      </pivotArea>
    </chartFormat>
    <chartFormat chart="0" format="61" series="1">
      <pivotArea type="data" outline="0" fieldPosition="0">
        <references count="1">
          <reference field="1" count="1" selected="0">
            <x v="55"/>
          </reference>
        </references>
      </pivotArea>
    </chartFormat>
    <chartFormat chart="0" format="62" series="1">
      <pivotArea type="data" outline="0" fieldPosition="0">
        <references count="1">
          <reference field="1" count="1" selected="0">
            <x v="56"/>
          </reference>
        </references>
      </pivotArea>
    </chartFormat>
    <chartFormat chart="0" format="63" series="1">
      <pivotArea type="data" outline="0" fieldPosition="0">
        <references count="1">
          <reference field="1" count="1" selected="0">
            <x v="57"/>
          </reference>
        </references>
      </pivotArea>
    </chartFormat>
    <chartFormat chart="0" format="64" series="1">
      <pivotArea type="data" outline="0" fieldPosition="0">
        <references count="1">
          <reference field="1" count="1" selected="0">
            <x v="58"/>
          </reference>
        </references>
      </pivotArea>
    </chartFormat>
    <chartFormat chart="0" format="65" series="1">
      <pivotArea type="data" outline="0" fieldPosition="0">
        <references count="1">
          <reference field="1" count="1" selected="0">
            <x v="59"/>
          </reference>
        </references>
      </pivotArea>
    </chartFormat>
    <chartFormat chart="0" format="66" series="1">
      <pivotArea type="data" outline="0" fieldPosition="0">
        <references count="1">
          <reference field="1" count="1" selected="0">
            <x v="60"/>
          </reference>
        </references>
      </pivotArea>
    </chartFormat>
    <chartFormat chart="0" format="67" series="1">
      <pivotArea type="data" outline="0" fieldPosition="0">
        <references count="1">
          <reference field="1" count="1" selected="0">
            <x v="61"/>
          </reference>
        </references>
      </pivotArea>
    </chartFormat>
    <chartFormat chart="0" format="68" series="1">
      <pivotArea type="data" outline="0" fieldPosition="0">
        <references count="1">
          <reference field="1" count="1" selected="0">
            <x v="62"/>
          </reference>
        </references>
      </pivotArea>
    </chartFormat>
    <chartFormat chart="0" format="69" series="1">
      <pivotArea type="data" outline="0" fieldPosition="0">
        <references count="1">
          <reference field="1" count="1" selected="0">
            <x v="63"/>
          </reference>
        </references>
      </pivotArea>
    </chartFormat>
    <chartFormat chart="0" format="70" series="1">
      <pivotArea type="data" outline="0" fieldPosition="0">
        <references count="1">
          <reference field="4294967294" count="1" selected="0">
            <x v="0"/>
          </reference>
        </references>
      </pivotArea>
    </chartFormat>
    <chartFormat chart="4" format="72" series="1">
      <pivotArea type="data" outline="0" fieldPosition="0">
        <references count="1">
          <reference field="4294967294" count="1" selected="0">
            <x v="0"/>
          </reference>
        </references>
      </pivotArea>
    </chartFormat>
    <chartFormat chart="4" format="73" series="1">
      <pivotArea type="data" outline="0" fieldPosition="0">
        <references count="2">
          <reference field="4294967294" count="1" selected="0">
            <x v="0"/>
          </reference>
          <reference field="1" count="1" selected="0">
            <x v="1"/>
          </reference>
        </references>
      </pivotArea>
    </chartFormat>
    <chartFormat chart="4" format="74" series="1">
      <pivotArea type="data" outline="0" fieldPosition="0">
        <references count="2">
          <reference field="4294967294" count="1" selected="0">
            <x v="0"/>
          </reference>
          <reference field="1" count="1" selected="0">
            <x v="2"/>
          </reference>
        </references>
      </pivotArea>
    </chartFormat>
    <chartFormat chart="4" format="75" series="1">
      <pivotArea type="data" outline="0" fieldPosition="0">
        <references count="2">
          <reference field="4294967294" count="1" selected="0">
            <x v="0"/>
          </reference>
          <reference field="1" count="1" selected="0">
            <x v="3"/>
          </reference>
        </references>
      </pivotArea>
    </chartFormat>
    <chartFormat chart="4" format="76" series="1">
      <pivotArea type="data" outline="0" fieldPosition="0">
        <references count="2">
          <reference field="4294967294" count="1" selected="0">
            <x v="0"/>
          </reference>
          <reference field="1" count="1" selected="0">
            <x v="4"/>
          </reference>
        </references>
      </pivotArea>
    </chartFormat>
    <chartFormat chart="4" format="77" series="1">
      <pivotArea type="data" outline="0" fieldPosition="0">
        <references count="2">
          <reference field="4294967294" count="1" selected="0">
            <x v="0"/>
          </reference>
          <reference field="1" count="1" selected="0">
            <x v="5"/>
          </reference>
        </references>
      </pivotArea>
    </chartFormat>
    <chartFormat chart="4" format="78" series="1">
      <pivotArea type="data" outline="0" fieldPosition="0">
        <references count="2">
          <reference field="4294967294" count="1" selected="0">
            <x v="0"/>
          </reference>
          <reference field="1" count="1" selected="0">
            <x v="6"/>
          </reference>
        </references>
      </pivotArea>
    </chartFormat>
    <chartFormat chart="4" format="79" series="1">
      <pivotArea type="data" outline="0" fieldPosition="0">
        <references count="2">
          <reference field="4294967294" count="1" selected="0">
            <x v="0"/>
          </reference>
          <reference field="1" count="1" selected="0">
            <x v="7"/>
          </reference>
        </references>
      </pivotArea>
    </chartFormat>
    <chartFormat chart="4" format="80" series="1">
      <pivotArea type="data" outline="0" fieldPosition="0">
        <references count="2">
          <reference field="4294967294" count="1" selected="0">
            <x v="0"/>
          </reference>
          <reference field="1" count="1" selected="0">
            <x v="8"/>
          </reference>
        </references>
      </pivotArea>
    </chartFormat>
    <chartFormat chart="4" format="81" series="1">
      <pivotArea type="data" outline="0" fieldPosition="0">
        <references count="2">
          <reference field="4294967294" count="1" selected="0">
            <x v="0"/>
          </reference>
          <reference field="1" count="1" selected="0">
            <x v="9"/>
          </reference>
        </references>
      </pivotArea>
    </chartFormat>
    <chartFormat chart="4" format="82" series="1">
      <pivotArea type="data" outline="0" fieldPosition="0">
        <references count="2">
          <reference field="4294967294" count="1" selected="0">
            <x v="0"/>
          </reference>
          <reference field="1" count="1" selected="0">
            <x v="10"/>
          </reference>
        </references>
      </pivotArea>
    </chartFormat>
    <chartFormat chart="4" format="83" series="1">
      <pivotArea type="data" outline="0" fieldPosition="0">
        <references count="2">
          <reference field="4294967294" count="1" selected="0">
            <x v="0"/>
          </reference>
          <reference field="1" count="1" selected="0">
            <x v="11"/>
          </reference>
        </references>
      </pivotArea>
    </chartFormat>
    <chartFormat chart="4" format="84" series="1">
      <pivotArea type="data" outline="0" fieldPosition="0">
        <references count="2">
          <reference field="4294967294" count="1" selected="0">
            <x v="0"/>
          </reference>
          <reference field="1" count="1" selected="0">
            <x v="12"/>
          </reference>
        </references>
      </pivotArea>
    </chartFormat>
    <chartFormat chart="4" format="85" series="1">
      <pivotArea type="data" outline="0" fieldPosition="0">
        <references count="2">
          <reference field="4294967294" count="1" selected="0">
            <x v="0"/>
          </reference>
          <reference field="1" count="1" selected="0">
            <x v="13"/>
          </reference>
        </references>
      </pivotArea>
    </chartFormat>
    <chartFormat chart="4" format="86" series="1">
      <pivotArea type="data" outline="0" fieldPosition="0">
        <references count="2">
          <reference field="4294967294" count="1" selected="0">
            <x v="0"/>
          </reference>
          <reference field="1" count="1" selected="0">
            <x v="14"/>
          </reference>
        </references>
      </pivotArea>
    </chartFormat>
    <chartFormat chart="4" format="87" series="1">
      <pivotArea type="data" outline="0" fieldPosition="0">
        <references count="2">
          <reference field="4294967294" count="1" selected="0">
            <x v="0"/>
          </reference>
          <reference field="1" count="1" selected="0">
            <x v="15"/>
          </reference>
        </references>
      </pivotArea>
    </chartFormat>
    <chartFormat chart="4" format="88" series="1">
      <pivotArea type="data" outline="0" fieldPosition="0">
        <references count="2">
          <reference field="4294967294" count="1" selected="0">
            <x v="0"/>
          </reference>
          <reference field="1" count="1" selected="0">
            <x v="16"/>
          </reference>
        </references>
      </pivotArea>
    </chartFormat>
    <chartFormat chart="4" format="89" series="1">
      <pivotArea type="data" outline="0" fieldPosition="0">
        <references count="2">
          <reference field="4294967294" count="1" selected="0">
            <x v="0"/>
          </reference>
          <reference field="1" count="1" selected="0">
            <x v="17"/>
          </reference>
        </references>
      </pivotArea>
    </chartFormat>
    <chartFormat chart="4" format="90" series="1">
      <pivotArea type="data" outline="0" fieldPosition="0">
        <references count="2">
          <reference field="4294967294" count="1" selected="0">
            <x v="0"/>
          </reference>
          <reference field="1" count="1" selected="0">
            <x v="18"/>
          </reference>
        </references>
      </pivotArea>
    </chartFormat>
    <chartFormat chart="4" format="91" series="1">
      <pivotArea type="data" outline="0" fieldPosition="0">
        <references count="2">
          <reference field="4294967294" count="1" selected="0">
            <x v="0"/>
          </reference>
          <reference field="1" count="1" selected="0">
            <x v="19"/>
          </reference>
        </references>
      </pivotArea>
    </chartFormat>
    <chartFormat chart="4" format="92" series="1">
      <pivotArea type="data" outline="0" fieldPosition="0">
        <references count="2">
          <reference field="4294967294" count="1" selected="0">
            <x v="0"/>
          </reference>
          <reference field="1" count="1" selected="0">
            <x v="20"/>
          </reference>
        </references>
      </pivotArea>
    </chartFormat>
    <chartFormat chart="4" format="93" series="1">
      <pivotArea type="data" outline="0" fieldPosition="0">
        <references count="2">
          <reference field="4294967294" count="1" selected="0">
            <x v="0"/>
          </reference>
          <reference field="1" count="1" selected="0">
            <x v="21"/>
          </reference>
        </references>
      </pivotArea>
    </chartFormat>
    <chartFormat chart="4" format="94" series="1">
      <pivotArea type="data" outline="0" fieldPosition="0">
        <references count="2">
          <reference field="4294967294" count="1" selected="0">
            <x v="0"/>
          </reference>
          <reference field="1" count="1" selected="0">
            <x v="22"/>
          </reference>
        </references>
      </pivotArea>
    </chartFormat>
    <chartFormat chart="4" format="95" series="1">
      <pivotArea type="data" outline="0" fieldPosition="0">
        <references count="2">
          <reference field="4294967294" count="1" selected="0">
            <x v="0"/>
          </reference>
          <reference field="1" count="1" selected="0">
            <x v="23"/>
          </reference>
        </references>
      </pivotArea>
    </chartFormat>
    <chartFormat chart="4" format="96" series="1">
      <pivotArea type="data" outline="0" fieldPosition="0">
        <references count="2">
          <reference field="4294967294" count="1" selected="0">
            <x v="0"/>
          </reference>
          <reference field="1" count="1" selected="0">
            <x v="24"/>
          </reference>
        </references>
      </pivotArea>
    </chartFormat>
    <chartFormat chart="4" format="97" series="1">
      <pivotArea type="data" outline="0" fieldPosition="0">
        <references count="2">
          <reference field="4294967294" count="1" selected="0">
            <x v="0"/>
          </reference>
          <reference field="1" count="1" selected="0">
            <x v="25"/>
          </reference>
        </references>
      </pivotArea>
    </chartFormat>
    <chartFormat chart="4" format="98" series="1">
      <pivotArea type="data" outline="0" fieldPosition="0">
        <references count="2">
          <reference field="4294967294" count="1" selected="0">
            <x v="0"/>
          </reference>
          <reference field="1" count="1" selected="0">
            <x v="26"/>
          </reference>
        </references>
      </pivotArea>
    </chartFormat>
    <chartFormat chart="4" format="99" series="1">
      <pivotArea type="data" outline="0" fieldPosition="0">
        <references count="2">
          <reference field="4294967294" count="1" selected="0">
            <x v="0"/>
          </reference>
          <reference field="1" count="1" selected="0">
            <x v="27"/>
          </reference>
        </references>
      </pivotArea>
    </chartFormat>
    <chartFormat chart="4" format="100" series="1">
      <pivotArea type="data" outline="0" fieldPosition="0">
        <references count="2">
          <reference field="4294967294" count="1" selected="0">
            <x v="0"/>
          </reference>
          <reference field="1" count="1" selected="0">
            <x v="28"/>
          </reference>
        </references>
      </pivotArea>
    </chartFormat>
    <chartFormat chart="4" format="101" series="1">
      <pivotArea type="data" outline="0" fieldPosition="0">
        <references count="2">
          <reference field="4294967294" count="1" selected="0">
            <x v="0"/>
          </reference>
          <reference field="1" count="1" selected="0">
            <x v="29"/>
          </reference>
        </references>
      </pivotArea>
    </chartFormat>
    <chartFormat chart="4" format="102" series="1">
      <pivotArea type="data" outline="0" fieldPosition="0">
        <references count="2">
          <reference field="4294967294" count="1" selected="0">
            <x v="0"/>
          </reference>
          <reference field="1" count="1" selected="0">
            <x v="30"/>
          </reference>
        </references>
      </pivotArea>
    </chartFormat>
    <chartFormat chart="4" format="103" series="1">
      <pivotArea type="data" outline="0" fieldPosition="0">
        <references count="2">
          <reference field="4294967294" count="1" selected="0">
            <x v="0"/>
          </reference>
          <reference field="1" count="1" selected="0">
            <x v="31"/>
          </reference>
        </references>
      </pivotArea>
    </chartFormat>
    <chartFormat chart="4" format="104" series="1">
      <pivotArea type="data" outline="0" fieldPosition="0">
        <references count="2">
          <reference field="4294967294" count="1" selected="0">
            <x v="0"/>
          </reference>
          <reference field="1" count="1" selected="0">
            <x v="32"/>
          </reference>
        </references>
      </pivotArea>
    </chartFormat>
    <chartFormat chart="4" format="105" series="1">
      <pivotArea type="data" outline="0" fieldPosition="0">
        <references count="2">
          <reference field="4294967294" count="1" selected="0">
            <x v="0"/>
          </reference>
          <reference field="1" count="1" selected="0">
            <x v="33"/>
          </reference>
        </references>
      </pivotArea>
    </chartFormat>
    <chartFormat chart="4" format="106" series="1">
      <pivotArea type="data" outline="0" fieldPosition="0">
        <references count="2">
          <reference field="4294967294" count="1" selected="0">
            <x v="0"/>
          </reference>
          <reference field="1" count="1" selected="0">
            <x v="34"/>
          </reference>
        </references>
      </pivotArea>
    </chartFormat>
    <chartFormat chart="4" format="107" series="1">
      <pivotArea type="data" outline="0" fieldPosition="0">
        <references count="2">
          <reference field="4294967294" count="1" selected="0">
            <x v="0"/>
          </reference>
          <reference field="1" count="1" selected="0">
            <x v="35"/>
          </reference>
        </references>
      </pivotArea>
    </chartFormat>
    <chartFormat chart="4" format="108" series="1">
      <pivotArea type="data" outline="0" fieldPosition="0">
        <references count="2">
          <reference field="4294967294" count="1" selected="0">
            <x v="0"/>
          </reference>
          <reference field="1" count="1" selected="0">
            <x v="36"/>
          </reference>
        </references>
      </pivotArea>
    </chartFormat>
    <chartFormat chart="4" format="109" series="1">
      <pivotArea type="data" outline="0" fieldPosition="0">
        <references count="2">
          <reference field="4294967294" count="1" selected="0">
            <x v="0"/>
          </reference>
          <reference field="1" count="1" selected="0">
            <x v="37"/>
          </reference>
        </references>
      </pivotArea>
    </chartFormat>
    <chartFormat chart="4" format="110" series="1">
      <pivotArea type="data" outline="0" fieldPosition="0">
        <references count="2">
          <reference field="4294967294" count="1" selected="0">
            <x v="0"/>
          </reference>
          <reference field="1" count="1" selected="0">
            <x v="38"/>
          </reference>
        </references>
      </pivotArea>
    </chartFormat>
    <chartFormat chart="4" format="111" series="1">
      <pivotArea type="data" outline="0" fieldPosition="0">
        <references count="2">
          <reference field="4294967294" count="1" selected="0">
            <x v="0"/>
          </reference>
          <reference field="1" count="1" selected="0">
            <x v="39"/>
          </reference>
        </references>
      </pivotArea>
    </chartFormat>
    <chartFormat chart="4" format="112" series="1">
      <pivotArea type="data" outline="0" fieldPosition="0">
        <references count="2">
          <reference field="4294967294" count="1" selected="0">
            <x v="0"/>
          </reference>
          <reference field="1" count="1" selected="0">
            <x v="40"/>
          </reference>
        </references>
      </pivotArea>
    </chartFormat>
    <chartFormat chart="4" format="113" series="1">
      <pivotArea type="data" outline="0" fieldPosition="0">
        <references count="2">
          <reference field="4294967294" count="1" selected="0">
            <x v="0"/>
          </reference>
          <reference field="1" count="1" selected="0">
            <x v="41"/>
          </reference>
        </references>
      </pivotArea>
    </chartFormat>
    <chartFormat chart="4" format="114" series="1">
      <pivotArea type="data" outline="0" fieldPosition="0">
        <references count="2">
          <reference field="4294967294" count="1" selected="0">
            <x v="0"/>
          </reference>
          <reference field="1" count="1" selected="0">
            <x v="42"/>
          </reference>
        </references>
      </pivotArea>
    </chartFormat>
    <chartFormat chart="4" format="115" series="1">
      <pivotArea type="data" outline="0" fieldPosition="0">
        <references count="2">
          <reference field="4294967294" count="1" selected="0">
            <x v="0"/>
          </reference>
          <reference field="1" count="1" selected="0">
            <x v="43"/>
          </reference>
        </references>
      </pivotArea>
    </chartFormat>
    <chartFormat chart="4" format="116" series="1">
      <pivotArea type="data" outline="0" fieldPosition="0">
        <references count="2">
          <reference field="4294967294" count="1" selected="0">
            <x v="0"/>
          </reference>
          <reference field="1" count="1" selected="0">
            <x v="44"/>
          </reference>
        </references>
      </pivotArea>
    </chartFormat>
    <chartFormat chart="4" format="117" series="1">
      <pivotArea type="data" outline="0" fieldPosition="0">
        <references count="2">
          <reference field="4294967294" count="1" selected="0">
            <x v="0"/>
          </reference>
          <reference field="1" count="1" selected="0">
            <x v="45"/>
          </reference>
        </references>
      </pivotArea>
    </chartFormat>
    <chartFormat chart="4" format="118" series="1">
      <pivotArea type="data" outline="0" fieldPosition="0">
        <references count="2">
          <reference field="4294967294" count="1" selected="0">
            <x v="0"/>
          </reference>
          <reference field="1" count="1" selected="0">
            <x v="46"/>
          </reference>
        </references>
      </pivotArea>
    </chartFormat>
    <chartFormat chart="4" format="119" series="1">
      <pivotArea type="data" outline="0" fieldPosition="0">
        <references count="2">
          <reference field="4294967294" count="1" selected="0">
            <x v="0"/>
          </reference>
          <reference field="1" count="1" selected="0">
            <x v="47"/>
          </reference>
        </references>
      </pivotArea>
    </chartFormat>
    <chartFormat chart="4" format="120" series="1">
      <pivotArea type="data" outline="0" fieldPosition="0">
        <references count="2">
          <reference field="4294967294" count="1" selected="0">
            <x v="0"/>
          </reference>
          <reference field="1" count="1" selected="0">
            <x v="48"/>
          </reference>
        </references>
      </pivotArea>
    </chartFormat>
    <chartFormat chart="4" format="121" series="1">
      <pivotArea type="data" outline="0" fieldPosition="0">
        <references count="2">
          <reference field="4294967294" count="1" selected="0">
            <x v="0"/>
          </reference>
          <reference field="1" count="1" selected="0">
            <x v="49"/>
          </reference>
        </references>
      </pivotArea>
    </chartFormat>
    <chartFormat chart="4" format="122" series="1">
      <pivotArea type="data" outline="0" fieldPosition="0">
        <references count="2">
          <reference field="4294967294" count="1" selected="0">
            <x v="0"/>
          </reference>
          <reference field="1" count="1" selected="0">
            <x v="50"/>
          </reference>
        </references>
      </pivotArea>
    </chartFormat>
    <chartFormat chart="4" format="123" series="1">
      <pivotArea type="data" outline="0" fieldPosition="0">
        <references count="2">
          <reference field="4294967294" count="1" selected="0">
            <x v="0"/>
          </reference>
          <reference field="1" count="1" selected="0">
            <x v="51"/>
          </reference>
        </references>
      </pivotArea>
    </chartFormat>
    <chartFormat chart="4" format="124" series="1">
      <pivotArea type="data" outline="0" fieldPosition="0">
        <references count="2">
          <reference field="4294967294" count="1" selected="0">
            <x v="0"/>
          </reference>
          <reference field="1" count="1" selected="0">
            <x v="52"/>
          </reference>
        </references>
      </pivotArea>
    </chartFormat>
    <chartFormat chart="4" format="125" series="1">
      <pivotArea type="data" outline="0" fieldPosition="0">
        <references count="2">
          <reference field="4294967294" count="1" selected="0">
            <x v="0"/>
          </reference>
          <reference field="1" count="1" selected="0">
            <x v="53"/>
          </reference>
        </references>
      </pivotArea>
    </chartFormat>
    <chartFormat chart="4" format="126" series="1">
      <pivotArea type="data" outline="0" fieldPosition="0">
        <references count="2">
          <reference field="4294967294" count="1" selected="0">
            <x v="0"/>
          </reference>
          <reference field="1" count="1" selected="0">
            <x v="54"/>
          </reference>
        </references>
      </pivotArea>
    </chartFormat>
    <chartFormat chart="4" format="127" series="1">
      <pivotArea type="data" outline="0" fieldPosition="0">
        <references count="2">
          <reference field="4294967294" count="1" selected="0">
            <x v="0"/>
          </reference>
          <reference field="1" count="1" selected="0">
            <x v="55"/>
          </reference>
        </references>
      </pivotArea>
    </chartFormat>
    <chartFormat chart="4" format="128" series="1">
      <pivotArea type="data" outline="0" fieldPosition="0">
        <references count="2">
          <reference field="4294967294" count="1" selected="0">
            <x v="0"/>
          </reference>
          <reference field="1" count="1" selected="0">
            <x v="56"/>
          </reference>
        </references>
      </pivotArea>
    </chartFormat>
    <chartFormat chart="4" format="129" series="1">
      <pivotArea type="data" outline="0" fieldPosition="0">
        <references count="2">
          <reference field="4294967294" count="1" selected="0">
            <x v="0"/>
          </reference>
          <reference field="1" count="1" selected="0">
            <x v="57"/>
          </reference>
        </references>
      </pivotArea>
    </chartFormat>
    <chartFormat chart="4" format="130" series="1">
      <pivotArea type="data" outline="0" fieldPosition="0">
        <references count="2">
          <reference field="4294967294" count="1" selected="0">
            <x v="0"/>
          </reference>
          <reference field="1" count="1" selected="0">
            <x v="58"/>
          </reference>
        </references>
      </pivotArea>
    </chartFormat>
    <chartFormat chart="4" format="131" series="1">
      <pivotArea type="data" outline="0" fieldPosition="0">
        <references count="2">
          <reference field="4294967294" count="1" selected="0">
            <x v="0"/>
          </reference>
          <reference field="1" count="1" selected="0">
            <x v="59"/>
          </reference>
        </references>
      </pivotArea>
    </chartFormat>
    <chartFormat chart="4" format="132" series="1">
      <pivotArea type="data" outline="0" fieldPosition="0">
        <references count="2">
          <reference field="4294967294" count="1" selected="0">
            <x v="0"/>
          </reference>
          <reference field="1" count="1" selected="0">
            <x v="60"/>
          </reference>
        </references>
      </pivotArea>
    </chartFormat>
    <chartFormat chart="4" format="133" series="1">
      <pivotArea type="data" outline="0" fieldPosition="0">
        <references count="2">
          <reference field="4294967294" count="1" selected="0">
            <x v="0"/>
          </reference>
          <reference field="1" count="1" selected="0">
            <x v="61"/>
          </reference>
        </references>
      </pivotArea>
    </chartFormat>
    <chartFormat chart="4" format="134" series="1">
      <pivotArea type="data" outline="0" fieldPosition="0">
        <references count="2">
          <reference field="4294967294" count="1" selected="0">
            <x v="0"/>
          </reference>
          <reference field="1" count="1" selected="0">
            <x v="62"/>
          </reference>
        </references>
      </pivotArea>
    </chartFormat>
    <chartFormat chart="4" format="135" series="1">
      <pivotArea type="data" outline="0" fieldPosition="0">
        <references count="2">
          <reference field="4294967294" count="1" selected="0">
            <x v="0"/>
          </reference>
          <reference field="1" count="1" selected="0">
            <x v="63"/>
          </reference>
        </references>
      </pivotArea>
    </chartFormat>
    <chartFormat chart="0" format="71" series="1">
      <pivotArea type="data" outline="0" fieldPosition="0">
        <references count="2">
          <reference field="4294967294" count="1" selected="0">
            <x v="0"/>
          </reference>
          <reference field="1" count="1" selected="0">
            <x v="1"/>
          </reference>
        </references>
      </pivotArea>
    </chartFormat>
    <chartFormat chart="0" format="72" series="1">
      <pivotArea type="data" outline="0" fieldPosition="0">
        <references count="2">
          <reference field="4294967294" count="1" selected="0">
            <x v="0"/>
          </reference>
          <reference field="1" count="1" selected="0">
            <x v="2"/>
          </reference>
        </references>
      </pivotArea>
    </chartFormat>
    <chartFormat chart="0" format="73" series="1">
      <pivotArea type="data" outline="0" fieldPosition="0">
        <references count="2">
          <reference field="4294967294" count="1" selected="0">
            <x v="0"/>
          </reference>
          <reference field="1" count="1" selected="0">
            <x v="3"/>
          </reference>
        </references>
      </pivotArea>
    </chartFormat>
    <chartFormat chart="0" format="74" series="1">
      <pivotArea type="data" outline="0" fieldPosition="0">
        <references count="2">
          <reference field="4294967294" count="1" selected="0">
            <x v="0"/>
          </reference>
          <reference field="1" count="1" selected="0">
            <x v="4"/>
          </reference>
        </references>
      </pivotArea>
    </chartFormat>
    <chartFormat chart="0" format="75" series="1">
      <pivotArea type="data" outline="0" fieldPosition="0">
        <references count="2">
          <reference field="4294967294" count="1" selected="0">
            <x v="0"/>
          </reference>
          <reference field="1" count="1" selected="0">
            <x v="5"/>
          </reference>
        </references>
      </pivotArea>
    </chartFormat>
    <chartFormat chart="0" format="76" series="1">
      <pivotArea type="data" outline="0" fieldPosition="0">
        <references count="2">
          <reference field="4294967294" count="1" selected="0">
            <x v="0"/>
          </reference>
          <reference field="1" count="1" selected="0">
            <x v="6"/>
          </reference>
        </references>
      </pivotArea>
    </chartFormat>
    <chartFormat chart="0" format="77" series="1">
      <pivotArea type="data" outline="0" fieldPosition="0">
        <references count="2">
          <reference field="4294967294" count="1" selected="0">
            <x v="0"/>
          </reference>
          <reference field="1" count="1" selected="0">
            <x v="7"/>
          </reference>
        </references>
      </pivotArea>
    </chartFormat>
    <chartFormat chart="0" format="78" series="1">
      <pivotArea type="data" outline="0" fieldPosition="0">
        <references count="2">
          <reference field="4294967294" count="1" selected="0">
            <x v="0"/>
          </reference>
          <reference field="1" count="1" selected="0">
            <x v="8"/>
          </reference>
        </references>
      </pivotArea>
    </chartFormat>
    <chartFormat chart="0" format="79" series="1">
      <pivotArea type="data" outline="0" fieldPosition="0">
        <references count="2">
          <reference field="4294967294" count="1" selected="0">
            <x v="0"/>
          </reference>
          <reference field="1" count="1" selected="0">
            <x v="9"/>
          </reference>
        </references>
      </pivotArea>
    </chartFormat>
    <chartFormat chart="0" format="80" series="1">
      <pivotArea type="data" outline="0" fieldPosition="0">
        <references count="2">
          <reference field="4294967294" count="1" selected="0">
            <x v="0"/>
          </reference>
          <reference field="1" count="1" selected="0">
            <x v="10"/>
          </reference>
        </references>
      </pivotArea>
    </chartFormat>
    <chartFormat chart="0" format="81" series="1">
      <pivotArea type="data" outline="0" fieldPosition="0">
        <references count="2">
          <reference field="4294967294" count="1" selected="0">
            <x v="0"/>
          </reference>
          <reference field="1" count="1" selected="0">
            <x v="11"/>
          </reference>
        </references>
      </pivotArea>
    </chartFormat>
    <chartFormat chart="0" format="82" series="1">
      <pivotArea type="data" outline="0" fieldPosition="0">
        <references count="2">
          <reference field="4294967294" count="1" selected="0">
            <x v="0"/>
          </reference>
          <reference field="1" count="1" selected="0">
            <x v="12"/>
          </reference>
        </references>
      </pivotArea>
    </chartFormat>
    <chartFormat chart="0" format="83" series="1">
      <pivotArea type="data" outline="0" fieldPosition="0">
        <references count="2">
          <reference field="4294967294" count="1" selected="0">
            <x v="0"/>
          </reference>
          <reference field="1" count="1" selected="0">
            <x v="13"/>
          </reference>
        </references>
      </pivotArea>
    </chartFormat>
    <chartFormat chart="0" format="84" series="1">
      <pivotArea type="data" outline="0" fieldPosition="0">
        <references count="2">
          <reference field="4294967294" count="1" selected="0">
            <x v="0"/>
          </reference>
          <reference field="1" count="1" selected="0">
            <x v="14"/>
          </reference>
        </references>
      </pivotArea>
    </chartFormat>
    <chartFormat chart="0" format="85" series="1">
      <pivotArea type="data" outline="0" fieldPosition="0">
        <references count="2">
          <reference field="4294967294" count="1" selected="0">
            <x v="0"/>
          </reference>
          <reference field="1" count="1" selected="0">
            <x v="15"/>
          </reference>
        </references>
      </pivotArea>
    </chartFormat>
    <chartFormat chart="0" format="86" series="1">
      <pivotArea type="data" outline="0" fieldPosition="0">
        <references count="2">
          <reference field="4294967294" count="1" selected="0">
            <x v="0"/>
          </reference>
          <reference field="1" count="1" selected="0">
            <x v="16"/>
          </reference>
        </references>
      </pivotArea>
    </chartFormat>
    <chartFormat chart="0" format="87" series="1">
      <pivotArea type="data" outline="0" fieldPosition="0">
        <references count="2">
          <reference field="4294967294" count="1" selected="0">
            <x v="0"/>
          </reference>
          <reference field="1" count="1" selected="0">
            <x v="17"/>
          </reference>
        </references>
      </pivotArea>
    </chartFormat>
    <chartFormat chart="0" format="88" series="1">
      <pivotArea type="data" outline="0" fieldPosition="0">
        <references count="2">
          <reference field="4294967294" count="1" selected="0">
            <x v="0"/>
          </reference>
          <reference field="1" count="1" selected="0">
            <x v="18"/>
          </reference>
        </references>
      </pivotArea>
    </chartFormat>
    <chartFormat chart="0" format="89" series="1">
      <pivotArea type="data" outline="0" fieldPosition="0">
        <references count="2">
          <reference field="4294967294" count="1" selected="0">
            <x v="0"/>
          </reference>
          <reference field="1" count="1" selected="0">
            <x v="19"/>
          </reference>
        </references>
      </pivotArea>
    </chartFormat>
    <chartFormat chart="0" format="90" series="1">
      <pivotArea type="data" outline="0" fieldPosition="0">
        <references count="2">
          <reference field="4294967294" count="1" selected="0">
            <x v="0"/>
          </reference>
          <reference field="1" count="1" selected="0">
            <x v="20"/>
          </reference>
        </references>
      </pivotArea>
    </chartFormat>
    <chartFormat chart="0" format="91" series="1">
      <pivotArea type="data" outline="0" fieldPosition="0">
        <references count="2">
          <reference field="4294967294" count="1" selected="0">
            <x v="0"/>
          </reference>
          <reference field="1" count="1" selected="0">
            <x v="21"/>
          </reference>
        </references>
      </pivotArea>
    </chartFormat>
    <chartFormat chart="0" format="92" series="1">
      <pivotArea type="data" outline="0" fieldPosition="0">
        <references count="2">
          <reference field="4294967294" count="1" selected="0">
            <x v="0"/>
          </reference>
          <reference field="1" count="1" selected="0">
            <x v="22"/>
          </reference>
        </references>
      </pivotArea>
    </chartFormat>
    <chartFormat chart="0" format="93" series="1">
      <pivotArea type="data" outline="0" fieldPosition="0">
        <references count="2">
          <reference field="4294967294" count="1" selected="0">
            <x v="0"/>
          </reference>
          <reference field="1" count="1" selected="0">
            <x v="23"/>
          </reference>
        </references>
      </pivotArea>
    </chartFormat>
    <chartFormat chart="0" format="94" series="1">
      <pivotArea type="data" outline="0" fieldPosition="0">
        <references count="2">
          <reference field="4294967294" count="1" selected="0">
            <x v="0"/>
          </reference>
          <reference field="1" count="1" selected="0">
            <x v="24"/>
          </reference>
        </references>
      </pivotArea>
    </chartFormat>
    <chartFormat chart="0" format="95" series="1">
      <pivotArea type="data" outline="0" fieldPosition="0">
        <references count="2">
          <reference field="4294967294" count="1" selected="0">
            <x v="0"/>
          </reference>
          <reference field="1" count="1" selected="0">
            <x v="25"/>
          </reference>
        </references>
      </pivotArea>
    </chartFormat>
    <chartFormat chart="0" format="96" series="1">
      <pivotArea type="data" outline="0" fieldPosition="0">
        <references count="2">
          <reference field="4294967294" count="1" selected="0">
            <x v="0"/>
          </reference>
          <reference field="1" count="1" selected="0">
            <x v="26"/>
          </reference>
        </references>
      </pivotArea>
    </chartFormat>
    <chartFormat chart="0" format="97" series="1">
      <pivotArea type="data" outline="0" fieldPosition="0">
        <references count="2">
          <reference field="4294967294" count="1" selected="0">
            <x v="0"/>
          </reference>
          <reference field="1" count="1" selected="0">
            <x v="27"/>
          </reference>
        </references>
      </pivotArea>
    </chartFormat>
    <chartFormat chart="0" format="98" series="1">
      <pivotArea type="data" outline="0" fieldPosition="0">
        <references count="2">
          <reference field="4294967294" count="1" selected="0">
            <x v="0"/>
          </reference>
          <reference field="1" count="1" selected="0">
            <x v="28"/>
          </reference>
        </references>
      </pivotArea>
    </chartFormat>
    <chartFormat chart="0" format="99" series="1">
      <pivotArea type="data" outline="0" fieldPosition="0">
        <references count="2">
          <reference field="4294967294" count="1" selected="0">
            <x v="0"/>
          </reference>
          <reference field="1" count="1" selected="0">
            <x v="29"/>
          </reference>
        </references>
      </pivotArea>
    </chartFormat>
    <chartFormat chart="0" format="100" series="1">
      <pivotArea type="data" outline="0" fieldPosition="0">
        <references count="2">
          <reference field="4294967294" count="1" selected="0">
            <x v="0"/>
          </reference>
          <reference field="1" count="1" selected="0">
            <x v="30"/>
          </reference>
        </references>
      </pivotArea>
    </chartFormat>
    <chartFormat chart="0" format="101" series="1">
      <pivotArea type="data" outline="0" fieldPosition="0">
        <references count="2">
          <reference field="4294967294" count="1" selected="0">
            <x v="0"/>
          </reference>
          <reference field="1" count="1" selected="0">
            <x v="31"/>
          </reference>
        </references>
      </pivotArea>
    </chartFormat>
    <chartFormat chart="0" format="102" series="1">
      <pivotArea type="data" outline="0" fieldPosition="0">
        <references count="2">
          <reference field="4294967294" count="1" selected="0">
            <x v="0"/>
          </reference>
          <reference field="1" count="1" selected="0">
            <x v="32"/>
          </reference>
        </references>
      </pivotArea>
    </chartFormat>
    <chartFormat chart="0" format="103" series="1">
      <pivotArea type="data" outline="0" fieldPosition="0">
        <references count="2">
          <reference field="4294967294" count="1" selected="0">
            <x v="0"/>
          </reference>
          <reference field="1" count="1" selected="0">
            <x v="33"/>
          </reference>
        </references>
      </pivotArea>
    </chartFormat>
    <chartFormat chart="0" format="104" series="1">
      <pivotArea type="data" outline="0" fieldPosition="0">
        <references count="2">
          <reference field="4294967294" count="1" selected="0">
            <x v="0"/>
          </reference>
          <reference field="1" count="1" selected="0">
            <x v="34"/>
          </reference>
        </references>
      </pivotArea>
    </chartFormat>
    <chartFormat chart="0" format="105" series="1">
      <pivotArea type="data" outline="0" fieldPosition="0">
        <references count="2">
          <reference field="4294967294" count="1" selected="0">
            <x v="0"/>
          </reference>
          <reference field="1" count="1" selected="0">
            <x v="35"/>
          </reference>
        </references>
      </pivotArea>
    </chartFormat>
    <chartFormat chart="0" format="106" series="1">
      <pivotArea type="data" outline="0" fieldPosition="0">
        <references count="2">
          <reference field="4294967294" count="1" selected="0">
            <x v="0"/>
          </reference>
          <reference field="1" count="1" selected="0">
            <x v="36"/>
          </reference>
        </references>
      </pivotArea>
    </chartFormat>
    <chartFormat chart="0" format="107" series="1">
      <pivotArea type="data" outline="0" fieldPosition="0">
        <references count="2">
          <reference field="4294967294" count="1" selected="0">
            <x v="0"/>
          </reference>
          <reference field="1" count="1" selected="0">
            <x v="37"/>
          </reference>
        </references>
      </pivotArea>
    </chartFormat>
    <chartFormat chart="0" format="108" series="1">
      <pivotArea type="data" outline="0" fieldPosition="0">
        <references count="2">
          <reference field="4294967294" count="1" selected="0">
            <x v="0"/>
          </reference>
          <reference field="1" count="1" selected="0">
            <x v="38"/>
          </reference>
        </references>
      </pivotArea>
    </chartFormat>
    <chartFormat chart="0" format="109" series="1">
      <pivotArea type="data" outline="0" fieldPosition="0">
        <references count="2">
          <reference field="4294967294" count="1" selected="0">
            <x v="0"/>
          </reference>
          <reference field="1" count="1" selected="0">
            <x v="39"/>
          </reference>
        </references>
      </pivotArea>
    </chartFormat>
    <chartFormat chart="0" format="110" series="1">
      <pivotArea type="data" outline="0" fieldPosition="0">
        <references count="2">
          <reference field="4294967294" count="1" selected="0">
            <x v="0"/>
          </reference>
          <reference field="1" count="1" selected="0">
            <x v="40"/>
          </reference>
        </references>
      </pivotArea>
    </chartFormat>
    <chartFormat chart="0" format="111" series="1">
      <pivotArea type="data" outline="0" fieldPosition="0">
        <references count="2">
          <reference field="4294967294" count="1" selected="0">
            <x v="0"/>
          </reference>
          <reference field="1" count="1" selected="0">
            <x v="41"/>
          </reference>
        </references>
      </pivotArea>
    </chartFormat>
    <chartFormat chart="0" format="112" series="1">
      <pivotArea type="data" outline="0" fieldPosition="0">
        <references count="2">
          <reference field="4294967294" count="1" selected="0">
            <x v="0"/>
          </reference>
          <reference field="1" count="1" selected="0">
            <x v="42"/>
          </reference>
        </references>
      </pivotArea>
    </chartFormat>
    <chartFormat chart="0" format="113" series="1">
      <pivotArea type="data" outline="0" fieldPosition="0">
        <references count="2">
          <reference field="4294967294" count="1" selected="0">
            <x v="0"/>
          </reference>
          <reference field="1" count="1" selected="0">
            <x v="43"/>
          </reference>
        </references>
      </pivotArea>
    </chartFormat>
    <chartFormat chart="0" format="114" series="1">
      <pivotArea type="data" outline="0" fieldPosition="0">
        <references count="2">
          <reference field="4294967294" count="1" selected="0">
            <x v="0"/>
          </reference>
          <reference field="1" count="1" selected="0">
            <x v="44"/>
          </reference>
        </references>
      </pivotArea>
    </chartFormat>
    <chartFormat chart="0" format="115" series="1">
      <pivotArea type="data" outline="0" fieldPosition="0">
        <references count="2">
          <reference field="4294967294" count="1" selected="0">
            <x v="0"/>
          </reference>
          <reference field="1" count="1" selected="0">
            <x v="45"/>
          </reference>
        </references>
      </pivotArea>
    </chartFormat>
    <chartFormat chart="0" format="116" series="1">
      <pivotArea type="data" outline="0" fieldPosition="0">
        <references count="2">
          <reference field="4294967294" count="1" selected="0">
            <x v="0"/>
          </reference>
          <reference field="1" count="1" selected="0">
            <x v="46"/>
          </reference>
        </references>
      </pivotArea>
    </chartFormat>
    <chartFormat chart="0" format="117" series="1">
      <pivotArea type="data" outline="0" fieldPosition="0">
        <references count="2">
          <reference field="4294967294" count="1" selected="0">
            <x v="0"/>
          </reference>
          <reference field="1" count="1" selected="0">
            <x v="47"/>
          </reference>
        </references>
      </pivotArea>
    </chartFormat>
    <chartFormat chart="0" format="118" series="1">
      <pivotArea type="data" outline="0" fieldPosition="0">
        <references count="2">
          <reference field="4294967294" count="1" selected="0">
            <x v="0"/>
          </reference>
          <reference field="1" count="1" selected="0">
            <x v="48"/>
          </reference>
        </references>
      </pivotArea>
    </chartFormat>
    <chartFormat chart="0" format="119" series="1">
      <pivotArea type="data" outline="0" fieldPosition="0">
        <references count="2">
          <reference field="4294967294" count="1" selected="0">
            <x v="0"/>
          </reference>
          <reference field="1" count="1" selected="0">
            <x v="49"/>
          </reference>
        </references>
      </pivotArea>
    </chartFormat>
    <chartFormat chart="0" format="120" series="1">
      <pivotArea type="data" outline="0" fieldPosition="0">
        <references count="2">
          <reference field="4294967294" count="1" selected="0">
            <x v="0"/>
          </reference>
          <reference field="1" count="1" selected="0">
            <x v="50"/>
          </reference>
        </references>
      </pivotArea>
    </chartFormat>
    <chartFormat chart="0" format="121" series="1">
      <pivotArea type="data" outline="0" fieldPosition="0">
        <references count="2">
          <reference field="4294967294" count="1" selected="0">
            <x v="0"/>
          </reference>
          <reference field="1" count="1" selected="0">
            <x v="51"/>
          </reference>
        </references>
      </pivotArea>
    </chartFormat>
    <chartFormat chart="0" format="122" series="1">
      <pivotArea type="data" outline="0" fieldPosition="0">
        <references count="2">
          <reference field="4294967294" count="1" selected="0">
            <x v="0"/>
          </reference>
          <reference field="1" count="1" selected="0">
            <x v="52"/>
          </reference>
        </references>
      </pivotArea>
    </chartFormat>
    <chartFormat chart="0" format="123" series="1">
      <pivotArea type="data" outline="0" fieldPosition="0">
        <references count="2">
          <reference field="4294967294" count="1" selected="0">
            <x v="0"/>
          </reference>
          <reference field="1" count="1" selected="0">
            <x v="53"/>
          </reference>
        </references>
      </pivotArea>
    </chartFormat>
    <chartFormat chart="0" format="124" series="1">
      <pivotArea type="data" outline="0" fieldPosition="0">
        <references count="2">
          <reference field="4294967294" count="1" selected="0">
            <x v="0"/>
          </reference>
          <reference field="1" count="1" selected="0">
            <x v="54"/>
          </reference>
        </references>
      </pivotArea>
    </chartFormat>
    <chartFormat chart="0" format="125" series="1">
      <pivotArea type="data" outline="0" fieldPosition="0">
        <references count="2">
          <reference field="4294967294" count="1" selected="0">
            <x v="0"/>
          </reference>
          <reference field="1" count="1" selected="0">
            <x v="55"/>
          </reference>
        </references>
      </pivotArea>
    </chartFormat>
    <chartFormat chart="0" format="126" series="1">
      <pivotArea type="data" outline="0" fieldPosition="0">
        <references count="2">
          <reference field="4294967294" count="1" selected="0">
            <x v="0"/>
          </reference>
          <reference field="1" count="1" selected="0">
            <x v="56"/>
          </reference>
        </references>
      </pivotArea>
    </chartFormat>
    <chartFormat chart="0" format="127" series="1">
      <pivotArea type="data" outline="0" fieldPosition="0">
        <references count="2">
          <reference field="4294967294" count="1" selected="0">
            <x v="0"/>
          </reference>
          <reference field="1" count="1" selected="0">
            <x v="57"/>
          </reference>
        </references>
      </pivotArea>
    </chartFormat>
    <chartFormat chart="0" format="128" series="1">
      <pivotArea type="data" outline="0" fieldPosition="0">
        <references count="2">
          <reference field="4294967294" count="1" selected="0">
            <x v="0"/>
          </reference>
          <reference field="1" count="1" selected="0">
            <x v="58"/>
          </reference>
        </references>
      </pivotArea>
    </chartFormat>
    <chartFormat chart="0" format="129" series="1">
      <pivotArea type="data" outline="0" fieldPosition="0">
        <references count="2">
          <reference field="4294967294" count="1" selected="0">
            <x v="0"/>
          </reference>
          <reference field="1" count="1" selected="0">
            <x v="59"/>
          </reference>
        </references>
      </pivotArea>
    </chartFormat>
    <chartFormat chart="0" format="130" series="1">
      <pivotArea type="data" outline="0" fieldPosition="0">
        <references count="2">
          <reference field="4294967294" count="1" selected="0">
            <x v="0"/>
          </reference>
          <reference field="1" count="1" selected="0">
            <x v="60"/>
          </reference>
        </references>
      </pivotArea>
    </chartFormat>
    <chartFormat chart="0" format="131" series="1">
      <pivotArea type="data" outline="0" fieldPosition="0">
        <references count="2">
          <reference field="4294967294" count="1" selected="0">
            <x v="0"/>
          </reference>
          <reference field="1" count="1" selected="0">
            <x v="61"/>
          </reference>
        </references>
      </pivotArea>
    </chartFormat>
    <chartFormat chart="0" format="132" series="1">
      <pivotArea type="data" outline="0" fieldPosition="0">
        <references count="2">
          <reference field="4294967294" count="1" selected="0">
            <x v="0"/>
          </reference>
          <reference field="1" count="1" selected="0">
            <x v="62"/>
          </reference>
        </references>
      </pivotArea>
    </chartFormat>
    <chartFormat chart="0" format="133" series="1">
      <pivotArea type="data" outline="0" fieldPosition="0">
        <references count="2">
          <reference field="4294967294" count="1" selected="0">
            <x v="0"/>
          </reference>
          <reference field="1" count="1" selected="0">
            <x v="6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34E056-1659-436E-A609-FCFFD4EFB3E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B7" firstHeaderRow="1" firstDataRow="1" firstDataCol="1"/>
  <pivotFields count="7">
    <pivotField showAll="0"/>
    <pivotField showAll="0">
      <items count="65">
        <item x="44"/>
        <item x="43"/>
        <item x="42"/>
        <item x="41"/>
        <item x="40"/>
        <item x="39"/>
        <item x="12"/>
        <item x="28"/>
        <item x="25"/>
        <item x="24"/>
        <item x="26"/>
        <item x="22"/>
        <item x="38"/>
        <item x="23"/>
        <item x="48"/>
        <item x="30"/>
        <item x="29"/>
        <item x="27"/>
        <item x="58"/>
        <item x="54"/>
        <item x="56"/>
        <item x="34"/>
        <item x="57"/>
        <item x="55"/>
        <item x="2"/>
        <item x="61"/>
        <item x="60"/>
        <item x="4"/>
        <item x="5"/>
        <item x="62"/>
        <item x="16"/>
        <item x="9"/>
        <item x="36"/>
        <item x="47"/>
        <item x="53"/>
        <item x="18"/>
        <item x="46"/>
        <item x="3"/>
        <item x="0"/>
        <item x="50"/>
        <item x="45"/>
        <item x="51"/>
        <item x="59"/>
        <item x="33"/>
        <item x="32"/>
        <item x="31"/>
        <item x="52"/>
        <item x="1"/>
        <item x="37"/>
        <item x="35"/>
        <item x="8"/>
        <item x="6"/>
        <item x="15"/>
        <item x="21"/>
        <item x="17"/>
        <item x="10"/>
        <item x="13"/>
        <item x="14"/>
        <item x="19"/>
        <item x="7"/>
        <item x="20"/>
        <item x="49"/>
        <item x="63"/>
        <item x="11"/>
        <item t="default"/>
      </items>
    </pivotField>
    <pivotField numFmtId="164" showAll="0"/>
    <pivotField dataField="1" showAll="0"/>
    <pivotField showAll="0"/>
    <pivotField axis="axisRow" showAll="0">
      <items count="2">
        <item x="0"/>
        <item t="default"/>
      </items>
    </pivotField>
    <pivotField dragToRow="0" dragToCol="0" dragToPage="0" showAll="0" defaultSubtotal="0"/>
  </pivotFields>
  <rowFields count="1">
    <field x="5"/>
  </rowFields>
  <rowItems count="2">
    <i>
      <x/>
    </i>
    <i t="grand">
      <x/>
    </i>
  </rowItems>
  <colItems count="1">
    <i/>
  </colItems>
  <dataFields count="1">
    <dataField name="Sum of quantity_sold" fld="3" baseField="0" baseItem="0"/>
  </dataFields>
  <formats count="6">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1D6D3-F9F4-4052-9074-17A16AF40022}"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rowPageCount="1" colPageCount="1"/>
  <pivotFields count="9">
    <pivotField showAll="0"/>
    <pivotField showAll="0"/>
    <pivotField showAll="0"/>
    <pivotField showAll="0"/>
    <pivotField showAll="0">
      <items count="4">
        <item x="0"/>
        <item x="1"/>
        <item x="2"/>
        <item t="default"/>
      </items>
    </pivotField>
    <pivotField axis="axisPage" showAll="0">
      <items count="3">
        <item x="0"/>
        <item x="1"/>
        <item t="default"/>
      </items>
    </pivotField>
    <pivotField showAll="0">
      <items count="6">
        <item x="3"/>
        <item x="1"/>
        <item x="0"/>
        <item x="2"/>
        <item x="4"/>
        <item t="default"/>
      </items>
    </pivotField>
    <pivotField axis="axisRow" dataField="1" showAll="0">
      <items count="4">
        <item x="2"/>
        <item x="0"/>
        <item x="1"/>
        <item t="default"/>
      </items>
    </pivotField>
    <pivotField showAll="0"/>
  </pivotFields>
  <rowFields count="1">
    <field x="7"/>
  </rowFields>
  <rowItems count="4">
    <i>
      <x/>
    </i>
    <i>
      <x v="1"/>
    </i>
    <i>
      <x v="2"/>
    </i>
    <i t="grand">
      <x/>
    </i>
  </rowItems>
  <colItems count="1">
    <i/>
  </colItems>
  <pageFields count="1">
    <pageField fld="5" hier="-1"/>
  </pageFields>
  <dataFields count="1">
    <dataField name="Count of age" fld="7" subtotal="count" baseField="0" baseItem="0"/>
  </dataFields>
  <chartFormats count="10">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3"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0" format="5">
      <pivotArea type="data" outline="0" fieldPosition="0">
        <references count="2">
          <reference field="4294967294" count="1" selected="0">
            <x v="0"/>
          </reference>
          <reference field="7" count="1" selected="0">
            <x v="1"/>
          </reference>
        </references>
      </pivotArea>
    </chartFormat>
    <chartFormat chart="0"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D67F9D-ED3C-4B30-94FC-521C9B38EFFB}"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rowPageCount="1" colPageCount="1"/>
  <pivotFields count="9">
    <pivotField showAll="0"/>
    <pivotField showAll="0"/>
    <pivotField showAll="0"/>
    <pivotField showAll="0"/>
    <pivotField axis="axisRow" showAll="0">
      <items count="4">
        <item x="0"/>
        <item x="1"/>
        <item x="2"/>
        <item t="default"/>
      </items>
    </pivotField>
    <pivotField axis="axisPage" showAll="0">
      <items count="3">
        <item x="0"/>
        <item x="1"/>
        <item t="default"/>
      </items>
    </pivotField>
    <pivotField showAll="0">
      <items count="6">
        <item x="3"/>
        <item x="1"/>
        <item x="0"/>
        <item x="2"/>
        <item x="4"/>
        <item t="default"/>
      </items>
    </pivotField>
    <pivotField dataField="1" showAll="0">
      <items count="4">
        <item x="2"/>
        <item x="0"/>
        <item x="1"/>
        <item t="default"/>
      </items>
    </pivotField>
    <pivotField showAll="0">
      <items count="2">
        <item x="0"/>
        <item t="default"/>
      </items>
    </pivotField>
  </pivotFields>
  <rowFields count="1">
    <field x="4"/>
  </rowFields>
  <rowItems count="4">
    <i>
      <x/>
    </i>
    <i>
      <x v="1"/>
    </i>
    <i>
      <x v="2"/>
    </i>
    <i t="grand">
      <x/>
    </i>
  </rowItems>
  <colItems count="1">
    <i/>
  </colItems>
  <pageFields count="1">
    <pageField fld="5" hier="-1"/>
  </pageFields>
  <dataFields count="1">
    <dataField name="Count of age" fld="7"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BB8EBA-0901-4A01-8F87-39AA4029DE86}"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5" firstHeaderRow="1" firstDataRow="1" firstDataCol="1"/>
  <pivotFields count="3">
    <pivotField showAll="0"/>
    <pivotField axis="axisRow" showAll="0">
      <items count="4">
        <item x="0"/>
        <item x="2"/>
        <item x="1"/>
        <item t="default"/>
      </items>
    </pivotField>
    <pivotField dataField="1" showAll="0">
      <items count="5">
        <item x="2"/>
        <item x="1"/>
        <item x="3"/>
        <item x="0"/>
        <item t="default"/>
      </items>
    </pivotField>
  </pivotFields>
  <rowFields count="1">
    <field x="1"/>
  </rowFields>
  <rowItems count="4">
    <i>
      <x/>
    </i>
    <i>
      <x v="1"/>
    </i>
    <i>
      <x v="2"/>
    </i>
    <i t="grand">
      <x/>
    </i>
  </rowItems>
  <colItems count="1">
    <i/>
  </colItems>
  <dataFields count="1">
    <dataField name="Sum of sold" fld="2" baseField="0" baseItem="0"/>
  </dataFields>
  <chartFormats count="2">
    <chartFormat chart="0" format="5"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C27621-4573-43D8-A71A-65FA31A811DC}" name="PivotTable1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C4" firstHeaderRow="0" firstDataRow="1" firstDataCol="0"/>
  <pivotFields count="9">
    <pivotField showAll="0"/>
    <pivotField numFmtId="164" showAll="0"/>
    <pivotField showAll="0"/>
    <pivotField showAll="0"/>
    <pivotField numFmtId="164" showAll="0"/>
    <pivotField dataField="1" showAll="0"/>
    <pivotField dataField="1" showAll="0"/>
    <pivotField showAll="0">
      <items count="3">
        <item x="0"/>
        <item x="1"/>
        <item t="default"/>
      </items>
    </pivotField>
    <pivotField showAll="0">
      <items count="3">
        <item x="0"/>
        <item x="1"/>
        <item t="default"/>
      </items>
    </pivotField>
  </pivotFields>
  <rowItems count="1">
    <i/>
  </rowItems>
  <colFields count="1">
    <field x="-2"/>
  </colFields>
  <colItems count="2">
    <i>
      <x/>
    </i>
    <i i="1">
      <x v="1"/>
    </i>
  </colItems>
  <dataFields count="2">
    <dataField name="Sum of TOTAL_REVENUE" fld="5" baseField="0" baseItem="0"/>
    <dataField name="Sum of Remaining_book_cost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EE3662-EC00-483D-A547-1168F0240EEC}" name="PivotTable1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2" firstHeaderRow="0" firstDataRow="1" firstDataCol="0"/>
  <pivotFields count="9">
    <pivotField showAll="0"/>
    <pivotField numFmtId="164" showAll="0"/>
    <pivotField showAll="0"/>
    <pivotField showAll="0"/>
    <pivotField numFmtId="164" showAll="0"/>
    <pivotField showAll="0"/>
    <pivotField showAll="0"/>
    <pivotField dataField="1" showAll="0">
      <items count="3">
        <item x="0"/>
        <item x="1"/>
        <item t="default"/>
      </items>
    </pivotField>
    <pivotField dataField="1" showAll="0">
      <items count="3">
        <item x="0"/>
        <item x="1"/>
        <item t="default"/>
      </items>
    </pivotField>
  </pivotFields>
  <rowItems count="1">
    <i/>
  </rowItems>
  <colFields count="1">
    <field x="-2"/>
  </colFields>
  <colItems count="2">
    <i>
      <x/>
    </i>
    <i i="1">
      <x v="1"/>
    </i>
  </colItems>
  <dataFields count="2">
    <dataField name="Sum of total_book_sales" fld="7" baseField="0" baseItem="0"/>
    <dataField name="Sum of total_remaining_books" fld="8" baseField="0" baseItem="0"/>
  </dataFields>
  <chartFormats count="4">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2" format="19"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078C23-D642-4713-91EC-1E9E7A2F32F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N3" firstHeaderRow="1" firstDataRow="2" firstDataCol="1"/>
  <pivotFields count="7">
    <pivotField showAll="0"/>
    <pivotField axis="axisCol" showAll="0">
      <items count="65">
        <item x="44"/>
        <item x="43"/>
        <item x="42"/>
        <item x="41"/>
        <item x="40"/>
        <item x="39"/>
        <item x="12"/>
        <item x="28"/>
        <item x="25"/>
        <item x="24"/>
        <item x="26"/>
        <item x="22"/>
        <item x="38"/>
        <item x="23"/>
        <item x="48"/>
        <item x="30"/>
        <item x="29"/>
        <item x="27"/>
        <item x="58"/>
        <item x="54"/>
        <item x="56"/>
        <item x="34"/>
        <item x="57"/>
        <item x="55"/>
        <item x="2"/>
        <item x="61"/>
        <item x="60"/>
        <item x="4"/>
        <item x="5"/>
        <item x="62"/>
        <item x="16"/>
        <item x="9"/>
        <item x="36"/>
        <item x="47"/>
        <item x="53"/>
        <item x="18"/>
        <item x="46"/>
        <item x="3"/>
        <item x="0"/>
        <item x="50"/>
        <item x="45"/>
        <item x="51"/>
        <item x="59"/>
        <item x="33"/>
        <item x="32"/>
        <item x="31"/>
        <item x="52"/>
        <item x="1"/>
        <item x="37"/>
        <item x="35"/>
        <item x="8"/>
        <item x="6"/>
        <item x="15"/>
        <item x="21"/>
        <item x="17"/>
        <item x="10"/>
        <item x="13"/>
        <item x="14"/>
        <item x="19"/>
        <item x="7"/>
        <item x="20"/>
        <item x="49"/>
        <item x="63"/>
        <item x="11"/>
        <item t="default"/>
      </items>
    </pivotField>
    <pivotField dataField="1" numFmtId="164" showAll="0">
      <items count="20">
        <item x="3"/>
        <item x="15"/>
        <item x="17"/>
        <item x="10"/>
        <item x="16"/>
        <item x="5"/>
        <item x="1"/>
        <item x="7"/>
        <item x="4"/>
        <item x="11"/>
        <item x="9"/>
        <item x="13"/>
        <item x="2"/>
        <item x="0"/>
        <item x="14"/>
        <item x="8"/>
        <item x="6"/>
        <item x="12"/>
        <item x="18"/>
        <item t="default"/>
      </items>
    </pivotField>
    <pivotField showAll="0"/>
    <pivotField showAll="0"/>
    <pivotField showAll="0"/>
    <pivotField dragToRow="0" dragToCol="0" dragToPage="0" showAll="0" defaultSubtotal="0"/>
  </pivotFields>
  <rowItems count="1">
    <i/>
  </rowItems>
  <colFields count="1">
    <field x="1"/>
  </colFields>
  <col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colItems>
  <dataFields count="1">
    <dataField name="Sum of price" fld="2" baseField="0" baseItem="0"/>
  </dataFields>
  <chartFormats count="65">
    <chartFormat chart="0" format="84" series="1">
      <pivotArea type="data" outline="0" fieldPosition="0">
        <references count="1">
          <reference field="4294967294" count="1" selected="0">
            <x v="0"/>
          </reference>
        </references>
      </pivotArea>
    </chartFormat>
    <chartFormat chart="2" format="149" series="1">
      <pivotArea type="data" outline="0" fieldPosition="0">
        <references count="2">
          <reference field="4294967294" count="1" selected="0">
            <x v="0"/>
          </reference>
          <reference field="1" count="1" selected="0">
            <x v="0"/>
          </reference>
        </references>
      </pivotArea>
    </chartFormat>
    <chartFormat chart="2" format="150" series="1">
      <pivotArea type="data" outline="0" fieldPosition="0">
        <references count="2">
          <reference field="4294967294" count="1" selected="0">
            <x v="0"/>
          </reference>
          <reference field="1" count="1" selected="0">
            <x v="1"/>
          </reference>
        </references>
      </pivotArea>
    </chartFormat>
    <chartFormat chart="2" format="151" series="1">
      <pivotArea type="data" outline="0" fieldPosition="0">
        <references count="2">
          <reference field="4294967294" count="1" selected="0">
            <x v="0"/>
          </reference>
          <reference field="1" count="1" selected="0">
            <x v="2"/>
          </reference>
        </references>
      </pivotArea>
    </chartFormat>
    <chartFormat chart="2" format="152" series="1">
      <pivotArea type="data" outline="0" fieldPosition="0">
        <references count="2">
          <reference field="4294967294" count="1" selected="0">
            <x v="0"/>
          </reference>
          <reference field="1" count="1" selected="0">
            <x v="3"/>
          </reference>
        </references>
      </pivotArea>
    </chartFormat>
    <chartFormat chart="2" format="153" series="1">
      <pivotArea type="data" outline="0" fieldPosition="0">
        <references count="2">
          <reference field="4294967294" count="1" selected="0">
            <x v="0"/>
          </reference>
          <reference field="1" count="1" selected="0">
            <x v="4"/>
          </reference>
        </references>
      </pivotArea>
    </chartFormat>
    <chartFormat chart="2" format="154" series="1">
      <pivotArea type="data" outline="0" fieldPosition="0">
        <references count="2">
          <reference field="4294967294" count="1" selected="0">
            <x v="0"/>
          </reference>
          <reference field="1" count="1" selected="0">
            <x v="5"/>
          </reference>
        </references>
      </pivotArea>
    </chartFormat>
    <chartFormat chart="2" format="155" series="1">
      <pivotArea type="data" outline="0" fieldPosition="0">
        <references count="2">
          <reference field="4294967294" count="1" selected="0">
            <x v="0"/>
          </reference>
          <reference field="1" count="1" selected="0">
            <x v="6"/>
          </reference>
        </references>
      </pivotArea>
    </chartFormat>
    <chartFormat chart="2" format="156" series="1">
      <pivotArea type="data" outline="0" fieldPosition="0">
        <references count="2">
          <reference field="4294967294" count="1" selected="0">
            <x v="0"/>
          </reference>
          <reference field="1" count="1" selected="0">
            <x v="7"/>
          </reference>
        </references>
      </pivotArea>
    </chartFormat>
    <chartFormat chart="2" format="157" series="1">
      <pivotArea type="data" outline="0" fieldPosition="0">
        <references count="2">
          <reference field="4294967294" count="1" selected="0">
            <x v="0"/>
          </reference>
          <reference field="1" count="1" selected="0">
            <x v="8"/>
          </reference>
        </references>
      </pivotArea>
    </chartFormat>
    <chartFormat chart="2" format="158" series="1">
      <pivotArea type="data" outline="0" fieldPosition="0">
        <references count="2">
          <reference field="4294967294" count="1" selected="0">
            <x v="0"/>
          </reference>
          <reference field="1" count="1" selected="0">
            <x v="9"/>
          </reference>
        </references>
      </pivotArea>
    </chartFormat>
    <chartFormat chart="2" format="159" series="1">
      <pivotArea type="data" outline="0" fieldPosition="0">
        <references count="2">
          <reference field="4294967294" count="1" selected="0">
            <x v="0"/>
          </reference>
          <reference field="1" count="1" selected="0">
            <x v="10"/>
          </reference>
        </references>
      </pivotArea>
    </chartFormat>
    <chartFormat chart="2" format="160" series="1">
      <pivotArea type="data" outline="0" fieldPosition="0">
        <references count="2">
          <reference field="4294967294" count="1" selected="0">
            <x v="0"/>
          </reference>
          <reference field="1" count="1" selected="0">
            <x v="11"/>
          </reference>
        </references>
      </pivotArea>
    </chartFormat>
    <chartFormat chart="2" format="161" series="1">
      <pivotArea type="data" outline="0" fieldPosition="0">
        <references count="2">
          <reference field="4294967294" count="1" selected="0">
            <x v="0"/>
          </reference>
          <reference field="1" count="1" selected="0">
            <x v="12"/>
          </reference>
        </references>
      </pivotArea>
    </chartFormat>
    <chartFormat chart="2" format="162" series="1">
      <pivotArea type="data" outline="0" fieldPosition="0">
        <references count="2">
          <reference field="4294967294" count="1" selected="0">
            <x v="0"/>
          </reference>
          <reference field="1" count="1" selected="0">
            <x v="13"/>
          </reference>
        </references>
      </pivotArea>
    </chartFormat>
    <chartFormat chart="2" format="163" series="1">
      <pivotArea type="data" outline="0" fieldPosition="0">
        <references count="2">
          <reference field="4294967294" count="1" selected="0">
            <x v="0"/>
          </reference>
          <reference field="1" count="1" selected="0">
            <x v="14"/>
          </reference>
        </references>
      </pivotArea>
    </chartFormat>
    <chartFormat chart="2" format="164" series="1">
      <pivotArea type="data" outline="0" fieldPosition="0">
        <references count="2">
          <reference field="4294967294" count="1" selected="0">
            <x v="0"/>
          </reference>
          <reference field="1" count="1" selected="0">
            <x v="15"/>
          </reference>
        </references>
      </pivotArea>
    </chartFormat>
    <chartFormat chart="2" format="165" series="1">
      <pivotArea type="data" outline="0" fieldPosition="0">
        <references count="2">
          <reference field="4294967294" count="1" selected="0">
            <x v="0"/>
          </reference>
          <reference field="1" count="1" selected="0">
            <x v="16"/>
          </reference>
        </references>
      </pivotArea>
    </chartFormat>
    <chartFormat chart="2" format="166" series="1">
      <pivotArea type="data" outline="0" fieldPosition="0">
        <references count="2">
          <reference field="4294967294" count="1" selected="0">
            <x v="0"/>
          </reference>
          <reference field="1" count="1" selected="0">
            <x v="17"/>
          </reference>
        </references>
      </pivotArea>
    </chartFormat>
    <chartFormat chart="2" format="167" series="1">
      <pivotArea type="data" outline="0" fieldPosition="0">
        <references count="2">
          <reference field="4294967294" count="1" selected="0">
            <x v="0"/>
          </reference>
          <reference field="1" count="1" selected="0">
            <x v="18"/>
          </reference>
        </references>
      </pivotArea>
    </chartFormat>
    <chartFormat chart="2" format="168" series="1">
      <pivotArea type="data" outline="0" fieldPosition="0">
        <references count="2">
          <reference field="4294967294" count="1" selected="0">
            <x v="0"/>
          </reference>
          <reference field="1" count="1" selected="0">
            <x v="19"/>
          </reference>
        </references>
      </pivotArea>
    </chartFormat>
    <chartFormat chart="2" format="169" series="1">
      <pivotArea type="data" outline="0" fieldPosition="0">
        <references count="2">
          <reference field="4294967294" count="1" selected="0">
            <x v="0"/>
          </reference>
          <reference field="1" count="1" selected="0">
            <x v="20"/>
          </reference>
        </references>
      </pivotArea>
    </chartFormat>
    <chartFormat chart="2" format="170" series="1">
      <pivotArea type="data" outline="0" fieldPosition="0">
        <references count="2">
          <reference field="4294967294" count="1" selected="0">
            <x v="0"/>
          </reference>
          <reference field="1" count="1" selected="0">
            <x v="21"/>
          </reference>
        </references>
      </pivotArea>
    </chartFormat>
    <chartFormat chart="2" format="171" series="1">
      <pivotArea type="data" outline="0" fieldPosition="0">
        <references count="2">
          <reference field="4294967294" count="1" selected="0">
            <x v="0"/>
          </reference>
          <reference field="1" count="1" selected="0">
            <x v="22"/>
          </reference>
        </references>
      </pivotArea>
    </chartFormat>
    <chartFormat chart="2" format="172" series="1">
      <pivotArea type="data" outline="0" fieldPosition="0">
        <references count="2">
          <reference field="4294967294" count="1" selected="0">
            <x v="0"/>
          </reference>
          <reference field="1" count="1" selected="0">
            <x v="23"/>
          </reference>
        </references>
      </pivotArea>
    </chartFormat>
    <chartFormat chart="2" format="173" series="1">
      <pivotArea type="data" outline="0" fieldPosition="0">
        <references count="2">
          <reference field="4294967294" count="1" selected="0">
            <x v="0"/>
          </reference>
          <reference field="1" count="1" selected="0">
            <x v="24"/>
          </reference>
        </references>
      </pivotArea>
    </chartFormat>
    <chartFormat chart="2" format="174" series="1">
      <pivotArea type="data" outline="0" fieldPosition="0">
        <references count="2">
          <reference field="4294967294" count="1" selected="0">
            <x v="0"/>
          </reference>
          <reference field="1" count="1" selected="0">
            <x v="25"/>
          </reference>
        </references>
      </pivotArea>
    </chartFormat>
    <chartFormat chart="2" format="175" series="1">
      <pivotArea type="data" outline="0" fieldPosition="0">
        <references count="2">
          <reference field="4294967294" count="1" selected="0">
            <x v="0"/>
          </reference>
          <reference field="1" count="1" selected="0">
            <x v="26"/>
          </reference>
        </references>
      </pivotArea>
    </chartFormat>
    <chartFormat chart="2" format="176" series="1">
      <pivotArea type="data" outline="0" fieldPosition="0">
        <references count="2">
          <reference field="4294967294" count="1" selected="0">
            <x v="0"/>
          </reference>
          <reference field="1" count="1" selected="0">
            <x v="27"/>
          </reference>
        </references>
      </pivotArea>
    </chartFormat>
    <chartFormat chart="2" format="177" series="1">
      <pivotArea type="data" outline="0" fieldPosition="0">
        <references count="2">
          <reference field="4294967294" count="1" selected="0">
            <x v="0"/>
          </reference>
          <reference field="1" count="1" selected="0">
            <x v="28"/>
          </reference>
        </references>
      </pivotArea>
    </chartFormat>
    <chartFormat chart="2" format="178" series="1">
      <pivotArea type="data" outline="0" fieldPosition="0">
        <references count="2">
          <reference field="4294967294" count="1" selected="0">
            <x v="0"/>
          </reference>
          <reference field="1" count="1" selected="0">
            <x v="29"/>
          </reference>
        </references>
      </pivotArea>
    </chartFormat>
    <chartFormat chart="2" format="179" series="1">
      <pivotArea type="data" outline="0" fieldPosition="0">
        <references count="2">
          <reference field="4294967294" count="1" selected="0">
            <x v="0"/>
          </reference>
          <reference field="1" count="1" selected="0">
            <x v="30"/>
          </reference>
        </references>
      </pivotArea>
    </chartFormat>
    <chartFormat chart="2" format="180" series="1">
      <pivotArea type="data" outline="0" fieldPosition="0">
        <references count="2">
          <reference field="4294967294" count="1" selected="0">
            <x v="0"/>
          </reference>
          <reference field="1" count="1" selected="0">
            <x v="31"/>
          </reference>
        </references>
      </pivotArea>
    </chartFormat>
    <chartFormat chart="2" format="181" series="1">
      <pivotArea type="data" outline="0" fieldPosition="0">
        <references count="2">
          <reference field="4294967294" count="1" selected="0">
            <x v="0"/>
          </reference>
          <reference field="1" count="1" selected="0">
            <x v="32"/>
          </reference>
        </references>
      </pivotArea>
    </chartFormat>
    <chartFormat chart="2" format="182" series="1">
      <pivotArea type="data" outline="0" fieldPosition="0">
        <references count="2">
          <reference field="4294967294" count="1" selected="0">
            <x v="0"/>
          </reference>
          <reference field="1" count="1" selected="0">
            <x v="33"/>
          </reference>
        </references>
      </pivotArea>
    </chartFormat>
    <chartFormat chart="2" format="183" series="1">
      <pivotArea type="data" outline="0" fieldPosition="0">
        <references count="2">
          <reference field="4294967294" count="1" selected="0">
            <x v="0"/>
          </reference>
          <reference field="1" count="1" selected="0">
            <x v="34"/>
          </reference>
        </references>
      </pivotArea>
    </chartFormat>
    <chartFormat chart="2" format="184" series="1">
      <pivotArea type="data" outline="0" fieldPosition="0">
        <references count="2">
          <reference field="4294967294" count="1" selected="0">
            <x v="0"/>
          </reference>
          <reference field="1" count="1" selected="0">
            <x v="35"/>
          </reference>
        </references>
      </pivotArea>
    </chartFormat>
    <chartFormat chart="2" format="185" series="1">
      <pivotArea type="data" outline="0" fieldPosition="0">
        <references count="2">
          <reference field="4294967294" count="1" selected="0">
            <x v="0"/>
          </reference>
          <reference field="1" count="1" selected="0">
            <x v="36"/>
          </reference>
        </references>
      </pivotArea>
    </chartFormat>
    <chartFormat chart="2" format="186" series="1">
      <pivotArea type="data" outline="0" fieldPosition="0">
        <references count="2">
          <reference field="4294967294" count="1" selected="0">
            <x v="0"/>
          </reference>
          <reference field="1" count="1" selected="0">
            <x v="37"/>
          </reference>
        </references>
      </pivotArea>
    </chartFormat>
    <chartFormat chart="2" format="187" series="1">
      <pivotArea type="data" outline="0" fieldPosition="0">
        <references count="2">
          <reference field="4294967294" count="1" selected="0">
            <x v="0"/>
          </reference>
          <reference field="1" count="1" selected="0">
            <x v="38"/>
          </reference>
        </references>
      </pivotArea>
    </chartFormat>
    <chartFormat chart="2" format="188" series="1">
      <pivotArea type="data" outline="0" fieldPosition="0">
        <references count="2">
          <reference field="4294967294" count="1" selected="0">
            <x v="0"/>
          </reference>
          <reference field="1" count="1" selected="0">
            <x v="39"/>
          </reference>
        </references>
      </pivotArea>
    </chartFormat>
    <chartFormat chart="2" format="189" series="1">
      <pivotArea type="data" outline="0" fieldPosition="0">
        <references count="2">
          <reference field="4294967294" count="1" selected="0">
            <x v="0"/>
          </reference>
          <reference field="1" count="1" selected="0">
            <x v="40"/>
          </reference>
        </references>
      </pivotArea>
    </chartFormat>
    <chartFormat chart="2" format="190" series="1">
      <pivotArea type="data" outline="0" fieldPosition="0">
        <references count="2">
          <reference field="4294967294" count="1" selected="0">
            <x v="0"/>
          </reference>
          <reference field="1" count="1" selected="0">
            <x v="41"/>
          </reference>
        </references>
      </pivotArea>
    </chartFormat>
    <chartFormat chart="2" format="191" series="1">
      <pivotArea type="data" outline="0" fieldPosition="0">
        <references count="2">
          <reference field="4294967294" count="1" selected="0">
            <x v="0"/>
          </reference>
          <reference field="1" count="1" selected="0">
            <x v="42"/>
          </reference>
        </references>
      </pivotArea>
    </chartFormat>
    <chartFormat chart="2" format="192" series="1">
      <pivotArea type="data" outline="0" fieldPosition="0">
        <references count="2">
          <reference field="4294967294" count="1" selected="0">
            <x v="0"/>
          </reference>
          <reference field="1" count="1" selected="0">
            <x v="43"/>
          </reference>
        </references>
      </pivotArea>
    </chartFormat>
    <chartFormat chart="2" format="193" series="1">
      <pivotArea type="data" outline="0" fieldPosition="0">
        <references count="2">
          <reference field="4294967294" count="1" selected="0">
            <x v="0"/>
          </reference>
          <reference field="1" count="1" selected="0">
            <x v="44"/>
          </reference>
        </references>
      </pivotArea>
    </chartFormat>
    <chartFormat chart="2" format="194" series="1">
      <pivotArea type="data" outline="0" fieldPosition="0">
        <references count="2">
          <reference field="4294967294" count="1" selected="0">
            <x v="0"/>
          </reference>
          <reference field="1" count="1" selected="0">
            <x v="45"/>
          </reference>
        </references>
      </pivotArea>
    </chartFormat>
    <chartFormat chart="2" format="195" series="1">
      <pivotArea type="data" outline="0" fieldPosition="0">
        <references count="2">
          <reference field="4294967294" count="1" selected="0">
            <x v="0"/>
          </reference>
          <reference field="1" count="1" selected="0">
            <x v="46"/>
          </reference>
        </references>
      </pivotArea>
    </chartFormat>
    <chartFormat chart="2" format="196" series="1">
      <pivotArea type="data" outline="0" fieldPosition="0">
        <references count="2">
          <reference field="4294967294" count="1" selected="0">
            <x v="0"/>
          </reference>
          <reference field="1" count="1" selected="0">
            <x v="47"/>
          </reference>
        </references>
      </pivotArea>
    </chartFormat>
    <chartFormat chart="2" format="197" series="1">
      <pivotArea type="data" outline="0" fieldPosition="0">
        <references count="2">
          <reference field="4294967294" count="1" selected="0">
            <x v="0"/>
          </reference>
          <reference field="1" count="1" selected="0">
            <x v="48"/>
          </reference>
        </references>
      </pivotArea>
    </chartFormat>
    <chartFormat chart="2" format="198" series="1">
      <pivotArea type="data" outline="0" fieldPosition="0">
        <references count="2">
          <reference field="4294967294" count="1" selected="0">
            <x v="0"/>
          </reference>
          <reference field="1" count="1" selected="0">
            <x v="49"/>
          </reference>
        </references>
      </pivotArea>
    </chartFormat>
    <chartFormat chart="2" format="199" series="1">
      <pivotArea type="data" outline="0" fieldPosition="0">
        <references count="2">
          <reference field="4294967294" count="1" selected="0">
            <x v="0"/>
          </reference>
          <reference field="1" count="1" selected="0">
            <x v="50"/>
          </reference>
        </references>
      </pivotArea>
    </chartFormat>
    <chartFormat chart="2" format="200" series="1">
      <pivotArea type="data" outline="0" fieldPosition="0">
        <references count="2">
          <reference field="4294967294" count="1" selected="0">
            <x v="0"/>
          </reference>
          <reference field="1" count="1" selected="0">
            <x v="51"/>
          </reference>
        </references>
      </pivotArea>
    </chartFormat>
    <chartFormat chart="2" format="201" series="1">
      <pivotArea type="data" outline="0" fieldPosition="0">
        <references count="2">
          <reference field="4294967294" count="1" selected="0">
            <x v="0"/>
          </reference>
          <reference field="1" count="1" selected="0">
            <x v="52"/>
          </reference>
        </references>
      </pivotArea>
    </chartFormat>
    <chartFormat chart="2" format="202" series="1">
      <pivotArea type="data" outline="0" fieldPosition="0">
        <references count="2">
          <reference field="4294967294" count="1" selected="0">
            <x v="0"/>
          </reference>
          <reference field="1" count="1" selected="0">
            <x v="53"/>
          </reference>
        </references>
      </pivotArea>
    </chartFormat>
    <chartFormat chart="2" format="203" series="1">
      <pivotArea type="data" outline="0" fieldPosition="0">
        <references count="2">
          <reference field="4294967294" count="1" selected="0">
            <x v="0"/>
          </reference>
          <reference field="1" count="1" selected="0">
            <x v="54"/>
          </reference>
        </references>
      </pivotArea>
    </chartFormat>
    <chartFormat chart="2" format="204" series="1">
      <pivotArea type="data" outline="0" fieldPosition="0">
        <references count="2">
          <reference field="4294967294" count="1" selected="0">
            <x v="0"/>
          </reference>
          <reference field="1" count="1" selected="0">
            <x v="55"/>
          </reference>
        </references>
      </pivotArea>
    </chartFormat>
    <chartFormat chart="2" format="205" series="1">
      <pivotArea type="data" outline="0" fieldPosition="0">
        <references count="2">
          <reference field="4294967294" count="1" selected="0">
            <x v="0"/>
          </reference>
          <reference field="1" count="1" selected="0">
            <x v="56"/>
          </reference>
        </references>
      </pivotArea>
    </chartFormat>
    <chartFormat chart="2" format="206" series="1">
      <pivotArea type="data" outline="0" fieldPosition="0">
        <references count="2">
          <reference field="4294967294" count="1" selected="0">
            <x v="0"/>
          </reference>
          <reference field="1" count="1" selected="0">
            <x v="57"/>
          </reference>
        </references>
      </pivotArea>
    </chartFormat>
    <chartFormat chart="2" format="207" series="1">
      <pivotArea type="data" outline="0" fieldPosition="0">
        <references count="2">
          <reference field="4294967294" count="1" selected="0">
            <x v="0"/>
          </reference>
          <reference field="1" count="1" selected="0">
            <x v="58"/>
          </reference>
        </references>
      </pivotArea>
    </chartFormat>
    <chartFormat chart="2" format="208" series="1">
      <pivotArea type="data" outline="0" fieldPosition="0">
        <references count="2">
          <reference field="4294967294" count="1" selected="0">
            <x v="0"/>
          </reference>
          <reference field="1" count="1" selected="0">
            <x v="59"/>
          </reference>
        </references>
      </pivotArea>
    </chartFormat>
    <chartFormat chart="2" format="209" series="1">
      <pivotArea type="data" outline="0" fieldPosition="0">
        <references count="2">
          <reference field="4294967294" count="1" selected="0">
            <x v="0"/>
          </reference>
          <reference field="1" count="1" selected="0">
            <x v="60"/>
          </reference>
        </references>
      </pivotArea>
    </chartFormat>
    <chartFormat chart="2" format="210" series="1">
      <pivotArea type="data" outline="0" fieldPosition="0">
        <references count="2">
          <reference field="4294967294" count="1" selected="0">
            <x v="0"/>
          </reference>
          <reference field="1" count="1" selected="0">
            <x v="61"/>
          </reference>
        </references>
      </pivotArea>
    </chartFormat>
    <chartFormat chart="2" format="211" series="1">
      <pivotArea type="data" outline="0" fieldPosition="0">
        <references count="2">
          <reference field="4294967294" count="1" selected="0">
            <x v="0"/>
          </reference>
          <reference field="1" count="1" selected="0">
            <x v="62"/>
          </reference>
        </references>
      </pivotArea>
    </chartFormat>
    <chartFormat chart="2" format="212" series="1">
      <pivotArea type="data" outline="0" fieldPosition="0">
        <references count="2">
          <reference field="4294967294" count="1" selected="0">
            <x v="0"/>
          </reference>
          <reference field="1" count="1" selected="0">
            <x v="6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s" xr10:uid="{04F45057-D426-49D4-AE44-4FD1F4361E84}" sourceName="ages">
  <pivotTables>
    <pivotTable tabId="10" name="PivotTable7"/>
  </pivotTables>
  <data>
    <tabular pivotCacheId="206479622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5C46B109-2CBF-47C0-B148-028B832724D6}" sourceName="purpose">
  <pivotTables>
    <pivotTable tabId="6" name="PivotTable6"/>
    <pivotTable tabId="5" name="PivotTable5"/>
  </pivotTables>
  <data>
    <tabular pivotCacheId="41462658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FF3181-9272-4B4C-8392-5A1096174958}" sourceName="gender">
  <pivotTables>
    <pivotTable tabId="6" name="PivotTable6"/>
    <pivotTable tabId="5" name="PivotTable5"/>
  </pivotTables>
  <data>
    <tabular pivotCacheId="41462658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2F25B3A3-8826-42C8-A3F7-679785B03DEF}" sourceName="role">
  <pivotTables>
    <pivotTable tabId="6" name="PivotTable6"/>
    <pivotTable tabId="5" name="PivotTable5"/>
  </pivotTables>
  <data>
    <tabular pivotCacheId="414626583">
      <items count="5">
        <i x="3" s="1"/>
        <i x="1" s="1"/>
        <i x="0"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 xr10:uid="{16F668F2-41BB-469B-B47E-BCC01FD4BD14}" sourceName="book">
  <pivotTables>
    <pivotTable tabId="3" name="PivotTable2"/>
    <pivotTable tabId="4" name="PivotTable4"/>
    <pivotTable tabId="21" name="PivotTable1"/>
  </pivotTables>
  <data>
    <tabular pivotCacheId="1345849102">
      <items count="64">
        <i x="44" s="1"/>
        <i x="43" s="1"/>
        <i x="42" s="1"/>
        <i x="41" s="1"/>
        <i x="40" s="1"/>
        <i x="39" s="1"/>
        <i x="12" s="1"/>
        <i x="28" s="1"/>
        <i x="25" s="1"/>
        <i x="24" s="1"/>
        <i x="26" s="1"/>
        <i x="22" s="1"/>
        <i x="38" s="1"/>
        <i x="23" s="1"/>
        <i x="48" s="1"/>
        <i x="30" s="1"/>
        <i x="29" s="1"/>
        <i x="27" s="1"/>
        <i x="58" s="1"/>
        <i x="54" s="1"/>
        <i x="56" s="1"/>
        <i x="34" s="1"/>
        <i x="57" s="1"/>
        <i x="55" s="1"/>
        <i x="2" s="1"/>
        <i x="61" s="1"/>
        <i x="60" s="1"/>
        <i x="4" s="1"/>
        <i x="5" s="1"/>
        <i x="62" s="1"/>
        <i x="16" s="1"/>
        <i x="9" s="1"/>
        <i x="36" s="1"/>
        <i x="47" s="1"/>
        <i x="53" s="1"/>
        <i x="18" s="1"/>
        <i x="46" s="1"/>
        <i x="3" s="1"/>
        <i x="0" s="1"/>
        <i x="50" s="1"/>
        <i x="45" s="1"/>
        <i x="51" s="1"/>
        <i x="59" s="1"/>
        <i x="33" s="1"/>
        <i x="32" s="1"/>
        <i x="31" s="1"/>
        <i x="52" s="1"/>
        <i x="1" s="1"/>
        <i x="37" s="1"/>
        <i x="35" s="1"/>
        <i x="8" s="1"/>
        <i x="6" s="1"/>
        <i x="15" s="1"/>
        <i x="21" s="1"/>
        <i x="17" s="1"/>
        <i x="10" s="1"/>
        <i x="13" s="1"/>
        <i x="14" s="1"/>
        <i x="19" s="1"/>
        <i x="7" s="1"/>
        <i x="20" s="1"/>
        <i x="49" s="1"/>
        <i x="63"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s" xr10:uid="{76F8EB34-DF05-4F73-885F-F91DFB69161C}" cache="Slicer_ages" caption="ages" style="SlicerStyleLight6" rowHeight="241300"/>
  <slicer name="purpose" xr10:uid="{E274C98B-F93C-420B-8B52-DE1E3BD44E88}" cache="Slicer_purpose" caption="purpose" style="SlicerStyleLight5" rowHeight="241300"/>
  <slicer name="gender" xr10:uid="{E37B4E34-8171-4FD3-9829-32270C824853}" cache="Slicer_gender" caption="gender" style="SlicerStyleLight6" rowHeight="241300"/>
  <slicer name="role" xr10:uid="{A0B0195C-A31D-48E6-B1BB-44B337A43BA5}" cache="Slicer_role" caption="role" rowHeight="241300"/>
  <slicer name="book" xr10:uid="{795C4456-52FF-4A20-A1AF-D5B995AA5001}" cache="Slicer_book" caption="book" startItem="19" style="SlicerStyleLight4"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
  <sheetViews>
    <sheetView zoomScale="85" zoomScaleNormal="85" workbookViewId="0">
      <selection activeCell="G48" sqref="G48"/>
    </sheetView>
  </sheetViews>
  <sheetFormatPr defaultRowHeight="15" x14ac:dyDescent="0.25"/>
  <cols>
    <col min="1" max="1" width="9.140625" style="5"/>
    <col min="2" max="2" width="35.42578125" style="2" bestFit="1" customWidth="1"/>
    <col min="3" max="3" width="16.42578125" style="3" bestFit="1" customWidth="1"/>
    <col min="4" max="4" width="13.28515625" style="2" bestFit="1" customWidth="1"/>
    <col min="5" max="5" width="18.28515625" style="2" bestFit="1" customWidth="1"/>
    <col min="6" max="6" width="10.85546875" style="2" bestFit="1" customWidth="1"/>
    <col min="7" max="7" width="9.140625" style="2"/>
    <col min="8" max="8" width="18.140625" style="2" bestFit="1" customWidth="1"/>
    <col min="9" max="16384" width="9.140625" style="2"/>
  </cols>
  <sheetData>
    <row r="1" spans="1:8" x14ac:dyDescent="0.25">
      <c r="A1" s="5" t="s">
        <v>91</v>
      </c>
      <c r="B1" s="2" t="s">
        <v>90</v>
      </c>
      <c r="C1" s="3" t="s">
        <v>89</v>
      </c>
      <c r="D1" s="2" t="s">
        <v>88</v>
      </c>
      <c r="E1" s="2" t="s">
        <v>87</v>
      </c>
      <c r="F1" s="2" t="s">
        <v>86</v>
      </c>
    </row>
    <row r="2" spans="1:8" x14ac:dyDescent="0.25">
      <c r="A2" s="5">
        <v>1</v>
      </c>
      <c r="B2" s="2" t="s">
        <v>85</v>
      </c>
      <c r="C2" s="3">
        <v>115000</v>
      </c>
      <c r="D2" s="2">
        <v>0</v>
      </c>
      <c r="E2" s="2">
        <v>2</v>
      </c>
      <c r="F2" s="2" t="s">
        <v>23</v>
      </c>
    </row>
    <row r="3" spans="1:8" x14ac:dyDescent="0.25">
      <c r="A3" s="5">
        <v>2</v>
      </c>
      <c r="B3" s="2" t="s">
        <v>84</v>
      </c>
      <c r="C3" s="3">
        <v>80000</v>
      </c>
      <c r="D3" s="2">
        <v>1</v>
      </c>
      <c r="E3" s="2">
        <v>1</v>
      </c>
      <c r="F3" s="2" t="s">
        <v>23</v>
      </c>
    </row>
    <row r="4" spans="1:8" x14ac:dyDescent="0.25">
      <c r="A4" s="5">
        <v>3</v>
      </c>
      <c r="B4" s="2" t="s">
        <v>83</v>
      </c>
      <c r="C4" s="3">
        <v>80000</v>
      </c>
      <c r="D4" s="2">
        <v>0</v>
      </c>
      <c r="E4" s="2">
        <v>2</v>
      </c>
      <c r="F4" s="2" t="s">
        <v>23</v>
      </c>
    </row>
    <row r="5" spans="1:8" x14ac:dyDescent="0.25">
      <c r="A5" s="5">
        <v>4</v>
      </c>
      <c r="B5" s="2" t="s">
        <v>82</v>
      </c>
      <c r="C5" s="3">
        <v>113000</v>
      </c>
      <c r="D5" s="2">
        <v>0</v>
      </c>
      <c r="E5" s="2">
        <v>2</v>
      </c>
      <c r="F5" s="2" t="s">
        <v>23</v>
      </c>
    </row>
    <row r="6" spans="1:8" x14ac:dyDescent="0.25">
      <c r="A6" s="5">
        <v>5</v>
      </c>
      <c r="B6" s="2" t="s">
        <v>81</v>
      </c>
      <c r="C6" s="3">
        <v>39000</v>
      </c>
      <c r="D6" s="2">
        <v>5</v>
      </c>
      <c r="E6" s="2">
        <v>2</v>
      </c>
      <c r="F6" s="2" t="s">
        <v>23</v>
      </c>
    </row>
    <row r="7" spans="1:8" x14ac:dyDescent="0.25">
      <c r="A7" s="5">
        <v>6</v>
      </c>
      <c r="B7" s="2" t="s">
        <v>80</v>
      </c>
      <c r="C7" s="3">
        <v>39000</v>
      </c>
      <c r="D7" s="2">
        <v>0</v>
      </c>
      <c r="E7" s="2">
        <v>3</v>
      </c>
      <c r="F7" s="2" t="s">
        <v>23</v>
      </c>
    </row>
    <row r="8" spans="1:8" x14ac:dyDescent="0.25">
      <c r="A8" s="5">
        <v>7</v>
      </c>
      <c r="B8" s="2" t="s">
        <v>79</v>
      </c>
      <c r="C8" s="3">
        <v>115000</v>
      </c>
      <c r="D8" s="2">
        <v>1</v>
      </c>
      <c r="E8" s="2">
        <v>1</v>
      </c>
      <c r="F8" s="2" t="s">
        <v>23</v>
      </c>
      <c r="H8" s="3"/>
    </row>
    <row r="9" spans="1:8" x14ac:dyDescent="0.25">
      <c r="A9" s="5">
        <v>8</v>
      </c>
      <c r="B9" s="2" t="s">
        <v>78</v>
      </c>
      <c r="C9" s="3">
        <v>89000</v>
      </c>
      <c r="D9" s="2">
        <v>0</v>
      </c>
      <c r="E9" s="2">
        <v>2</v>
      </c>
      <c r="F9" s="2" t="s">
        <v>23</v>
      </c>
    </row>
    <row r="10" spans="1:8" x14ac:dyDescent="0.25">
      <c r="A10" s="5">
        <v>9</v>
      </c>
      <c r="B10" s="2" t="s">
        <v>77</v>
      </c>
      <c r="C10" s="3">
        <v>80000</v>
      </c>
      <c r="D10" s="2">
        <v>1</v>
      </c>
      <c r="E10" s="2">
        <v>2</v>
      </c>
      <c r="F10" s="2" t="s">
        <v>23</v>
      </c>
      <c r="H10" s="3"/>
    </row>
    <row r="11" spans="1:8" x14ac:dyDescent="0.25">
      <c r="A11" s="5">
        <v>10</v>
      </c>
      <c r="B11" s="2" t="s">
        <v>76</v>
      </c>
      <c r="C11" s="3">
        <v>79000</v>
      </c>
      <c r="D11" s="2">
        <v>0</v>
      </c>
      <c r="E11" s="2">
        <v>1</v>
      </c>
      <c r="F11" s="2" t="s">
        <v>23</v>
      </c>
    </row>
    <row r="12" spans="1:8" x14ac:dyDescent="0.25">
      <c r="A12" s="5">
        <v>11</v>
      </c>
      <c r="B12" s="2" t="s">
        <v>75</v>
      </c>
      <c r="C12" s="3">
        <v>80000</v>
      </c>
      <c r="D12" s="2">
        <v>1</v>
      </c>
      <c r="E12" s="2">
        <v>1</v>
      </c>
      <c r="F12" s="2" t="s">
        <v>23</v>
      </c>
    </row>
    <row r="13" spans="1:8" x14ac:dyDescent="0.25">
      <c r="A13" s="5">
        <v>12</v>
      </c>
      <c r="B13" s="4">
        <v>45605</v>
      </c>
      <c r="C13" s="3">
        <v>80000</v>
      </c>
      <c r="D13" s="2">
        <v>0</v>
      </c>
      <c r="E13" s="2">
        <v>1</v>
      </c>
      <c r="F13" s="2" t="s">
        <v>23</v>
      </c>
    </row>
    <row r="14" spans="1:8" x14ac:dyDescent="0.25">
      <c r="A14" s="5">
        <v>13</v>
      </c>
      <c r="B14" s="2" t="s">
        <v>74</v>
      </c>
      <c r="C14" s="3">
        <v>89000</v>
      </c>
      <c r="D14" s="2">
        <v>0</v>
      </c>
      <c r="E14" s="2">
        <v>2</v>
      </c>
      <c r="F14" s="2" t="s">
        <v>23</v>
      </c>
      <c r="H14" s="3"/>
    </row>
    <row r="15" spans="1:8" x14ac:dyDescent="0.25">
      <c r="A15" s="5">
        <v>14</v>
      </c>
      <c r="B15" s="2" t="s">
        <v>73</v>
      </c>
      <c r="C15" s="3">
        <v>80000</v>
      </c>
      <c r="D15" s="2">
        <v>0</v>
      </c>
      <c r="E15" s="2">
        <v>2</v>
      </c>
      <c r="F15" s="2" t="s">
        <v>23</v>
      </c>
    </row>
    <row r="16" spans="1:8" x14ac:dyDescent="0.25">
      <c r="A16" s="5">
        <v>15</v>
      </c>
      <c r="B16" s="2" t="s">
        <v>72</v>
      </c>
      <c r="C16" s="3">
        <v>80000</v>
      </c>
      <c r="D16" s="2">
        <v>0</v>
      </c>
      <c r="E16" s="2">
        <v>2</v>
      </c>
      <c r="F16" s="2" t="s">
        <v>23</v>
      </c>
    </row>
    <row r="17" spans="1:8" x14ac:dyDescent="0.25">
      <c r="A17" s="5">
        <v>16</v>
      </c>
      <c r="B17" s="2" t="s">
        <v>71</v>
      </c>
      <c r="C17" s="3">
        <v>113000</v>
      </c>
      <c r="D17" s="2">
        <v>0</v>
      </c>
      <c r="E17" s="2">
        <v>2</v>
      </c>
      <c r="F17" s="2" t="s">
        <v>23</v>
      </c>
    </row>
    <row r="18" spans="1:8" x14ac:dyDescent="0.25">
      <c r="A18" s="5">
        <v>17</v>
      </c>
      <c r="B18" s="2" t="s">
        <v>70</v>
      </c>
      <c r="C18" s="3">
        <v>135000</v>
      </c>
      <c r="D18" s="2">
        <v>0</v>
      </c>
      <c r="E18" s="2">
        <v>2</v>
      </c>
      <c r="F18" s="2" t="s">
        <v>23</v>
      </c>
    </row>
    <row r="19" spans="1:8" x14ac:dyDescent="0.25">
      <c r="A19" s="5">
        <v>18</v>
      </c>
      <c r="B19" s="2" t="s">
        <v>69</v>
      </c>
      <c r="C19" s="3">
        <v>80000</v>
      </c>
      <c r="D19" s="2">
        <v>0</v>
      </c>
      <c r="E19" s="2">
        <v>2</v>
      </c>
      <c r="F19" s="2" t="s">
        <v>23</v>
      </c>
    </row>
    <row r="20" spans="1:8" x14ac:dyDescent="0.25">
      <c r="A20" s="5">
        <v>19</v>
      </c>
      <c r="B20" s="2" t="s">
        <v>68</v>
      </c>
      <c r="C20" s="3">
        <v>85000</v>
      </c>
      <c r="D20" s="2">
        <v>1</v>
      </c>
      <c r="E20" s="2">
        <v>1</v>
      </c>
      <c r="F20" s="2" t="s">
        <v>23</v>
      </c>
      <c r="H20" s="6"/>
    </row>
    <row r="21" spans="1:8" x14ac:dyDescent="0.25">
      <c r="A21" s="5">
        <v>20</v>
      </c>
      <c r="B21" s="2" t="s">
        <v>67</v>
      </c>
      <c r="C21" s="3">
        <v>80000</v>
      </c>
      <c r="D21" s="2">
        <v>0</v>
      </c>
      <c r="E21" s="2">
        <v>2</v>
      </c>
      <c r="F21" s="2" t="s">
        <v>23</v>
      </c>
    </row>
    <row r="22" spans="1:8" x14ac:dyDescent="0.25">
      <c r="A22" s="5">
        <v>21</v>
      </c>
      <c r="B22" s="2" t="s">
        <v>66</v>
      </c>
      <c r="C22" s="3">
        <v>125000</v>
      </c>
      <c r="D22" s="2">
        <v>0</v>
      </c>
      <c r="E22" s="2">
        <v>2</v>
      </c>
      <c r="F22" s="2" t="s">
        <v>23</v>
      </c>
    </row>
    <row r="23" spans="1:8" x14ac:dyDescent="0.25">
      <c r="A23" s="5">
        <v>22</v>
      </c>
      <c r="B23" s="2" t="s">
        <v>65</v>
      </c>
      <c r="C23" s="3">
        <v>105000</v>
      </c>
      <c r="D23" s="2">
        <v>0</v>
      </c>
      <c r="E23" s="2">
        <v>2</v>
      </c>
      <c r="F23" s="2" t="s">
        <v>23</v>
      </c>
    </row>
    <row r="24" spans="1:8" x14ac:dyDescent="0.25">
      <c r="A24" s="5">
        <v>23</v>
      </c>
      <c r="B24" s="2" t="s">
        <v>64</v>
      </c>
      <c r="C24" s="3">
        <v>60000</v>
      </c>
      <c r="D24" s="2">
        <v>0</v>
      </c>
      <c r="E24" s="2">
        <v>2</v>
      </c>
      <c r="F24" s="2" t="s">
        <v>23</v>
      </c>
    </row>
    <row r="25" spans="1:8" x14ac:dyDescent="0.25">
      <c r="A25" s="5">
        <v>24</v>
      </c>
      <c r="B25" s="2" t="s">
        <v>63</v>
      </c>
      <c r="C25" s="3">
        <v>60000</v>
      </c>
      <c r="D25" s="2">
        <v>0</v>
      </c>
      <c r="E25" s="2">
        <v>2</v>
      </c>
      <c r="F25" s="2" t="s">
        <v>23</v>
      </c>
    </row>
    <row r="26" spans="1:8" x14ac:dyDescent="0.25">
      <c r="A26" s="5">
        <v>25</v>
      </c>
      <c r="B26" s="2" t="s">
        <v>62</v>
      </c>
      <c r="C26" s="3">
        <v>60000</v>
      </c>
      <c r="D26" s="2">
        <v>0</v>
      </c>
      <c r="E26" s="2">
        <v>2</v>
      </c>
      <c r="F26" s="2" t="s">
        <v>23</v>
      </c>
    </row>
    <row r="27" spans="1:8" x14ac:dyDescent="0.25">
      <c r="A27" s="5">
        <v>26</v>
      </c>
      <c r="B27" s="2" t="s">
        <v>61</v>
      </c>
      <c r="C27" s="3">
        <v>60000</v>
      </c>
      <c r="D27" s="2">
        <v>0</v>
      </c>
      <c r="E27" s="2">
        <v>2</v>
      </c>
      <c r="F27" s="2" t="s">
        <v>23</v>
      </c>
    </row>
    <row r="28" spans="1:8" x14ac:dyDescent="0.25">
      <c r="A28" s="5">
        <v>27</v>
      </c>
      <c r="B28" s="2" t="s">
        <v>60</v>
      </c>
      <c r="C28" s="3">
        <v>60000</v>
      </c>
      <c r="D28" s="2">
        <v>0</v>
      </c>
      <c r="E28" s="2">
        <v>2</v>
      </c>
      <c r="F28" s="2" t="s">
        <v>23</v>
      </c>
    </row>
    <row r="29" spans="1:8" x14ac:dyDescent="0.25">
      <c r="A29" s="5">
        <v>28</v>
      </c>
      <c r="B29" s="2" t="s">
        <v>59</v>
      </c>
      <c r="C29" s="3">
        <v>60000</v>
      </c>
      <c r="D29" s="2">
        <v>0</v>
      </c>
      <c r="E29" s="2">
        <v>2</v>
      </c>
      <c r="F29" s="2" t="s">
        <v>23</v>
      </c>
    </row>
    <row r="30" spans="1:8" x14ac:dyDescent="0.25">
      <c r="A30" s="5">
        <v>29</v>
      </c>
      <c r="B30" s="2" t="s">
        <v>58</v>
      </c>
      <c r="C30" s="3">
        <v>95000</v>
      </c>
      <c r="D30" s="2">
        <v>0</v>
      </c>
      <c r="E30" s="2">
        <v>2</v>
      </c>
      <c r="F30" s="2" t="s">
        <v>23</v>
      </c>
    </row>
    <row r="31" spans="1:8" x14ac:dyDescent="0.25">
      <c r="A31" s="5">
        <v>30</v>
      </c>
      <c r="B31" s="2" t="s">
        <v>57</v>
      </c>
      <c r="C31" s="3">
        <v>85000</v>
      </c>
      <c r="D31" s="2">
        <v>3</v>
      </c>
      <c r="E31" s="2">
        <v>0</v>
      </c>
      <c r="F31" s="2" t="s">
        <v>23</v>
      </c>
      <c r="H31" s="3"/>
    </row>
    <row r="32" spans="1:8" x14ac:dyDescent="0.25">
      <c r="A32" s="5">
        <v>31</v>
      </c>
      <c r="B32" s="2" t="s">
        <v>56</v>
      </c>
      <c r="C32" s="3">
        <v>140000</v>
      </c>
      <c r="D32" s="2">
        <v>0</v>
      </c>
      <c r="E32" s="2">
        <v>2</v>
      </c>
      <c r="F32" s="2" t="s">
        <v>23</v>
      </c>
    </row>
    <row r="33" spans="1:6" x14ac:dyDescent="0.25">
      <c r="A33" s="5">
        <v>32</v>
      </c>
      <c r="B33" s="2" t="s">
        <v>55</v>
      </c>
      <c r="C33" s="3">
        <v>110000</v>
      </c>
      <c r="D33" s="2">
        <v>0</v>
      </c>
      <c r="E33" s="2">
        <v>1</v>
      </c>
      <c r="F33" s="2" t="s">
        <v>23</v>
      </c>
    </row>
    <row r="34" spans="1:6" x14ac:dyDescent="0.25">
      <c r="A34" s="5">
        <v>33</v>
      </c>
      <c r="B34" s="2" t="s">
        <v>54</v>
      </c>
      <c r="C34" s="3">
        <v>110000</v>
      </c>
      <c r="D34" s="2">
        <v>0</v>
      </c>
      <c r="E34" s="2">
        <v>2</v>
      </c>
      <c r="F34" s="2" t="s">
        <v>23</v>
      </c>
    </row>
    <row r="35" spans="1:6" x14ac:dyDescent="0.25">
      <c r="A35" s="5">
        <v>34</v>
      </c>
      <c r="B35" s="2" t="s">
        <v>53</v>
      </c>
      <c r="C35" s="3">
        <v>110000</v>
      </c>
      <c r="D35" s="2">
        <v>0</v>
      </c>
      <c r="E35" s="2">
        <v>2</v>
      </c>
      <c r="F35" s="2" t="s">
        <v>23</v>
      </c>
    </row>
    <row r="36" spans="1:6" x14ac:dyDescent="0.25">
      <c r="A36" s="5">
        <v>35</v>
      </c>
      <c r="B36" s="2" t="s">
        <v>52</v>
      </c>
      <c r="C36" s="3">
        <v>85000</v>
      </c>
      <c r="D36" s="2">
        <v>0</v>
      </c>
      <c r="E36" s="2">
        <v>2</v>
      </c>
      <c r="F36" s="2" t="s">
        <v>23</v>
      </c>
    </row>
    <row r="37" spans="1:6" x14ac:dyDescent="0.25">
      <c r="A37" s="5">
        <v>36</v>
      </c>
      <c r="B37" s="2" t="s">
        <v>51</v>
      </c>
      <c r="C37" s="3">
        <v>80000</v>
      </c>
      <c r="D37" s="2">
        <v>1</v>
      </c>
      <c r="E37" s="2">
        <v>1</v>
      </c>
      <c r="F37" s="2" t="s">
        <v>23</v>
      </c>
    </row>
    <row r="38" spans="1:6" x14ac:dyDescent="0.25">
      <c r="A38" s="5">
        <v>37</v>
      </c>
      <c r="B38" s="2" t="s">
        <v>50</v>
      </c>
      <c r="C38" s="3">
        <v>80000</v>
      </c>
      <c r="D38" s="2">
        <v>0</v>
      </c>
      <c r="E38" s="2">
        <v>2</v>
      </c>
      <c r="F38" s="2" t="s">
        <v>23</v>
      </c>
    </row>
    <row r="39" spans="1:6" x14ac:dyDescent="0.25">
      <c r="A39" s="5">
        <v>38</v>
      </c>
      <c r="B39" s="2" t="s">
        <v>49</v>
      </c>
      <c r="C39" s="3">
        <v>120000</v>
      </c>
      <c r="D39" s="2">
        <v>0</v>
      </c>
      <c r="E39" s="2">
        <v>2</v>
      </c>
      <c r="F39" s="2" t="s">
        <v>23</v>
      </c>
    </row>
    <row r="40" spans="1:6" x14ac:dyDescent="0.25">
      <c r="A40" s="5">
        <v>39</v>
      </c>
      <c r="B40" s="2" t="s">
        <v>48</v>
      </c>
      <c r="C40" s="3">
        <v>80000</v>
      </c>
      <c r="D40" s="2">
        <v>2</v>
      </c>
      <c r="E40" s="2">
        <v>2</v>
      </c>
      <c r="F40" s="2" t="s">
        <v>23</v>
      </c>
    </row>
    <row r="41" spans="1:6" x14ac:dyDescent="0.25">
      <c r="A41" s="5">
        <v>40</v>
      </c>
      <c r="B41" s="2" t="s">
        <v>47</v>
      </c>
      <c r="C41" s="3">
        <v>50000</v>
      </c>
      <c r="D41" s="2">
        <v>2</v>
      </c>
      <c r="E41" s="2">
        <v>2</v>
      </c>
      <c r="F41" s="2" t="s">
        <v>23</v>
      </c>
    </row>
    <row r="42" spans="1:6" x14ac:dyDescent="0.25">
      <c r="A42" s="5">
        <v>41</v>
      </c>
      <c r="B42" s="2" t="s">
        <v>46</v>
      </c>
      <c r="C42" s="3">
        <v>50000</v>
      </c>
      <c r="D42" s="2">
        <v>0</v>
      </c>
      <c r="E42" s="2">
        <v>2</v>
      </c>
      <c r="F42" s="2" t="s">
        <v>23</v>
      </c>
    </row>
    <row r="43" spans="1:6" x14ac:dyDescent="0.25">
      <c r="A43" s="5">
        <v>42</v>
      </c>
      <c r="B43" s="2" t="s">
        <v>45</v>
      </c>
      <c r="C43" s="3">
        <v>50000</v>
      </c>
      <c r="D43" s="2">
        <v>0</v>
      </c>
      <c r="E43" s="2">
        <v>4</v>
      </c>
      <c r="F43" s="2" t="s">
        <v>23</v>
      </c>
    </row>
    <row r="44" spans="1:6" x14ac:dyDescent="0.25">
      <c r="A44" s="5">
        <v>43</v>
      </c>
      <c r="B44" s="2" t="s">
        <v>44</v>
      </c>
      <c r="C44" s="3">
        <v>50000</v>
      </c>
      <c r="D44" s="2">
        <v>0</v>
      </c>
      <c r="E44" s="2">
        <v>4</v>
      </c>
      <c r="F44" s="2" t="s">
        <v>23</v>
      </c>
    </row>
    <row r="45" spans="1:6" x14ac:dyDescent="0.25">
      <c r="A45" s="5">
        <v>44</v>
      </c>
      <c r="B45" s="2" t="s">
        <v>43</v>
      </c>
      <c r="C45" s="3">
        <v>50000</v>
      </c>
      <c r="D45" s="2">
        <v>1</v>
      </c>
      <c r="E45" s="2">
        <v>4</v>
      </c>
      <c r="F45" s="2" t="s">
        <v>23</v>
      </c>
    </row>
    <row r="46" spans="1:6" x14ac:dyDescent="0.25">
      <c r="A46" s="5">
        <v>45</v>
      </c>
      <c r="B46" s="2" t="s">
        <v>42</v>
      </c>
      <c r="C46" s="3">
        <v>50000</v>
      </c>
      <c r="D46" s="2">
        <v>0</v>
      </c>
      <c r="E46" s="2">
        <v>4</v>
      </c>
      <c r="F46" s="2" t="s">
        <v>23</v>
      </c>
    </row>
    <row r="47" spans="1:6" x14ac:dyDescent="0.25">
      <c r="A47" s="5">
        <v>46</v>
      </c>
      <c r="B47" s="2" t="s">
        <v>41</v>
      </c>
      <c r="C47" s="3">
        <v>65000</v>
      </c>
      <c r="D47" s="2">
        <v>1</v>
      </c>
      <c r="E47" s="2">
        <v>1</v>
      </c>
      <c r="F47" s="2" t="s">
        <v>23</v>
      </c>
    </row>
    <row r="48" spans="1:6" x14ac:dyDescent="0.25">
      <c r="A48" s="5">
        <v>47</v>
      </c>
      <c r="B48" s="2" t="s">
        <v>40</v>
      </c>
      <c r="C48" s="3">
        <v>65000</v>
      </c>
      <c r="D48" s="2">
        <v>0</v>
      </c>
      <c r="E48" s="2">
        <v>1</v>
      </c>
      <c r="F48" s="2" t="s">
        <v>23</v>
      </c>
    </row>
    <row r="49" spans="1:6" x14ac:dyDescent="0.25">
      <c r="A49" s="5">
        <v>48</v>
      </c>
      <c r="B49" s="2" t="s">
        <v>39</v>
      </c>
      <c r="C49" s="3">
        <v>65000</v>
      </c>
      <c r="D49" s="2">
        <v>1</v>
      </c>
      <c r="E49" s="2">
        <v>1</v>
      </c>
      <c r="F49" s="2" t="s">
        <v>23</v>
      </c>
    </row>
    <row r="50" spans="1:6" x14ac:dyDescent="0.25">
      <c r="A50" s="5">
        <v>49</v>
      </c>
      <c r="B50" s="2" t="s">
        <v>38</v>
      </c>
      <c r="C50" s="3">
        <v>65000</v>
      </c>
      <c r="D50" s="2">
        <v>1</v>
      </c>
      <c r="E50" s="2">
        <v>1</v>
      </c>
      <c r="F50" s="2" t="s">
        <v>23</v>
      </c>
    </row>
    <row r="51" spans="1:6" x14ac:dyDescent="0.25">
      <c r="A51" s="5">
        <v>50</v>
      </c>
      <c r="B51" s="2" t="s">
        <v>37</v>
      </c>
      <c r="C51" s="3">
        <v>65000</v>
      </c>
      <c r="D51" s="2">
        <v>1</v>
      </c>
      <c r="E51" s="2">
        <v>1</v>
      </c>
      <c r="F51" s="2" t="s">
        <v>23</v>
      </c>
    </row>
    <row r="52" spans="1:6" x14ac:dyDescent="0.25">
      <c r="A52" s="5">
        <v>51</v>
      </c>
      <c r="B52" s="2" t="s">
        <v>97</v>
      </c>
      <c r="C52" s="3">
        <v>65000</v>
      </c>
      <c r="D52" s="2">
        <v>1</v>
      </c>
      <c r="E52" s="2">
        <v>1</v>
      </c>
      <c r="F52" s="2" t="s">
        <v>23</v>
      </c>
    </row>
    <row r="53" spans="1:6" x14ac:dyDescent="0.25">
      <c r="A53" s="5">
        <v>52</v>
      </c>
      <c r="B53" s="2" t="s">
        <v>36</v>
      </c>
      <c r="C53" s="3">
        <v>65000</v>
      </c>
      <c r="D53" s="2">
        <v>1</v>
      </c>
      <c r="E53" s="2">
        <v>1</v>
      </c>
      <c r="F53" s="2" t="s">
        <v>23</v>
      </c>
    </row>
    <row r="54" spans="1:6" x14ac:dyDescent="0.25">
      <c r="A54" s="5">
        <v>53</v>
      </c>
      <c r="B54" s="2" t="s">
        <v>35</v>
      </c>
      <c r="C54" s="3">
        <v>85000</v>
      </c>
      <c r="D54" s="2">
        <v>0</v>
      </c>
      <c r="E54" s="2">
        <v>2</v>
      </c>
      <c r="F54" s="2" t="s">
        <v>23</v>
      </c>
    </row>
    <row r="55" spans="1:6" x14ac:dyDescent="0.25">
      <c r="A55" s="5">
        <v>54</v>
      </c>
      <c r="B55" s="2" t="s">
        <v>34</v>
      </c>
      <c r="C55" s="3">
        <v>85000</v>
      </c>
      <c r="D55" s="2">
        <v>0</v>
      </c>
      <c r="E55" s="2">
        <v>2</v>
      </c>
      <c r="F55" s="2" t="s">
        <v>23</v>
      </c>
    </row>
    <row r="56" spans="1:6" x14ac:dyDescent="0.25">
      <c r="A56" s="5">
        <v>55</v>
      </c>
      <c r="B56" s="2" t="s">
        <v>33</v>
      </c>
      <c r="C56" s="3">
        <v>85000</v>
      </c>
      <c r="D56" s="2">
        <v>0</v>
      </c>
      <c r="E56" s="2">
        <v>2</v>
      </c>
      <c r="F56" s="2" t="s">
        <v>23</v>
      </c>
    </row>
    <row r="57" spans="1:6" x14ac:dyDescent="0.25">
      <c r="A57" s="5">
        <v>56</v>
      </c>
      <c r="B57" s="2" t="s">
        <v>32</v>
      </c>
      <c r="C57" s="3">
        <v>85000</v>
      </c>
      <c r="D57" s="2">
        <v>0</v>
      </c>
      <c r="E57" s="2">
        <v>2</v>
      </c>
      <c r="F57" s="2" t="s">
        <v>23</v>
      </c>
    </row>
    <row r="58" spans="1:6" x14ac:dyDescent="0.25">
      <c r="A58" s="5">
        <v>57</v>
      </c>
      <c r="B58" s="2" t="s">
        <v>31</v>
      </c>
      <c r="C58" s="3">
        <v>85000</v>
      </c>
      <c r="D58" s="2">
        <v>0</v>
      </c>
      <c r="E58" s="2">
        <v>2</v>
      </c>
      <c r="F58" s="2" t="s">
        <v>23</v>
      </c>
    </row>
    <row r="59" spans="1:6" x14ac:dyDescent="0.25">
      <c r="A59" s="5">
        <v>58</v>
      </c>
      <c r="B59" s="2" t="s">
        <v>30</v>
      </c>
      <c r="C59" s="3">
        <v>85000</v>
      </c>
      <c r="D59" s="2">
        <v>0</v>
      </c>
      <c r="E59" s="2">
        <v>2</v>
      </c>
      <c r="F59" s="2" t="s">
        <v>23</v>
      </c>
    </row>
    <row r="60" spans="1:6" x14ac:dyDescent="0.25">
      <c r="A60" s="5">
        <v>59</v>
      </c>
      <c r="B60" s="2" t="s">
        <v>29</v>
      </c>
      <c r="C60" s="3">
        <v>120000</v>
      </c>
      <c r="D60" s="2">
        <v>0</v>
      </c>
      <c r="E60" s="2">
        <v>2</v>
      </c>
      <c r="F60" s="2" t="s">
        <v>23</v>
      </c>
    </row>
    <row r="61" spans="1:6" x14ac:dyDescent="0.25">
      <c r="A61" s="5">
        <v>60</v>
      </c>
      <c r="B61" s="2" t="s">
        <v>28</v>
      </c>
      <c r="C61" s="3">
        <v>55000</v>
      </c>
      <c r="D61" s="2">
        <v>1</v>
      </c>
      <c r="E61" s="2">
        <v>2</v>
      </c>
      <c r="F61" s="2" t="s">
        <v>23</v>
      </c>
    </row>
    <row r="62" spans="1:6" x14ac:dyDescent="0.25">
      <c r="A62" s="5">
        <v>61</v>
      </c>
      <c r="B62" s="2" t="s">
        <v>27</v>
      </c>
      <c r="C62" s="3">
        <v>85000</v>
      </c>
      <c r="D62" s="2">
        <v>1</v>
      </c>
      <c r="E62" s="2">
        <v>1</v>
      </c>
      <c r="F62" s="2" t="s">
        <v>23</v>
      </c>
    </row>
    <row r="63" spans="1:6" x14ac:dyDescent="0.25">
      <c r="A63" s="5">
        <v>62</v>
      </c>
      <c r="B63" s="2" t="s">
        <v>26</v>
      </c>
      <c r="C63" s="3">
        <v>115000</v>
      </c>
      <c r="D63" s="2">
        <v>1</v>
      </c>
      <c r="E63" s="2">
        <v>2</v>
      </c>
      <c r="F63" s="2" t="s">
        <v>23</v>
      </c>
    </row>
    <row r="64" spans="1:6" x14ac:dyDescent="0.25">
      <c r="A64" s="5">
        <v>63</v>
      </c>
      <c r="B64" s="2" t="s">
        <v>25</v>
      </c>
      <c r="C64" s="3">
        <v>220000</v>
      </c>
      <c r="D64" s="2">
        <v>1</v>
      </c>
      <c r="E64" s="2">
        <v>0</v>
      </c>
      <c r="F64" s="2" t="s">
        <v>23</v>
      </c>
    </row>
    <row r="65" spans="1:6" x14ac:dyDescent="0.25">
      <c r="A65" s="5">
        <v>64</v>
      </c>
      <c r="B65" s="2" t="s">
        <v>24</v>
      </c>
      <c r="C65" s="3">
        <v>79000</v>
      </c>
      <c r="D65" s="2">
        <v>1</v>
      </c>
      <c r="F65" s="2" t="s">
        <v>23</v>
      </c>
    </row>
  </sheetData>
  <autoFilter ref="A1:F65" xr:uid="{00000000-0009-0000-0000-000000000000}"/>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6603-2E23-47BE-BD42-4350C984C76B}">
  <dimension ref="A1:B5"/>
  <sheetViews>
    <sheetView workbookViewId="0"/>
  </sheetViews>
  <sheetFormatPr defaultRowHeight="15" x14ac:dyDescent="0.25"/>
  <cols>
    <col min="1" max="1" width="13.140625" bestFit="1" customWidth="1"/>
    <col min="2" max="2" width="11.28515625" bestFit="1" customWidth="1"/>
    <col min="3" max="3" width="5.7109375" bestFit="1" customWidth="1"/>
    <col min="4" max="4" width="9" bestFit="1" customWidth="1"/>
    <col min="5" max="6" width="11.28515625" bestFit="1" customWidth="1"/>
  </cols>
  <sheetData>
    <row r="1" spans="1:2" x14ac:dyDescent="0.25">
      <c r="A1" s="8" t="s">
        <v>104</v>
      </c>
      <c r="B1" t="s">
        <v>112</v>
      </c>
    </row>
    <row r="2" spans="1:2" x14ac:dyDescent="0.25">
      <c r="A2" s="9" t="s">
        <v>103</v>
      </c>
      <c r="B2" s="11">
        <v>6</v>
      </c>
    </row>
    <row r="3" spans="1:2" x14ac:dyDescent="0.25">
      <c r="A3" s="9" t="s">
        <v>92</v>
      </c>
      <c r="B3" s="11">
        <v>10</v>
      </c>
    </row>
    <row r="4" spans="1:2" x14ac:dyDescent="0.25">
      <c r="A4" s="9" t="s">
        <v>93</v>
      </c>
      <c r="B4" s="11">
        <v>2</v>
      </c>
    </row>
    <row r="5" spans="1:2" x14ac:dyDescent="0.25">
      <c r="A5" s="9" t="s">
        <v>105</v>
      </c>
      <c r="B5" s="11">
        <v>18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77C1C-679F-4F5D-A35D-1156FA043321}">
  <dimension ref="B3:C4"/>
  <sheetViews>
    <sheetView workbookViewId="0">
      <selection activeCell="B2" sqref="B2"/>
    </sheetView>
  </sheetViews>
  <sheetFormatPr defaultRowHeight="15" x14ac:dyDescent="0.25"/>
  <cols>
    <col min="1" max="2" width="22.85546875" bestFit="1" customWidth="1"/>
    <col min="3" max="5" width="28.42578125" bestFit="1" customWidth="1"/>
    <col min="6" max="6" width="7.28515625" bestFit="1" customWidth="1"/>
    <col min="7" max="7" width="27.85546875" bestFit="1" customWidth="1"/>
    <col min="8" max="8" width="33.42578125" bestFit="1" customWidth="1"/>
  </cols>
  <sheetData>
    <row r="3" spans="2:3" x14ac:dyDescent="0.25">
      <c r="B3" t="s">
        <v>117</v>
      </c>
      <c r="C3" t="s">
        <v>118</v>
      </c>
    </row>
    <row r="4" spans="2:3" x14ac:dyDescent="0.25">
      <c r="B4" s="11">
        <v>2224000</v>
      </c>
      <c r="C4" s="11">
        <v>4801000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CD02D-4452-41BA-AAAA-9CBAF4CC0A0A}">
  <dimension ref="A1:B2"/>
  <sheetViews>
    <sheetView workbookViewId="0"/>
  </sheetViews>
  <sheetFormatPr defaultRowHeight="15" x14ac:dyDescent="0.25"/>
  <cols>
    <col min="1" max="1" width="23" bestFit="1" customWidth="1"/>
    <col min="2" max="2" width="28.5703125" bestFit="1" customWidth="1"/>
    <col min="3" max="3" width="7.28515625" bestFit="1" customWidth="1"/>
    <col min="4" max="4" width="11.28515625" bestFit="1" customWidth="1"/>
    <col min="5" max="5" width="28.5703125" bestFit="1" customWidth="1"/>
    <col min="6" max="6" width="28" bestFit="1" customWidth="1"/>
    <col min="7" max="7" width="33.5703125" bestFit="1" customWidth="1"/>
    <col min="8" max="8" width="12.140625" bestFit="1" customWidth="1"/>
    <col min="9" max="9" width="28" bestFit="1" customWidth="1"/>
    <col min="10" max="10" width="33.5703125" bestFit="1" customWidth="1"/>
  </cols>
  <sheetData>
    <row r="1" spans="1:2" x14ac:dyDescent="0.25">
      <c r="A1" t="s">
        <v>122</v>
      </c>
      <c r="B1" t="s">
        <v>121</v>
      </c>
    </row>
    <row r="2" spans="1:2" x14ac:dyDescent="0.25">
      <c r="A2" s="11">
        <v>30</v>
      </c>
      <c r="B2" s="11">
        <v>115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90604-6BE9-4EA2-9370-BC458617F0A9}">
  <dimension ref="A1:BN3"/>
  <sheetViews>
    <sheetView workbookViewId="0"/>
  </sheetViews>
  <sheetFormatPr defaultRowHeight="15" x14ac:dyDescent="0.25"/>
  <cols>
    <col min="1" max="1" width="12" bestFit="1" customWidth="1"/>
    <col min="2" max="7" width="28" bestFit="1" customWidth="1"/>
    <col min="8" max="8" width="28.5703125" bestFit="1" customWidth="1"/>
    <col min="9" max="9" width="24.140625" bestFit="1" customWidth="1"/>
    <col min="10" max="10" width="15.85546875" bestFit="1" customWidth="1"/>
    <col min="11" max="11" width="20" bestFit="1" customWidth="1"/>
    <col min="12" max="12" width="13.85546875" bestFit="1" customWidth="1"/>
    <col min="13" max="13" width="12.5703125" bestFit="1" customWidth="1"/>
    <col min="14" max="14" width="13.28515625" bestFit="1" customWidth="1"/>
    <col min="15" max="15" width="13.42578125" bestFit="1" customWidth="1"/>
    <col min="16" max="16" width="13.140625" bestFit="1" customWidth="1"/>
    <col min="17" max="17" width="26.28515625" bestFit="1" customWidth="1"/>
    <col min="18" max="18" width="14" bestFit="1" customWidth="1"/>
    <col min="19" max="19" width="7.5703125" bestFit="1" customWidth="1"/>
    <col min="20" max="20" width="26.7109375" bestFit="1" customWidth="1"/>
    <col min="21" max="21" width="32.5703125" bestFit="1" customWidth="1"/>
    <col min="22" max="22" width="33.42578125" bestFit="1" customWidth="1"/>
    <col min="23" max="23" width="31.85546875" bestFit="1" customWidth="1"/>
    <col min="24" max="24" width="32" bestFit="1" customWidth="1"/>
    <col min="25" max="25" width="29.28515625" bestFit="1" customWidth="1"/>
    <col min="26" max="26" width="11.7109375" bestFit="1" customWidth="1"/>
    <col min="27" max="27" width="22.85546875" bestFit="1" customWidth="1"/>
    <col min="28" max="28" width="22.42578125" bestFit="1" customWidth="1"/>
    <col min="29" max="30" width="28.5703125" bestFit="1" customWidth="1"/>
    <col min="31" max="31" width="23.5703125" bestFit="1" customWidth="1"/>
    <col min="32" max="32" width="31.5703125" bestFit="1" customWidth="1"/>
    <col min="33" max="33" width="14" bestFit="1" customWidth="1"/>
    <col min="34" max="34" width="14.5703125" bestFit="1" customWidth="1"/>
    <col min="35" max="35" width="6" bestFit="1" customWidth="1"/>
    <col min="36" max="36" width="17" bestFit="1" customWidth="1"/>
    <col min="37" max="37" width="31.42578125" bestFit="1" customWidth="1"/>
    <col min="38" max="38" width="12.5703125" bestFit="1" customWidth="1"/>
    <col min="39" max="39" width="14.28515625" bestFit="1" customWidth="1"/>
    <col min="40" max="40" width="9" bestFit="1" customWidth="1"/>
    <col min="41" max="41" width="10.85546875" bestFit="1" customWidth="1"/>
    <col min="42" max="43" width="7.42578125" bestFit="1" customWidth="1"/>
    <col min="44" max="44" width="16.140625" bestFit="1" customWidth="1"/>
    <col min="45" max="45" width="8.7109375" bestFit="1" customWidth="1"/>
    <col min="46" max="46" width="10.85546875" bestFit="1" customWidth="1"/>
    <col min="47" max="47" width="10.42578125" bestFit="1" customWidth="1"/>
    <col min="48" max="48" width="17" bestFit="1" customWidth="1"/>
    <col min="49" max="49" width="19.7109375" bestFit="1" customWidth="1"/>
    <col min="50" max="50" width="13.140625" bestFit="1" customWidth="1"/>
    <col min="51" max="51" width="13.42578125" bestFit="1" customWidth="1"/>
    <col min="52" max="52" width="18" bestFit="1" customWidth="1"/>
    <col min="53" max="53" width="28.85546875" bestFit="1" customWidth="1"/>
    <col min="54" max="54" width="15" bestFit="1" customWidth="1"/>
    <col min="55" max="55" width="22.140625" bestFit="1" customWidth="1"/>
    <col min="56" max="57" width="19.140625" bestFit="1" customWidth="1"/>
    <col min="58" max="58" width="13.28515625" bestFit="1" customWidth="1"/>
    <col min="59" max="59" width="23.85546875" bestFit="1" customWidth="1"/>
    <col min="60" max="60" width="23.5703125" bestFit="1" customWidth="1"/>
    <col min="61" max="61" width="35.42578125" bestFit="1" customWidth="1"/>
    <col min="62" max="62" width="20.85546875" bestFit="1" customWidth="1"/>
    <col min="63" max="63" width="32.42578125" bestFit="1" customWidth="1"/>
    <col min="64" max="64" width="27.28515625" bestFit="1" customWidth="1"/>
    <col min="65" max="65" width="9.7109375" bestFit="1" customWidth="1"/>
    <col min="66" max="66" width="11.28515625" bestFit="1" customWidth="1"/>
  </cols>
  <sheetData>
    <row r="1" spans="1:66" x14ac:dyDescent="0.25">
      <c r="B1" s="8" t="s">
        <v>123</v>
      </c>
    </row>
    <row r="2" spans="1:66" x14ac:dyDescent="0.25">
      <c r="B2" t="s">
        <v>42</v>
      </c>
      <c r="C2" t="s">
        <v>43</v>
      </c>
      <c r="D2" t="s">
        <v>44</v>
      </c>
      <c r="E2" t="s">
        <v>45</v>
      </c>
      <c r="F2" t="s">
        <v>46</v>
      </c>
      <c r="G2" t="s">
        <v>47</v>
      </c>
      <c r="H2" t="s">
        <v>74</v>
      </c>
      <c r="I2" t="s">
        <v>58</v>
      </c>
      <c r="J2" t="s">
        <v>61</v>
      </c>
      <c r="K2" t="s">
        <v>62</v>
      </c>
      <c r="L2" t="s">
        <v>60</v>
      </c>
      <c r="M2" t="s">
        <v>64</v>
      </c>
      <c r="N2" t="s">
        <v>48</v>
      </c>
      <c r="O2" t="s">
        <v>63</v>
      </c>
      <c r="P2" t="s">
        <v>38</v>
      </c>
      <c r="Q2" t="s">
        <v>56</v>
      </c>
      <c r="R2" t="s">
        <v>57</v>
      </c>
      <c r="S2" t="s">
        <v>59</v>
      </c>
      <c r="T2" t="s">
        <v>29</v>
      </c>
      <c r="U2" t="s">
        <v>33</v>
      </c>
      <c r="V2" t="s">
        <v>31</v>
      </c>
      <c r="W2" t="s">
        <v>52</v>
      </c>
      <c r="X2" t="s">
        <v>30</v>
      </c>
      <c r="Y2" t="s">
        <v>32</v>
      </c>
      <c r="Z2" t="s">
        <v>83</v>
      </c>
      <c r="AA2" t="s">
        <v>26</v>
      </c>
      <c r="AB2" t="s">
        <v>27</v>
      </c>
      <c r="AC2" t="s">
        <v>81</v>
      </c>
      <c r="AD2" t="s">
        <v>80</v>
      </c>
      <c r="AE2" t="s">
        <v>25</v>
      </c>
      <c r="AF2" t="s">
        <v>70</v>
      </c>
      <c r="AG2" t="s">
        <v>76</v>
      </c>
      <c r="AH2" t="s">
        <v>50</v>
      </c>
      <c r="AI2" t="s">
        <v>39</v>
      </c>
      <c r="AJ2" t="s">
        <v>34</v>
      </c>
      <c r="AK2" t="s">
        <v>68</v>
      </c>
      <c r="AL2" t="s">
        <v>40</v>
      </c>
      <c r="AM2" t="s">
        <v>82</v>
      </c>
      <c r="AN2" t="s">
        <v>85</v>
      </c>
      <c r="AO2" t="s">
        <v>97</v>
      </c>
      <c r="AP2" t="s">
        <v>41</v>
      </c>
      <c r="AQ2" t="s">
        <v>36</v>
      </c>
      <c r="AR2" t="s">
        <v>28</v>
      </c>
      <c r="AS2" t="s">
        <v>53</v>
      </c>
      <c r="AT2" t="s">
        <v>54</v>
      </c>
      <c r="AU2" t="s">
        <v>55</v>
      </c>
      <c r="AV2" t="s">
        <v>35</v>
      </c>
      <c r="AW2" t="s">
        <v>84</v>
      </c>
      <c r="AX2" t="s">
        <v>49</v>
      </c>
      <c r="AY2" t="s">
        <v>51</v>
      </c>
      <c r="AZ2" t="s">
        <v>77</v>
      </c>
      <c r="BA2" t="s">
        <v>79</v>
      </c>
      <c r="BB2" t="s">
        <v>71</v>
      </c>
      <c r="BC2" t="s">
        <v>65</v>
      </c>
      <c r="BD2" t="s">
        <v>69</v>
      </c>
      <c r="BE2" t="s">
        <v>75</v>
      </c>
      <c r="BF2" t="s">
        <v>73</v>
      </c>
      <c r="BG2" t="s">
        <v>72</v>
      </c>
      <c r="BH2" t="s">
        <v>67</v>
      </c>
      <c r="BI2" t="s">
        <v>78</v>
      </c>
      <c r="BJ2" t="s">
        <v>66</v>
      </c>
      <c r="BK2" t="s">
        <v>37</v>
      </c>
      <c r="BL2" t="s">
        <v>24</v>
      </c>
      <c r="BM2" s="18">
        <v>45605</v>
      </c>
      <c r="BN2" t="s">
        <v>105</v>
      </c>
    </row>
    <row r="3" spans="1:66" x14ac:dyDescent="0.25">
      <c r="A3" t="s">
        <v>124</v>
      </c>
      <c r="B3" s="11">
        <v>50000</v>
      </c>
      <c r="C3" s="11">
        <v>50000</v>
      </c>
      <c r="D3" s="11">
        <v>50000</v>
      </c>
      <c r="E3" s="11">
        <v>50000</v>
      </c>
      <c r="F3" s="11">
        <v>50000</v>
      </c>
      <c r="G3" s="11">
        <v>50000</v>
      </c>
      <c r="H3" s="11">
        <v>89000</v>
      </c>
      <c r="I3" s="11">
        <v>95000</v>
      </c>
      <c r="J3" s="11">
        <v>60000</v>
      </c>
      <c r="K3" s="11">
        <v>60000</v>
      </c>
      <c r="L3" s="11">
        <v>60000</v>
      </c>
      <c r="M3" s="11">
        <v>60000</v>
      </c>
      <c r="N3" s="11">
        <v>80000</v>
      </c>
      <c r="O3" s="11">
        <v>60000</v>
      </c>
      <c r="P3" s="11">
        <v>65000</v>
      </c>
      <c r="Q3" s="11">
        <v>140000</v>
      </c>
      <c r="R3" s="11">
        <v>85000</v>
      </c>
      <c r="S3" s="11">
        <v>60000</v>
      </c>
      <c r="T3" s="11">
        <v>120000</v>
      </c>
      <c r="U3" s="11">
        <v>85000</v>
      </c>
      <c r="V3" s="11">
        <v>85000</v>
      </c>
      <c r="W3" s="11">
        <v>85000</v>
      </c>
      <c r="X3" s="11">
        <v>85000</v>
      </c>
      <c r="Y3" s="11">
        <v>85000</v>
      </c>
      <c r="Z3" s="11">
        <v>80000</v>
      </c>
      <c r="AA3" s="11">
        <v>115000</v>
      </c>
      <c r="AB3" s="11">
        <v>85000</v>
      </c>
      <c r="AC3" s="11">
        <v>39000</v>
      </c>
      <c r="AD3" s="11">
        <v>39000</v>
      </c>
      <c r="AE3" s="11">
        <v>220000</v>
      </c>
      <c r="AF3" s="11">
        <v>135000</v>
      </c>
      <c r="AG3" s="11">
        <v>79000</v>
      </c>
      <c r="AH3" s="11">
        <v>80000</v>
      </c>
      <c r="AI3" s="11">
        <v>65000</v>
      </c>
      <c r="AJ3" s="11">
        <v>85000</v>
      </c>
      <c r="AK3" s="11">
        <v>85000</v>
      </c>
      <c r="AL3" s="11">
        <v>65000</v>
      </c>
      <c r="AM3" s="11">
        <v>113000</v>
      </c>
      <c r="AN3" s="11">
        <v>115000</v>
      </c>
      <c r="AO3" s="11">
        <v>65000</v>
      </c>
      <c r="AP3" s="11">
        <v>65000</v>
      </c>
      <c r="AQ3" s="11">
        <v>65000</v>
      </c>
      <c r="AR3" s="11">
        <v>55000</v>
      </c>
      <c r="AS3" s="11">
        <v>110000</v>
      </c>
      <c r="AT3" s="11">
        <v>110000</v>
      </c>
      <c r="AU3" s="11">
        <v>110000</v>
      </c>
      <c r="AV3" s="11">
        <v>85000</v>
      </c>
      <c r="AW3" s="11">
        <v>80000</v>
      </c>
      <c r="AX3" s="11">
        <v>120000</v>
      </c>
      <c r="AY3" s="11">
        <v>80000</v>
      </c>
      <c r="AZ3" s="11">
        <v>80000</v>
      </c>
      <c r="BA3" s="11">
        <v>115000</v>
      </c>
      <c r="BB3" s="11">
        <v>113000</v>
      </c>
      <c r="BC3" s="11">
        <v>105000</v>
      </c>
      <c r="BD3" s="11">
        <v>80000</v>
      </c>
      <c r="BE3" s="11">
        <v>80000</v>
      </c>
      <c r="BF3" s="11">
        <v>80000</v>
      </c>
      <c r="BG3" s="11">
        <v>80000</v>
      </c>
      <c r="BH3" s="11">
        <v>80000</v>
      </c>
      <c r="BI3" s="11">
        <v>89000</v>
      </c>
      <c r="BJ3" s="11">
        <v>125000</v>
      </c>
      <c r="BK3" s="11">
        <v>65000</v>
      </c>
      <c r="BL3" s="11">
        <v>79000</v>
      </c>
      <c r="BM3" s="11">
        <v>80000</v>
      </c>
      <c r="BN3" s="11">
        <v>5355000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5F30-1FE5-4EC8-A2F5-F00C06015CB6}">
  <dimension ref="A1:I65"/>
  <sheetViews>
    <sheetView topLeftCell="A43" workbookViewId="0">
      <selection activeCell="I2" sqref="I2"/>
    </sheetView>
  </sheetViews>
  <sheetFormatPr defaultRowHeight="15" x14ac:dyDescent="0.25"/>
  <cols>
    <col min="1" max="1" width="9.140625" style="5"/>
    <col min="2" max="2" width="16.42578125" style="3" bestFit="1" customWidth="1"/>
    <col min="3" max="3" width="18.28515625" style="2" bestFit="1" customWidth="1"/>
    <col min="4" max="4" width="13.28515625" style="2" bestFit="1" customWidth="1"/>
    <col min="5" max="5" width="16.42578125" bestFit="1" customWidth="1"/>
    <col min="6" max="7" width="18.140625" bestFit="1" customWidth="1"/>
  </cols>
  <sheetData>
    <row r="1" spans="1:9" x14ac:dyDescent="0.25">
      <c r="A1" s="5" t="s">
        <v>91</v>
      </c>
      <c r="B1" s="3" t="s">
        <v>89</v>
      </c>
      <c r="C1" s="2" t="s">
        <v>87</v>
      </c>
      <c r="D1" s="2" t="s">
        <v>88</v>
      </c>
      <c r="E1" t="s">
        <v>114</v>
      </c>
      <c r="F1" t="s">
        <v>115</v>
      </c>
      <c r="G1" t="s">
        <v>116</v>
      </c>
      <c r="H1" t="s">
        <v>119</v>
      </c>
      <c r="I1" t="s">
        <v>120</v>
      </c>
    </row>
    <row r="2" spans="1:9" x14ac:dyDescent="0.25">
      <c r="A2" s="5">
        <v>1</v>
      </c>
      <c r="B2" s="3">
        <v>115000</v>
      </c>
      <c r="C2" s="2">
        <v>2</v>
      </c>
      <c r="D2" s="2">
        <v>0</v>
      </c>
      <c r="E2" s="16">
        <f>B2*D2</f>
        <v>0</v>
      </c>
      <c r="F2" s="16">
        <f>SUM(E2:E65)</f>
        <v>2224000</v>
      </c>
      <c r="G2" s="16">
        <f>SUM(B2:B60)</f>
        <v>4801000</v>
      </c>
      <c r="H2">
        <f>SUM(D2:D65)</f>
        <v>30</v>
      </c>
      <c r="I2">
        <f>SUM(C2:C65)</f>
        <v>115</v>
      </c>
    </row>
    <row r="3" spans="1:9" x14ac:dyDescent="0.25">
      <c r="A3" s="5">
        <v>2</v>
      </c>
      <c r="B3" s="3">
        <v>80000</v>
      </c>
      <c r="C3" s="2">
        <v>1</v>
      </c>
      <c r="D3" s="2">
        <v>1</v>
      </c>
      <c r="E3" s="16">
        <f t="shared" ref="E3:E65" si="0">B3*D3</f>
        <v>80000</v>
      </c>
    </row>
    <row r="4" spans="1:9" x14ac:dyDescent="0.25">
      <c r="A4" s="5">
        <v>3</v>
      </c>
      <c r="B4" s="3">
        <v>80000</v>
      </c>
      <c r="C4" s="2">
        <v>2</v>
      </c>
      <c r="D4" s="2">
        <v>0</v>
      </c>
      <c r="E4" s="16">
        <f t="shared" si="0"/>
        <v>0</v>
      </c>
    </row>
    <row r="5" spans="1:9" x14ac:dyDescent="0.25">
      <c r="A5" s="5">
        <v>4</v>
      </c>
      <c r="B5" s="3">
        <v>113000</v>
      </c>
      <c r="C5" s="2">
        <v>2</v>
      </c>
      <c r="D5" s="2">
        <v>0</v>
      </c>
      <c r="E5" s="16">
        <f t="shared" si="0"/>
        <v>0</v>
      </c>
    </row>
    <row r="6" spans="1:9" x14ac:dyDescent="0.25">
      <c r="A6" s="5">
        <v>5</v>
      </c>
      <c r="B6" s="3">
        <v>39000</v>
      </c>
      <c r="C6" s="2">
        <v>2</v>
      </c>
      <c r="D6" s="2">
        <v>5</v>
      </c>
      <c r="E6" s="16">
        <f t="shared" si="0"/>
        <v>195000</v>
      </c>
    </row>
    <row r="7" spans="1:9" x14ac:dyDescent="0.25">
      <c r="A7" s="5">
        <v>6</v>
      </c>
      <c r="B7" s="3">
        <v>39000</v>
      </c>
      <c r="C7" s="2">
        <v>3</v>
      </c>
      <c r="D7" s="2">
        <v>0</v>
      </c>
      <c r="E7" s="16">
        <f t="shared" si="0"/>
        <v>0</v>
      </c>
    </row>
    <row r="8" spans="1:9" x14ac:dyDescent="0.25">
      <c r="A8" s="5">
        <v>7</v>
      </c>
      <c r="B8" s="3">
        <v>115000</v>
      </c>
      <c r="C8" s="2">
        <v>1</v>
      </c>
      <c r="D8" s="2">
        <v>1</v>
      </c>
      <c r="E8" s="16">
        <f t="shared" si="0"/>
        <v>115000</v>
      </c>
    </row>
    <row r="9" spans="1:9" x14ac:dyDescent="0.25">
      <c r="A9" s="5">
        <v>8</v>
      </c>
      <c r="B9" s="3">
        <v>89000</v>
      </c>
      <c r="C9" s="2">
        <v>2</v>
      </c>
      <c r="D9" s="2">
        <v>0</v>
      </c>
      <c r="E9" s="16">
        <f t="shared" si="0"/>
        <v>0</v>
      </c>
    </row>
    <row r="10" spans="1:9" x14ac:dyDescent="0.25">
      <c r="A10" s="5">
        <v>9</v>
      </c>
      <c r="B10" s="3">
        <v>80000</v>
      </c>
      <c r="C10" s="2">
        <v>2</v>
      </c>
      <c r="D10" s="2">
        <v>1</v>
      </c>
      <c r="E10" s="16">
        <f t="shared" si="0"/>
        <v>80000</v>
      </c>
    </row>
    <row r="11" spans="1:9" x14ac:dyDescent="0.25">
      <c r="A11" s="5">
        <v>10</v>
      </c>
      <c r="B11" s="3">
        <v>79000</v>
      </c>
      <c r="C11" s="2">
        <v>1</v>
      </c>
      <c r="D11" s="2">
        <v>0</v>
      </c>
      <c r="E11" s="16">
        <f t="shared" si="0"/>
        <v>0</v>
      </c>
    </row>
    <row r="12" spans="1:9" x14ac:dyDescent="0.25">
      <c r="A12" s="5">
        <v>11</v>
      </c>
      <c r="B12" s="3">
        <v>80000</v>
      </c>
      <c r="C12" s="2">
        <v>1</v>
      </c>
      <c r="D12" s="2">
        <v>1</v>
      </c>
      <c r="E12" s="16">
        <f t="shared" si="0"/>
        <v>80000</v>
      </c>
    </row>
    <row r="13" spans="1:9" x14ac:dyDescent="0.25">
      <c r="A13" s="5">
        <v>12</v>
      </c>
      <c r="B13" s="3">
        <v>80000</v>
      </c>
      <c r="C13" s="2">
        <v>1</v>
      </c>
      <c r="D13" s="2">
        <v>0</v>
      </c>
      <c r="E13" s="16">
        <f t="shared" si="0"/>
        <v>0</v>
      </c>
    </row>
    <row r="14" spans="1:9" x14ac:dyDescent="0.25">
      <c r="A14" s="5">
        <v>13</v>
      </c>
      <c r="B14" s="3">
        <v>89000</v>
      </c>
      <c r="C14" s="2">
        <v>2</v>
      </c>
      <c r="D14" s="2">
        <v>0</v>
      </c>
      <c r="E14" s="16">
        <f t="shared" si="0"/>
        <v>0</v>
      </c>
    </row>
    <row r="15" spans="1:9" x14ac:dyDescent="0.25">
      <c r="A15" s="5">
        <v>14</v>
      </c>
      <c r="B15" s="3">
        <v>80000</v>
      </c>
      <c r="C15" s="2">
        <v>2</v>
      </c>
      <c r="D15" s="2">
        <v>0</v>
      </c>
      <c r="E15" s="16">
        <f t="shared" si="0"/>
        <v>0</v>
      </c>
    </row>
    <row r="16" spans="1:9" x14ac:dyDescent="0.25">
      <c r="A16" s="5">
        <v>15</v>
      </c>
      <c r="B16" s="3">
        <v>80000</v>
      </c>
      <c r="C16" s="2">
        <v>2</v>
      </c>
      <c r="D16" s="2">
        <v>0</v>
      </c>
      <c r="E16" s="16">
        <f t="shared" si="0"/>
        <v>0</v>
      </c>
    </row>
    <row r="17" spans="1:5" x14ac:dyDescent="0.25">
      <c r="A17" s="5">
        <v>16</v>
      </c>
      <c r="B17" s="3">
        <v>113000</v>
      </c>
      <c r="C17" s="2">
        <v>2</v>
      </c>
      <c r="D17" s="2">
        <v>0</v>
      </c>
      <c r="E17" s="16">
        <f t="shared" si="0"/>
        <v>0</v>
      </c>
    </row>
    <row r="18" spans="1:5" x14ac:dyDescent="0.25">
      <c r="A18" s="5">
        <v>17</v>
      </c>
      <c r="B18" s="3">
        <v>135000</v>
      </c>
      <c r="C18" s="2">
        <v>2</v>
      </c>
      <c r="D18" s="2">
        <v>0</v>
      </c>
      <c r="E18" s="16">
        <f t="shared" si="0"/>
        <v>0</v>
      </c>
    </row>
    <row r="19" spans="1:5" x14ac:dyDescent="0.25">
      <c r="A19" s="5">
        <v>18</v>
      </c>
      <c r="B19" s="3">
        <v>80000</v>
      </c>
      <c r="C19" s="2">
        <v>2</v>
      </c>
      <c r="D19" s="2">
        <v>0</v>
      </c>
      <c r="E19" s="16">
        <f t="shared" si="0"/>
        <v>0</v>
      </c>
    </row>
    <row r="20" spans="1:5" x14ac:dyDescent="0.25">
      <c r="A20" s="5">
        <v>19</v>
      </c>
      <c r="B20" s="3">
        <v>85000</v>
      </c>
      <c r="C20" s="2">
        <v>1</v>
      </c>
      <c r="D20" s="2">
        <v>1</v>
      </c>
      <c r="E20" s="16">
        <f t="shared" si="0"/>
        <v>85000</v>
      </c>
    </row>
    <row r="21" spans="1:5" x14ac:dyDescent="0.25">
      <c r="A21" s="5">
        <v>20</v>
      </c>
      <c r="B21" s="3">
        <v>80000</v>
      </c>
      <c r="C21" s="2">
        <v>2</v>
      </c>
      <c r="D21" s="2">
        <v>0</v>
      </c>
      <c r="E21" s="16">
        <f t="shared" si="0"/>
        <v>0</v>
      </c>
    </row>
    <row r="22" spans="1:5" x14ac:dyDescent="0.25">
      <c r="A22" s="5">
        <v>21</v>
      </c>
      <c r="B22" s="3">
        <v>125000</v>
      </c>
      <c r="C22" s="2">
        <v>2</v>
      </c>
      <c r="D22" s="2">
        <v>0</v>
      </c>
      <c r="E22" s="16">
        <f t="shared" si="0"/>
        <v>0</v>
      </c>
    </row>
    <row r="23" spans="1:5" x14ac:dyDescent="0.25">
      <c r="A23" s="5">
        <v>22</v>
      </c>
      <c r="B23" s="3">
        <v>105000</v>
      </c>
      <c r="C23" s="2">
        <v>2</v>
      </c>
      <c r="D23" s="2">
        <v>0</v>
      </c>
      <c r="E23" s="16">
        <f t="shared" si="0"/>
        <v>0</v>
      </c>
    </row>
    <row r="24" spans="1:5" x14ac:dyDescent="0.25">
      <c r="A24" s="5">
        <v>23</v>
      </c>
      <c r="B24" s="3">
        <v>60000</v>
      </c>
      <c r="C24" s="2">
        <v>2</v>
      </c>
      <c r="D24" s="2">
        <v>0</v>
      </c>
      <c r="E24" s="16">
        <f t="shared" si="0"/>
        <v>0</v>
      </c>
    </row>
    <row r="25" spans="1:5" x14ac:dyDescent="0.25">
      <c r="A25" s="5">
        <v>24</v>
      </c>
      <c r="B25" s="3">
        <v>60000</v>
      </c>
      <c r="C25" s="2">
        <v>2</v>
      </c>
      <c r="D25" s="2">
        <v>0</v>
      </c>
      <c r="E25" s="16">
        <f t="shared" si="0"/>
        <v>0</v>
      </c>
    </row>
    <row r="26" spans="1:5" x14ac:dyDescent="0.25">
      <c r="A26" s="5">
        <v>25</v>
      </c>
      <c r="B26" s="3">
        <v>60000</v>
      </c>
      <c r="C26" s="2">
        <v>2</v>
      </c>
      <c r="D26" s="2">
        <v>0</v>
      </c>
      <c r="E26" s="16">
        <f t="shared" si="0"/>
        <v>0</v>
      </c>
    </row>
    <row r="27" spans="1:5" x14ac:dyDescent="0.25">
      <c r="A27" s="5">
        <v>26</v>
      </c>
      <c r="B27" s="3">
        <v>60000</v>
      </c>
      <c r="C27" s="2">
        <v>2</v>
      </c>
      <c r="D27" s="2">
        <v>0</v>
      </c>
      <c r="E27" s="16">
        <f t="shared" si="0"/>
        <v>0</v>
      </c>
    </row>
    <row r="28" spans="1:5" x14ac:dyDescent="0.25">
      <c r="A28" s="5">
        <v>27</v>
      </c>
      <c r="B28" s="3">
        <v>60000</v>
      </c>
      <c r="C28" s="2">
        <v>2</v>
      </c>
      <c r="D28" s="2">
        <v>0</v>
      </c>
      <c r="E28" s="16">
        <f t="shared" si="0"/>
        <v>0</v>
      </c>
    </row>
    <row r="29" spans="1:5" x14ac:dyDescent="0.25">
      <c r="A29" s="5">
        <v>28</v>
      </c>
      <c r="B29" s="3">
        <v>60000</v>
      </c>
      <c r="C29" s="2">
        <v>2</v>
      </c>
      <c r="D29" s="2">
        <v>0</v>
      </c>
      <c r="E29" s="16">
        <f t="shared" si="0"/>
        <v>0</v>
      </c>
    </row>
    <row r="30" spans="1:5" x14ac:dyDescent="0.25">
      <c r="A30" s="5">
        <v>29</v>
      </c>
      <c r="B30" s="3">
        <v>95000</v>
      </c>
      <c r="C30" s="2">
        <v>2</v>
      </c>
      <c r="D30" s="2">
        <v>0</v>
      </c>
      <c r="E30" s="16">
        <f t="shared" si="0"/>
        <v>0</v>
      </c>
    </row>
    <row r="31" spans="1:5" x14ac:dyDescent="0.25">
      <c r="A31" s="5">
        <v>30</v>
      </c>
      <c r="B31" s="3">
        <v>85000</v>
      </c>
      <c r="C31" s="2">
        <v>0</v>
      </c>
      <c r="D31" s="2">
        <v>3</v>
      </c>
      <c r="E31" s="16">
        <f t="shared" si="0"/>
        <v>255000</v>
      </c>
    </row>
    <row r="32" spans="1:5" x14ac:dyDescent="0.25">
      <c r="A32" s="5">
        <v>31</v>
      </c>
      <c r="B32" s="3">
        <v>140000</v>
      </c>
      <c r="C32" s="2">
        <v>2</v>
      </c>
      <c r="D32" s="2">
        <v>0</v>
      </c>
      <c r="E32" s="16">
        <f t="shared" si="0"/>
        <v>0</v>
      </c>
    </row>
    <row r="33" spans="1:5" x14ac:dyDescent="0.25">
      <c r="A33" s="5">
        <v>32</v>
      </c>
      <c r="B33" s="3">
        <v>110000</v>
      </c>
      <c r="C33" s="2">
        <v>1</v>
      </c>
      <c r="D33" s="2">
        <v>0</v>
      </c>
      <c r="E33" s="16">
        <f t="shared" si="0"/>
        <v>0</v>
      </c>
    </row>
    <row r="34" spans="1:5" x14ac:dyDescent="0.25">
      <c r="A34" s="5">
        <v>33</v>
      </c>
      <c r="B34" s="3">
        <v>110000</v>
      </c>
      <c r="C34" s="2">
        <v>2</v>
      </c>
      <c r="D34" s="2">
        <v>0</v>
      </c>
      <c r="E34" s="16">
        <f t="shared" si="0"/>
        <v>0</v>
      </c>
    </row>
    <row r="35" spans="1:5" x14ac:dyDescent="0.25">
      <c r="A35" s="5">
        <v>34</v>
      </c>
      <c r="B35" s="3">
        <v>110000</v>
      </c>
      <c r="C35" s="2">
        <v>2</v>
      </c>
      <c r="D35" s="2">
        <v>0</v>
      </c>
      <c r="E35" s="16">
        <f t="shared" si="0"/>
        <v>0</v>
      </c>
    </row>
    <row r="36" spans="1:5" x14ac:dyDescent="0.25">
      <c r="A36" s="5">
        <v>35</v>
      </c>
      <c r="B36" s="3">
        <v>85000</v>
      </c>
      <c r="C36" s="2">
        <v>2</v>
      </c>
      <c r="D36" s="2">
        <v>0</v>
      </c>
      <c r="E36" s="16">
        <f t="shared" si="0"/>
        <v>0</v>
      </c>
    </row>
    <row r="37" spans="1:5" x14ac:dyDescent="0.25">
      <c r="A37" s="5">
        <v>36</v>
      </c>
      <c r="B37" s="3">
        <v>80000</v>
      </c>
      <c r="C37" s="2">
        <v>1</v>
      </c>
      <c r="D37" s="2">
        <v>1</v>
      </c>
      <c r="E37" s="16">
        <f t="shared" si="0"/>
        <v>80000</v>
      </c>
    </row>
    <row r="38" spans="1:5" x14ac:dyDescent="0.25">
      <c r="A38" s="5">
        <v>37</v>
      </c>
      <c r="B38" s="3">
        <v>80000</v>
      </c>
      <c r="C38" s="2">
        <v>2</v>
      </c>
      <c r="D38" s="2">
        <v>0</v>
      </c>
      <c r="E38" s="16">
        <f t="shared" si="0"/>
        <v>0</v>
      </c>
    </row>
    <row r="39" spans="1:5" x14ac:dyDescent="0.25">
      <c r="A39" s="5">
        <v>38</v>
      </c>
      <c r="B39" s="3">
        <v>120000</v>
      </c>
      <c r="C39" s="2">
        <v>2</v>
      </c>
      <c r="D39" s="2">
        <v>0</v>
      </c>
      <c r="E39" s="16">
        <f t="shared" si="0"/>
        <v>0</v>
      </c>
    </row>
    <row r="40" spans="1:5" x14ac:dyDescent="0.25">
      <c r="A40" s="5">
        <v>39</v>
      </c>
      <c r="B40" s="3">
        <v>80000</v>
      </c>
      <c r="C40" s="2">
        <v>2</v>
      </c>
      <c r="D40" s="2">
        <v>2</v>
      </c>
      <c r="E40" s="16">
        <f t="shared" si="0"/>
        <v>160000</v>
      </c>
    </row>
    <row r="41" spans="1:5" x14ac:dyDescent="0.25">
      <c r="A41" s="5">
        <v>40</v>
      </c>
      <c r="B41" s="3">
        <v>50000</v>
      </c>
      <c r="C41" s="2">
        <v>2</v>
      </c>
      <c r="D41" s="2">
        <v>2</v>
      </c>
      <c r="E41" s="16">
        <f t="shared" si="0"/>
        <v>100000</v>
      </c>
    </row>
    <row r="42" spans="1:5" x14ac:dyDescent="0.25">
      <c r="A42" s="5">
        <v>41</v>
      </c>
      <c r="B42" s="3">
        <v>50000</v>
      </c>
      <c r="C42" s="2">
        <v>2</v>
      </c>
      <c r="D42" s="2">
        <v>0</v>
      </c>
      <c r="E42" s="16">
        <f t="shared" si="0"/>
        <v>0</v>
      </c>
    </row>
    <row r="43" spans="1:5" x14ac:dyDescent="0.25">
      <c r="A43" s="5">
        <v>42</v>
      </c>
      <c r="B43" s="3">
        <v>50000</v>
      </c>
      <c r="C43" s="2">
        <v>4</v>
      </c>
      <c r="D43" s="2">
        <v>0</v>
      </c>
      <c r="E43" s="16">
        <f t="shared" si="0"/>
        <v>0</v>
      </c>
    </row>
    <row r="44" spans="1:5" x14ac:dyDescent="0.25">
      <c r="A44" s="5">
        <v>43</v>
      </c>
      <c r="B44" s="3">
        <v>50000</v>
      </c>
      <c r="C44" s="2">
        <v>4</v>
      </c>
      <c r="D44" s="2">
        <v>0</v>
      </c>
      <c r="E44" s="16">
        <f t="shared" si="0"/>
        <v>0</v>
      </c>
    </row>
    <row r="45" spans="1:5" x14ac:dyDescent="0.25">
      <c r="A45" s="5">
        <v>44</v>
      </c>
      <c r="B45" s="3">
        <v>50000</v>
      </c>
      <c r="C45" s="2">
        <v>4</v>
      </c>
      <c r="D45" s="2">
        <v>1</v>
      </c>
      <c r="E45" s="16">
        <f t="shared" si="0"/>
        <v>50000</v>
      </c>
    </row>
    <row r="46" spans="1:5" x14ac:dyDescent="0.25">
      <c r="A46" s="5">
        <v>45</v>
      </c>
      <c r="B46" s="3">
        <v>50000</v>
      </c>
      <c r="C46" s="2">
        <v>4</v>
      </c>
      <c r="D46" s="2">
        <v>0</v>
      </c>
      <c r="E46" s="16">
        <f t="shared" si="0"/>
        <v>0</v>
      </c>
    </row>
    <row r="47" spans="1:5" x14ac:dyDescent="0.25">
      <c r="A47" s="5">
        <v>46</v>
      </c>
      <c r="B47" s="3">
        <v>65000</v>
      </c>
      <c r="C47" s="2">
        <v>1</v>
      </c>
      <c r="D47" s="2">
        <v>1</v>
      </c>
      <c r="E47" s="16">
        <f t="shared" si="0"/>
        <v>65000</v>
      </c>
    </row>
    <row r="48" spans="1:5" x14ac:dyDescent="0.25">
      <c r="A48" s="5">
        <v>47</v>
      </c>
      <c r="B48" s="3">
        <v>65000</v>
      </c>
      <c r="C48" s="2">
        <v>1</v>
      </c>
      <c r="D48" s="2">
        <v>0</v>
      </c>
      <c r="E48" s="16">
        <f t="shared" si="0"/>
        <v>0</v>
      </c>
    </row>
    <row r="49" spans="1:5" x14ac:dyDescent="0.25">
      <c r="A49" s="5">
        <v>48</v>
      </c>
      <c r="B49" s="3">
        <v>65000</v>
      </c>
      <c r="C49" s="2">
        <v>1</v>
      </c>
      <c r="D49" s="2">
        <v>1</v>
      </c>
      <c r="E49" s="16">
        <f t="shared" si="0"/>
        <v>65000</v>
      </c>
    </row>
    <row r="50" spans="1:5" x14ac:dyDescent="0.25">
      <c r="A50" s="5">
        <v>49</v>
      </c>
      <c r="B50" s="3">
        <v>65000</v>
      </c>
      <c r="C50" s="2">
        <v>1</v>
      </c>
      <c r="D50" s="2">
        <v>1</v>
      </c>
      <c r="E50" s="16">
        <f t="shared" si="0"/>
        <v>65000</v>
      </c>
    </row>
    <row r="51" spans="1:5" x14ac:dyDescent="0.25">
      <c r="A51" s="5">
        <v>50</v>
      </c>
      <c r="B51" s="3">
        <v>65000</v>
      </c>
      <c r="C51" s="2">
        <v>1</v>
      </c>
      <c r="D51" s="2">
        <v>1</v>
      </c>
      <c r="E51" s="16">
        <f t="shared" si="0"/>
        <v>65000</v>
      </c>
    </row>
    <row r="52" spans="1:5" x14ac:dyDescent="0.25">
      <c r="A52" s="5">
        <v>51</v>
      </c>
      <c r="B52" s="3">
        <v>65000</v>
      </c>
      <c r="C52" s="2">
        <v>1</v>
      </c>
      <c r="D52" s="2">
        <v>1</v>
      </c>
      <c r="E52" s="16">
        <f t="shared" si="0"/>
        <v>65000</v>
      </c>
    </row>
    <row r="53" spans="1:5" x14ac:dyDescent="0.25">
      <c r="A53" s="5">
        <v>52</v>
      </c>
      <c r="B53" s="3">
        <v>65000</v>
      </c>
      <c r="C53" s="2">
        <v>1</v>
      </c>
      <c r="D53" s="2">
        <v>1</v>
      </c>
      <c r="E53" s="16">
        <f t="shared" si="0"/>
        <v>65000</v>
      </c>
    </row>
    <row r="54" spans="1:5" x14ac:dyDescent="0.25">
      <c r="A54" s="5">
        <v>53</v>
      </c>
      <c r="B54" s="3">
        <v>85000</v>
      </c>
      <c r="C54" s="2">
        <v>2</v>
      </c>
      <c r="D54" s="2">
        <v>0</v>
      </c>
      <c r="E54" s="16">
        <f t="shared" si="0"/>
        <v>0</v>
      </c>
    </row>
    <row r="55" spans="1:5" x14ac:dyDescent="0.25">
      <c r="A55" s="5">
        <v>54</v>
      </c>
      <c r="B55" s="3">
        <v>85000</v>
      </c>
      <c r="C55" s="2">
        <v>2</v>
      </c>
      <c r="D55" s="2">
        <v>0</v>
      </c>
      <c r="E55" s="16">
        <f t="shared" si="0"/>
        <v>0</v>
      </c>
    </row>
    <row r="56" spans="1:5" x14ac:dyDescent="0.25">
      <c r="A56" s="5">
        <v>55</v>
      </c>
      <c r="B56" s="3">
        <v>85000</v>
      </c>
      <c r="C56" s="2">
        <v>2</v>
      </c>
      <c r="D56" s="2">
        <v>0</v>
      </c>
      <c r="E56" s="16">
        <f t="shared" si="0"/>
        <v>0</v>
      </c>
    </row>
    <row r="57" spans="1:5" x14ac:dyDescent="0.25">
      <c r="A57" s="5">
        <v>56</v>
      </c>
      <c r="B57" s="3">
        <v>85000</v>
      </c>
      <c r="C57" s="2">
        <v>2</v>
      </c>
      <c r="D57" s="2">
        <v>0</v>
      </c>
      <c r="E57" s="16">
        <f t="shared" si="0"/>
        <v>0</v>
      </c>
    </row>
    <row r="58" spans="1:5" x14ac:dyDescent="0.25">
      <c r="A58" s="5">
        <v>57</v>
      </c>
      <c r="B58" s="3">
        <v>85000</v>
      </c>
      <c r="C58" s="2">
        <v>2</v>
      </c>
      <c r="D58" s="2">
        <v>0</v>
      </c>
      <c r="E58" s="16">
        <f t="shared" si="0"/>
        <v>0</v>
      </c>
    </row>
    <row r="59" spans="1:5" x14ac:dyDescent="0.25">
      <c r="A59" s="5">
        <v>58</v>
      </c>
      <c r="B59" s="3">
        <v>85000</v>
      </c>
      <c r="C59" s="2">
        <v>2</v>
      </c>
      <c r="D59" s="2">
        <v>0</v>
      </c>
      <c r="E59" s="16">
        <f t="shared" si="0"/>
        <v>0</v>
      </c>
    </row>
    <row r="60" spans="1:5" x14ac:dyDescent="0.25">
      <c r="A60" s="5">
        <v>59</v>
      </c>
      <c r="B60" s="3">
        <v>120000</v>
      </c>
      <c r="C60" s="2">
        <v>2</v>
      </c>
      <c r="D60" s="2">
        <v>0</v>
      </c>
      <c r="E60" s="16">
        <f t="shared" si="0"/>
        <v>0</v>
      </c>
    </row>
    <row r="61" spans="1:5" x14ac:dyDescent="0.25">
      <c r="A61" s="5">
        <v>60</v>
      </c>
      <c r="B61" s="3">
        <v>55000</v>
      </c>
      <c r="C61" s="2">
        <v>2</v>
      </c>
      <c r="D61" s="2">
        <v>1</v>
      </c>
      <c r="E61" s="16">
        <f t="shared" si="0"/>
        <v>55000</v>
      </c>
    </row>
    <row r="62" spans="1:5" x14ac:dyDescent="0.25">
      <c r="A62" s="5">
        <v>61</v>
      </c>
      <c r="B62" s="3">
        <v>85000</v>
      </c>
      <c r="C62" s="2">
        <v>1</v>
      </c>
      <c r="D62" s="2">
        <v>1</v>
      </c>
      <c r="E62" s="16">
        <f t="shared" si="0"/>
        <v>85000</v>
      </c>
    </row>
    <row r="63" spans="1:5" x14ac:dyDescent="0.25">
      <c r="A63" s="5">
        <v>62</v>
      </c>
      <c r="B63" s="3">
        <v>115000</v>
      </c>
      <c r="C63" s="2">
        <v>2</v>
      </c>
      <c r="D63" s="2">
        <v>1</v>
      </c>
      <c r="E63" s="16">
        <f t="shared" si="0"/>
        <v>115000</v>
      </c>
    </row>
    <row r="64" spans="1:5" x14ac:dyDescent="0.25">
      <c r="A64" s="5">
        <v>63</v>
      </c>
      <c r="B64" s="3">
        <v>220000</v>
      </c>
      <c r="C64" s="2">
        <v>0</v>
      </c>
      <c r="D64" s="2">
        <v>1</v>
      </c>
      <c r="E64" s="16">
        <f t="shared" si="0"/>
        <v>220000</v>
      </c>
    </row>
    <row r="65" spans="1:5" x14ac:dyDescent="0.25">
      <c r="A65" s="5">
        <v>64</v>
      </c>
      <c r="B65" s="3">
        <v>79000</v>
      </c>
      <c r="D65" s="2">
        <v>1</v>
      </c>
      <c r="E65" s="16">
        <f t="shared" si="0"/>
        <v>79000</v>
      </c>
    </row>
  </sheetData>
  <autoFilter ref="A1:F65" xr:uid="{33B2C2C5-32DB-4C35-A89A-58AF06828A25}"/>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3B76-CA46-4F08-90E5-A8BFD44A41F9}">
  <dimension ref="D1:Y4"/>
  <sheetViews>
    <sheetView showGridLines="0" showRowColHeaders="0" tabSelected="1" topLeftCell="A31" zoomScale="85" zoomScaleNormal="85" workbookViewId="0">
      <selection activeCell="B52" sqref="B52"/>
    </sheetView>
  </sheetViews>
  <sheetFormatPr defaultRowHeight="15" x14ac:dyDescent="0.25"/>
  <cols>
    <col min="1" max="15" width="9.140625" style="17"/>
    <col min="16" max="16" width="9.140625" style="17" customWidth="1"/>
    <col min="17" max="16384" width="9.140625" style="17"/>
  </cols>
  <sheetData>
    <row r="1" spans="4:25" ht="15" customHeight="1" x14ac:dyDescent="0.25">
      <c r="D1" s="19" t="s">
        <v>113</v>
      </c>
      <c r="E1" s="19"/>
      <c r="F1" s="19"/>
      <c r="G1" s="19"/>
      <c r="H1" s="19"/>
      <c r="I1" s="19"/>
      <c r="J1" s="19"/>
      <c r="K1" s="19"/>
      <c r="L1" s="19"/>
      <c r="M1" s="19"/>
      <c r="N1" s="19"/>
      <c r="O1" s="19"/>
      <c r="P1" s="19"/>
      <c r="Q1" s="19"/>
      <c r="R1" s="19"/>
      <c r="S1" s="19"/>
      <c r="T1" s="19"/>
      <c r="U1" s="19"/>
      <c r="V1" s="19"/>
      <c r="W1" s="19"/>
      <c r="X1" s="19"/>
      <c r="Y1" s="19"/>
    </row>
    <row r="2" spans="4:25" ht="15" customHeight="1" x14ac:dyDescent="0.25">
      <c r="D2" s="19"/>
      <c r="E2" s="19"/>
      <c r="F2" s="19"/>
      <c r="G2" s="19"/>
      <c r="H2" s="19"/>
      <c r="I2" s="19"/>
      <c r="J2" s="19"/>
      <c r="K2" s="19"/>
      <c r="L2" s="19"/>
      <c r="M2" s="19"/>
      <c r="N2" s="19"/>
      <c r="O2" s="19"/>
      <c r="P2" s="19"/>
      <c r="Q2" s="19"/>
      <c r="R2" s="19"/>
      <c r="S2" s="19"/>
      <c r="T2" s="19"/>
      <c r="U2" s="19"/>
      <c r="V2" s="19"/>
      <c r="W2" s="19"/>
      <c r="X2" s="19"/>
      <c r="Y2" s="19"/>
    </row>
    <row r="3" spans="4:25" ht="15" customHeight="1" x14ac:dyDescent="0.25">
      <c r="D3" s="19"/>
      <c r="E3" s="19"/>
      <c r="F3" s="19"/>
      <c r="G3" s="19"/>
      <c r="H3" s="19"/>
      <c r="I3" s="19"/>
      <c r="J3" s="19"/>
      <c r="K3" s="19"/>
      <c r="L3" s="19"/>
      <c r="M3" s="19"/>
      <c r="N3" s="19"/>
      <c r="O3" s="19"/>
      <c r="P3" s="19"/>
      <c r="Q3" s="19"/>
      <c r="R3" s="19"/>
      <c r="S3" s="19"/>
      <c r="T3" s="19"/>
      <c r="U3" s="19"/>
      <c r="V3" s="19"/>
      <c r="W3" s="19"/>
      <c r="X3" s="19"/>
      <c r="Y3" s="19"/>
    </row>
    <row r="4" spans="4:25" ht="15" customHeight="1" x14ac:dyDescent="0.25">
      <c r="D4" s="19"/>
      <c r="E4" s="19"/>
      <c r="F4" s="19"/>
      <c r="G4" s="19"/>
      <c r="H4" s="19"/>
      <c r="I4" s="19"/>
      <c r="J4" s="19"/>
      <c r="K4" s="19"/>
      <c r="L4" s="19"/>
      <c r="M4" s="19"/>
      <c r="N4" s="19"/>
      <c r="O4" s="19"/>
      <c r="P4" s="19"/>
      <c r="Q4" s="19"/>
      <c r="R4" s="19"/>
      <c r="S4" s="19"/>
      <c r="T4" s="19"/>
      <c r="U4" s="19"/>
      <c r="V4" s="19"/>
      <c r="W4" s="19"/>
      <c r="X4" s="19"/>
      <c r="Y4" s="19"/>
    </row>
  </sheetData>
  <mergeCells count="1">
    <mergeCell ref="D1:Y4"/>
  </mergeCells>
  <pageMargins left="0" right="0" top="0.25" bottom="0" header="0" footer="0"/>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
  <sheetViews>
    <sheetView workbookViewId="0">
      <selection activeCell="B8" sqref="B8"/>
    </sheetView>
  </sheetViews>
  <sheetFormatPr defaultRowHeight="15" customHeight="1" x14ac:dyDescent="0.25"/>
  <cols>
    <col min="1" max="1" width="14.28515625" style="1" bestFit="1" customWidth="1"/>
    <col min="2" max="2" width="22.85546875" style="1" bestFit="1" customWidth="1"/>
    <col min="3" max="3" width="15.85546875" style="1" bestFit="1" customWidth="1"/>
    <col min="4" max="4" width="20.5703125" style="7" bestFit="1" customWidth="1"/>
    <col min="5" max="5" width="12.85546875" style="1" bestFit="1" customWidth="1"/>
    <col min="6" max="6" width="9.5703125" style="1" bestFit="1" customWidth="1"/>
    <col min="7" max="7" width="16.140625" style="1" bestFit="1" customWidth="1"/>
    <col min="8" max="8" width="9" style="1" bestFit="1" customWidth="1"/>
    <col min="9" max="9" width="13.42578125" style="1" bestFit="1" customWidth="1"/>
    <col min="10" max="16384" width="9.140625" style="1"/>
  </cols>
  <sheetData>
    <row r="1" spans="1:9" ht="15" customHeight="1" x14ac:dyDescent="0.25">
      <c r="A1" s="1" t="s">
        <v>0</v>
      </c>
      <c r="B1" s="1" t="s">
        <v>1</v>
      </c>
      <c r="C1" s="1" t="s">
        <v>2</v>
      </c>
      <c r="D1" s="7" t="s">
        <v>3</v>
      </c>
      <c r="E1" s="1" t="s">
        <v>4</v>
      </c>
      <c r="F1" s="1" t="s">
        <v>5</v>
      </c>
      <c r="G1" s="1" t="s">
        <v>6</v>
      </c>
      <c r="H1" s="1" t="s">
        <v>7</v>
      </c>
      <c r="I1" s="1" t="s">
        <v>8</v>
      </c>
    </row>
    <row r="2" spans="1:9" ht="15" customHeight="1" x14ac:dyDescent="0.25">
      <c r="A2" s="1">
        <v>50</v>
      </c>
      <c r="B2" s="1" t="s">
        <v>9</v>
      </c>
      <c r="D2" s="7" t="s">
        <v>10</v>
      </c>
      <c r="E2" s="1" t="s">
        <v>10</v>
      </c>
      <c r="F2" s="1" t="s">
        <v>11</v>
      </c>
      <c r="G2" s="1" t="s">
        <v>12</v>
      </c>
      <c r="H2" s="1" t="s">
        <v>92</v>
      </c>
    </row>
    <row r="3" spans="1:9" ht="15" customHeight="1" x14ac:dyDescent="0.25">
      <c r="A3" s="1">
        <v>49</v>
      </c>
      <c r="B3" s="1" t="s">
        <v>9</v>
      </c>
      <c r="D3" s="7" t="s">
        <v>10</v>
      </c>
      <c r="E3" s="1" t="s">
        <v>10</v>
      </c>
      <c r="F3" s="1" t="s">
        <v>11</v>
      </c>
      <c r="G3" s="1" t="s">
        <v>12</v>
      </c>
      <c r="H3" s="1" t="s">
        <v>92</v>
      </c>
    </row>
    <row r="4" spans="1:9" ht="15" customHeight="1" x14ac:dyDescent="0.25">
      <c r="A4" s="1">
        <v>48</v>
      </c>
      <c r="B4" s="1" t="s">
        <v>9</v>
      </c>
      <c r="D4" s="7" t="s">
        <v>10</v>
      </c>
      <c r="E4" s="1" t="s">
        <v>10</v>
      </c>
      <c r="F4" s="1" t="s">
        <v>11</v>
      </c>
      <c r="G4" s="1" t="s">
        <v>12</v>
      </c>
      <c r="H4" s="1" t="s">
        <v>92</v>
      </c>
    </row>
    <row r="5" spans="1:9" ht="15" customHeight="1" x14ac:dyDescent="0.25">
      <c r="A5" s="1">
        <v>47</v>
      </c>
      <c r="B5" s="1" t="s">
        <v>9</v>
      </c>
      <c r="D5" s="7" t="s">
        <v>10</v>
      </c>
      <c r="E5" s="1" t="s">
        <v>10</v>
      </c>
      <c r="F5" s="1" t="s">
        <v>11</v>
      </c>
      <c r="G5" s="1" t="s">
        <v>12</v>
      </c>
      <c r="H5" s="1" t="s">
        <v>92</v>
      </c>
    </row>
    <row r="6" spans="1:9" ht="15" customHeight="1" x14ac:dyDescent="0.25">
      <c r="A6" s="1">
        <v>46</v>
      </c>
      <c r="B6" s="1" t="s">
        <v>9</v>
      </c>
      <c r="D6" s="7" t="s">
        <v>10</v>
      </c>
      <c r="E6" s="1" t="s">
        <v>10</v>
      </c>
      <c r="F6" s="1" t="s">
        <v>11</v>
      </c>
      <c r="G6" s="1" t="s">
        <v>12</v>
      </c>
      <c r="H6" s="1" t="s">
        <v>92</v>
      </c>
    </row>
    <row r="7" spans="1:9" ht="15" customHeight="1" x14ac:dyDescent="0.25">
      <c r="A7" s="1">
        <v>44</v>
      </c>
      <c r="B7" s="1" t="s">
        <v>13</v>
      </c>
      <c r="D7" s="7" t="s">
        <v>14</v>
      </c>
      <c r="E7" s="1" t="s">
        <v>10</v>
      </c>
      <c r="F7" s="1" t="s">
        <v>11</v>
      </c>
      <c r="G7" s="1" t="s">
        <v>95</v>
      </c>
      <c r="H7" s="1" t="s">
        <v>93</v>
      </c>
    </row>
    <row r="8" spans="1:9" ht="15" customHeight="1" x14ac:dyDescent="0.25">
      <c r="A8" s="1">
        <v>30</v>
      </c>
      <c r="B8" s="1" t="s">
        <v>15</v>
      </c>
      <c r="C8" s="1">
        <v>983036750</v>
      </c>
      <c r="D8" s="7" t="s">
        <v>16</v>
      </c>
      <c r="E8" s="1" t="s">
        <v>10</v>
      </c>
      <c r="F8" s="1" t="s">
        <v>17</v>
      </c>
      <c r="G8" s="1" t="s">
        <v>95</v>
      </c>
      <c r="H8" s="1" t="s">
        <v>93</v>
      </c>
    </row>
    <row r="9" spans="1:9" ht="15" customHeight="1" x14ac:dyDescent="0.25">
      <c r="A9" s="1">
        <v>40</v>
      </c>
      <c r="B9" s="1" t="s">
        <v>18</v>
      </c>
      <c r="D9" s="7" t="s">
        <v>10</v>
      </c>
      <c r="E9" s="1" t="s">
        <v>10</v>
      </c>
      <c r="F9" s="1" t="s">
        <v>11</v>
      </c>
      <c r="G9" s="1" t="s">
        <v>19</v>
      </c>
      <c r="H9" s="1" t="s">
        <v>92</v>
      </c>
    </row>
    <row r="10" spans="1:9" ht="15" customHeight="1" x14ac:dyDescent="0.25">
      <c r="A10" s="1">
        <v>36</v>
      </c>
      <c r="B10" s="1" t="s">
        <v>18</v>
      </c>
      <c r="D10" s="7" t="s">
        <v>10</v>
      </c>
      <c r="E10" s="1" t="s">
        <v>10</v>
      </c>
      <c r="F10" s="1" t="s">
        <v>11</v>
      </c>
      <c r="G10" s="1" t="s">
        <v>19</v>
      </c>
      <c r="H10" s="1" t="s">
        <v>92</v>
      </c>
    </row>
    <row r="11" spans="1:9" ht="15" customHeight="1" x14ac:dyDescent="0.25">
      <c r="A11" s="1">
        <v>20</v>
      </c>
      <c r="B11" s="1" t="s">
        <v>18</v>
      </c>
      <c r="D11" s="7" t="s">
        <v>10</v>
      </c>
      <c r="E11" s="1" t="s">
        <v>10</v>
      </c>
      <c r="F11" s="1" t="s">
        <v>11</v>
      </c>
      <c r="G11" s="1" t="s">
        <v>19</v>
      </c>
      <c r="H11" s="1" t="s">
        <v>92</v>
      </c>
    </row>
    <row r="12" spans="1:9" ht="15" customHeight="1" x14ac:dyDescent="0.25">
      <c r="A12" s="1">
        <v>19</v>
      </c>
      <c r="B12" s="1" t="s">
        <v>18</v>
      </c>
      <c r="D12" s="7" t="s">
        <v>10</v>
      </c>
      <c r="E12" s="1" t="s">
        <v>10</v>
      </c>
      <c r="F12" s="1" t="s">
        <v>11</v>
      </c>
      <c r="G12" s="1" t="s">
        <v>19</v>
      </c>
      <c r="H12" s="1" t="s">
        <v>92</v>
      </c>
    </row>
    <row r="13" spans="1:9" ht="15" customHeight="1" x14ac:dyDescent="0.25">
      <c r="A13" s="1">
        <v>7</v>
      </c>
      <c r="B13" s="1" t="s">
        <v>18</v>
      </c>
      <c r="D13" s="7" t="s">
        <v>10</v>
      </c>
      <c r="E13" s="1" t="s">
        <v>10</v>
      </c>
      <c r="F13" s="1" t="s">
        <v>11</v>
      </c>
      <c r="G13" s="1" t="s">
        <v>19</v>
      </c>
      <c r="H13" s="1" t="s">
        <v>92</v>
      </c>
    </row>
    <row r="14" spans="1:9" ht="15" customHeight="1" x14ac:dyDescent="0.25">
      <c r="A14" s="1">
        <v>2</v>
      </c>
      <c r="B14" s="1" t="s">
        <v>18</v>
      </c>
      <c r="D14" s="7" t="s">
        <v>10</v>
      </c>
      <c r="E14" s="1" t="s">
        <v>10</v>
      </c>
      <c r="F14" s="1" t="s">
        <v>11</v>
      </c>
      <c r="G14" s="1" t="s">
        <v>19</v>
      </c>
      <c r="H14" s="1" t="s">
        <v>92</v>
      </c>
    </row>
    <row r="15" spans="1:9" ht="15" customHeight="1" x14ac:dyDescent="0.25">
      <c r="A15" s="1">
        <v>64</v>
      </c>
      <c r="B15" s="1" t="s">
        <v>20</v>
      </c>
      <c r="C15" s="1" t="s">
        <v>94</v>
      </c>
      <c r="D15" s="7" t="s">
        <v>21</v>
      </c>
      <c r="E15" s="1" t="s">
        <v>22</v>
      </c>
      <c r="F15" s="1" t="s">
        <v>17</v>
      </c>
      <c r="G15" s="1" t="s">
        <v>96</v>
      </c>
      <c r="H15" s="1" t="s">
        <v>93</v>
      </c>
    </row>
    <row r="16" spans="1:9" ht="15" customHeight="1" x14ac:dyDescent="0.25">
      <c r="A16" s="1">
        <v>30</v>
      </c>
      <c r="B16" s="1" t="s">
        <v>98</v>
      </c>
      <c r="C16" s="1" t="s">
        <v>99</v>
      </c>
      <c r="D16" s="7" t="s">
        <v>100</v>
      </c>
      <c r="E16" s="1" t="s">
        <v>101</v>
      </c>
      <c r="F16" s="1" t="s">
        <v>17</v>
      </c>
      <c r="G16" s="1" t="s">
        <v>102</v>
      </c>
      <c r="H16" s="1" t="s">
        <v>103</v>
      </c>
    </row>
  </sheetData>
  <autoFilter ref="A1:I16" xr:uid="{00000000-0009-0000-0000-000001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1109-5242-4430-905C-FAE67355D563}">
  <dimension ref="A1:G16"/>
  <sheetViews>
    <sheetView workbookViewId="0">
      <selection activeCell="A2" sqref="A2:A16"/>
    </sheetView>
  </sheetViews>
  <sheetFormatPr defaultRowHeight="15" x14ac:dyDescent="0.25"/>
  <cols>
    <col min="1" max="1" width="14.28515625" style="1" bestFit="1" customWidth="1"/>
    <col min="2" max="2" width="9" style="1" bestFit="1" customWidth="1"/>
    <col min="5" max="5" width="9.140625" style="5"/>
    <col min="6" max="6" width="13.28515625" style="2" bestFit="1" customWidth="1"/>
  </cols>
  <sheetData>
    <row r="1" spans="1:7" x14ac:dyDescent="0.25">
      <c r="A1" s="1" t="s">
        <v>0</v>
      </c>
      <c r="B1" s="1" t="s">
        <v>7</v>
      </c>
    </row>
    <row r="2" spans="1:7" x14ac:dyDescent="0.25">
      <c r="A2" s="1">
        <v>30</v>
      </c>
      <c r="B2" s="1" t="s">
        <v>103</v>
      </c>
    </row>
    <row r="3" spans="1:7" x14ac:dyDescent="0.25">
      <c r="A3" s="1">
        <v>64</v>
      </c>
      <c r="B3" s="1" t="s">
        <v>93</v>
      </c>
    </row>
    <row r="4" spans="1:7" x14ac:dyDescent="0.25">
      <c r="A4" s="1">
        <v>2</v>
      </c>
      <c r="B4" s="1" t="s">
        <v>92</v>
      </c>
      <c r="G4" s="11"/>
    </row>
    <row r="5" spans="1:7" x14ac:dyDescent="0.25">
      <c r="A5" s="1">
        <v>7</v>
      </c>
      <c r="B5" s="1" t="s">
        <v>92</v>
      </c>
    </row>
    <row r="6" spans="1:7" x14ac:dyDescent="0.25">
      <c r="A6" s="1">
        <v>19</v>
      </c>
      <c r="B6" s="1" t="s">
        <v>92</v>
      </c>
    </row>
    <row r="7" spans="1:7" x14ac:dyDescent="0.25">
      <c r="A7" s="1">
        <v>20</v>
      </c>
      <c r="B7" s="1" t="s">
        <v>92</v>
      </c>
    </row>
    <row r="8" spans="1:7" x14ac:dyDescent="0.25">
      <c r="A8" s="1">
        <v>36</v>
      </c>
      <c r="B8" s="1" t="s">
        <v>92</v>
      </c>
    </row>
    <row r="9" spans="1:7" x14ac:dyDescent="0.25">
      <c r="A9" s="1">
        <v>40</v>
      </c>
      <c r="B9" s="1" t="s">
        <v>92</v>
      </c>
    </row>
    <row r="10" spans="1:7" x14ac:dyDescent="0.25">
      <c r="A10" s="1">
        <v>30</v>
      </c>
      <c r="B10" s="1" t="s">
        <v>93</v>
      </c>
    </row>
    <row r="11" spans="1:7" x14ac:dyDescent="0.25">
      <c r="A11" s="1">
        <v>44</v>
      </c>
      <c r="B11" s="1" t="s">
        <v>93</v>
      </c>
    </row>
    <row r="12" spans="1:7" x14ac:dyDescent="0.25">
      <c r="A12" s="1">
        <v>46</v>
      </c>
      <c r="B12" s="1" t="s">
        <v>92</v>
      </c>
    </row>
    <row r="13" spans="1:7" x14ac:dyDescent="0.25">
      <c r="A13" s="1">
        <v>47</v>
      </c>
      <c r="B13" s="1" t="s">
        <v>92</v>
      </c>
    </row>
    <row r="14" spans="1:7" x14ac:dyDescent="0.25">
      <c r="A14" s="1">
        <v>48</v>
      </c>
      <c r="B14" s="1" t="s">
        <v>92</v>
      </c>
    </row>
    <row r="15" spans="1:7" x14ac:dyDescent="0.25">
      <c r="A15" s="1">
        <v>49</v>
      </c>
      <c r="B15" s="1" t="s">
        <v>92</v>
      </c>
    </row>
    <row r="16" spans="1:7" x14ac:dyDescent="0.25">
      <c r="A16" s="1">
        <v>50</v>
      </c>
      <c r="B16" s="1" t="s">
        <v>92</v>
      </c>
    </row>
  </sheetData>
  <autoFilter ref="A1:B1" xr:uid="{C46CED94-6983-4AEF-AF17-6546508544A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FBAD5-3320-4F63-9063-32BA3368097D}">
  <dimension ref="A1:B65"/>
  <sheetViews>
    <sheetView workbookViewId="0">
      <selection activeCell="C6" sqref="C6"/>
    </sheetView>
  </sheetViews>
  <sheetFormatPr defaultRowHeight="15" x14ac:dyDescent="0.25"/>
  <cols>
    <col min="1" max="1" width="9.140625" style="5"/>
    <col min="2" max="2" width="13.28515625" style="2" bestFit="1" customWidth="1"/>
  </cols>
  <sheetData>
    <row r="1" spans="1:2" x14ac:dyDescent="0.25">
      <c r="A1" s="5" t="s">
        <v>91</v>
      </c>
      <c r="B1" s="2" t="s">
        <v>88</v>
      </c>
    </row>
    <row r="2" spans="1:2" x14ac:dyDescent="0.25">
      <c r="A2" s="5">
        <v>1</v>
      </c>
      <c r="B2" s="2">
        <v>0</v>
      </c>
    </row>
    <row r="3" spans="1:2" x14ac:dyDescent="0.25">
      <c r="A3" s="5">
        <v>2</v>
      </c>
      <c r="B3" s="2">
        <v>1</v>
      </c>
    </row>
    <row r="4" spans="1:2" x14ac:dyDescent="0.25">
      <c r="A4" s="5">
        <v>3</v>
      </c>
      <c r="B4" s="2">
        <v>0</v>
      </c>
    </row>
    <row r="5" spans="1:2" x14ac:dyDescent="0.25">
      <c r="A5" s="5">
        <v>4</v>
      </c>
      <c r="B5" s="2">
        <v>0</v>
      </c>
    </row>
    <row r="6" spans="1:2" x14ac:dyDescent="0.25">
      <c r="A6" s="5">
        <v>5</v>
      </c>
      <c r="B6" s="2">
        <v>5</v>
      </c>
    </row>
    <row r="7" spans="1:2" x14ac:dyDescent="0.25">
      <c r="A7" s="5">
        <v>6</v>
      </c>
      <c r="B7" s="2">
        <v>0</v>
      </c>
    </row>
    <row r="8" spans="1:2" x14ac:dyDescent="0.25">
      <c r="A8" s="5">
        <v>7</v>
      </c>
      <c r="B8" s="2">
        <v>1</v>
      </c>
    </row>
    <row r="9" spans="1:2" x14ac:dyDescent="0.25">
      <c r="A9" s="5">
        <v>8</v>
      </c>
      <c r="B9" s="2">
        <v>0</v>
      </c>
    </row>
    <row r="10" spans="1:2" x14ac:dyDescent="0.25">
      <c r="A10" s="5">
        <v>9</v>
      </c>
      <c r="B10" s="2">
        <v>1</v>
      </c>
    </row>
    <row r="11" spans="1:2" x14ac:dyDescent="0.25">
      <c r="A11" s="5">
        <v>10</v>
      </c>
      <c r="B11" s="2">
        <v>0</v>
      </c>
    </row>
    <row r="12" spans="1:2" x14ac:dyDescent="0.25">
      <c r="A12" s="5">
        <v>11</v>
      </c>
      <c r="B12" s="2">
        <v>1</v>
      </c>
    </row>
    <row r="13" spans="1:2" x14ac:dyDescent="0.25">
      <c r="A13" s="5">
        <v>12</v>
      </c>
      <c r="B13" s="2">
        <v>0</v>
      </c>
    </row>
    <row r="14" spans="1:2" x14ac:dyDescent="0.25">
      <c r="A14" s="5">
        <v>13</v>
      </c>
      <c r="B14" s="2">
        <v>0</v>
      </c>
    </row>
    <row r="15" spans="1:2" x14ac:dyDescent="0.25">
      <c r="A15" s="5">
        <v>14</v>
      </c>
      <c r="B15" s="2">
        <v>0</v>
      </c>
    </row>
    <row r="16" spans="1:2" x14ac:dyDescent="0.25">
      <c r="A16" s="5">
        <v>15</v>
      </c>
      <c r="B16" s="2">
        <v>0</v>
      </c>
    </row>
    <row r="17" spans="1:2" x14ac:dyDescent="0.25">
      <c r="A17" s="5">
        <v>16</v>
      </c>
      <c r="B17" s="2">
        <v>0</v>
      </c>
    </row>
    <row r="18" spans="1:2" x14ac:dyDescent="0.25">
      <c r="A18" s="5">
        <v>17</v>
      </c>
      <c r="B18" s="2">
        <v>0</v>
      </c>
    </row>
    <row r="19" spans="1:2" x14ac:dyDescent="0.25">
      <c r="A19" s="5">
        <v>18</v>
      </c>
      <c r="B19" s="2">
        <v>0</v>
      </c>
    </row>
    <row r="20" spans="1:2" x14ac:dyDescent="0.25">
      <c r="A20" s="5">
        <v>19</v>
      </c>
      <c r="B20" s="2">
        <v>1</v>
      </c>
    </row>
    <row r="21" spans="1:2" x14ac:dyDescent="0.25">
      <c r="A21" s="5">
        <v>20</v>
      </c>
      <c r="B21" s="2">
        <v>0</v>
      </c>
    </row>
    <row r="22" spans="1:2" x14ac:dyDescent="0.25">
      <c r="A22" s="5">
        <v>21</v>
      </c>
      <c r="B22" s="2">
        <v>0</v>
      </c>
    </row>
    <row r="23" spans="1:2" x14ac:dyDescent="0.25">
      <c r="A23" s="5">
        <v>22</v>
      </c>
      <c r="B23" s="2">
        <v>0</v>
      </c>
    </row>
    <row r="24" spans="1:2" x14ac:dyDescent="0.25">
      <c r="A24" s="5">
        <v>23</v>
      </c>
      <c r="B24" s="2">
        <v>0</v>
      </c>
    </row>
    <row r="25" spans="1:2" x14ac:dyDescent="0.25">
      <c r="A25" s="5">
        <v>24</v>
      </c>
      <c r="B25" s="2">
        <v>0</v>
      </c>
    </row>
    <row r="26" spans="1:2" x14ac:dyDescent="0.25">
      <c r="A26" s="5">
        <v>25</v>
      </c>
      <c r="B26" s="2">
        <v>0</v>
      </c>
    </row>
    <row r="27" spans="1:2" x14ac:dyDescent="0.25">
      <c r="A27" s="5">
        <v>26</v>
      </c>
      <c r="B27" s="2">
        <v>0</v>
      </c>
    </row>
    <row r="28" spans="1:2" x14ac:dyDescent="0.25">
      <c r="A28" s="5">
        <v>27</v>
      </c>
      <c r="B28" s="2">
        <v>0</v>
      </c>
    </row>
    <row r="29" spans="1:2" x14ac:dyDescent="0.25">
      <c r="A29" s="5">
        <v>28</v>
      </c>
      <c r="B29" s="2">
        <v>0</v>
      </c>
    </row>
    <row r="30" spans="1:2" x14ac:dyDescent="0.25">
      <c r="A30" s="5">
        <v>29</v>
      </c>
      <c r="B30" s="2">
        <v>0</v>
      </c>
    </row>
    <row r="31" spans="1:2" x14ac:dyDescent="0.25">
      <c r="A31" s="5">
        <v>30</v>
      </c>
      <c r="B31" s="2">
        <v>3</v>
      </c>
    </row>
    <row r="32" spans="1:2" x14ac:dyDescent="0.25">
      <c r="A32" s="5">
        <v>31</v>
      </c>
      <c r="B32" s="2">
        <v>0</v>
      </c>
    </row>
    <row r="33" spans="1:2" x14ac:dyDescent="0.25">
      <c r="A33" s="5">
        <v>32</v>
      </c>
      <c r="B33" s="2">
        <v>0</v>
      </c>
    </row>
    <row r="34" spans="1:2" x14ac:dyDescent="0.25">
      <c r="A34" s="5">
        <v>33</v>
      </c>
      <c r="B34" s="2">
        <v>0</v>
      </c>
    </row>
    <row r="35" spans="1:2" x14ac:dyDescent="0.25">
      <c r="A35" s="5">
        <v>34</v>
      </c>
      <c r="B35" s="2">
        <v>0</v>
      </c>
    </row>
    <row r="36" spans="1:2" x14ac:dyDescent="0.25">
      <c r="A36" s="5">
        <v>35</v>
      </c>
      <c r="B36" s="2">
        <v>0</v>
      </c>
    </row>
    <row r="37" spans="1:2" x14ac:dyDescent="0.25">
      <c r="A37" s="5">
        <v>36</v>
      </c>
      <c r="B37" s="2">
        <v>1</v>
      </c>
    </row>
    <row r="38" spans="1:2" x14ac:dyDescent="0.25">
      <c r="A38" s="5">
        <v>37</v>
      </c>
      <c r="B38" s="2">
        <v>0</v>
      </c>
    </row>
    <row r="39" spans="1:2" x14ac:dyDescent="0.25">
      <c r="A39" s="5">
        <v>38</v>
      </c>
      <c r="B39" s="2">
        <v>0</v>
      </c>
    </row>
    <row r="40" spans="1:2" x14ac:dyDescent="0.25">
      <c r="A40" s="5">
        <v>39</v>
      </c>
      <c r="B40" s="2">
        <v>2</v>
      </c>
    </row>
    <row r="41" spans="1:2" x14ac:dyDescent="0.25">
      <c r="A41" s="5">
        <v>40</v>
      </c>
      <c r="B41" s="2">
        <v>2</v>
      </c>
    </row>
    <row r="42" spans="1:2" x14ac:dyDescent="0.25">
      <c r="A42" s="5">
        <v>41</v>
      </c>
      <c r="B42" s="2">
        <v>0</v>
      </c>
    </row>
    <row r="43" spans="1:2" x14ac:dyDescent="0.25">
      <c r="A43" s="5">
        <v>42</v>
      </c>
      <c r="B43" s="2">
        <v>0</v>
      </c>
    </row>
    <row r="44" spans="1:2" x14ac:dyDescent="0.25">
      <c r="A44" s="5">
        <v>43</v>
      </c>
      <c r="B44" s="2">
        <v>0</v>
      </c>
    </row>
    <row r="45" spans="1:2" x14ac:dyDescent="0.25">
      <c r="A45" s="5">
        <v>44</v>
      </c>
      <c r="B45" s="2">
        <v>1</v>
      </c>
    </row>
    <row r="46" spans="1:2" x14ac:dyDescent="0.25">
      <c r="A46" s="5">
        <v>45</v>
      </c>
      <c r="B46" s="2">
        <v>0</v>
      </c>
    </row>
    <row r="47" spans="1:2" x14ac:dyDescent="0.25">
      <c r="A47" s="5">
        <v>46</v>
      </c>
      <c r="B47" s="2">
        <v>1</v>
      </c>
    </row>
    <row r="48" spans="1:2" x14ac:dyDescent="0.25">
      <c r="A48" s="5">
        <v>47</v>
      </c>
      <c r="B48" s="2">
        <v>0</v>
      </c>
    </row>
    <row r="49" spans="1:2" x14ac:dyDescent="0.25">
      <c r="A49" s="5">
        <v>48</v>
      </c>
      <c r="B49" s="2">
        <v>1</v>
      </c>
    </row>
    <row r="50" spans="1:2" x14ac:dyDescent="0.25">
      <c r="A50" s="5">
        <v>49</v>
      </c>
      <c r="B50" s="2">
        <v>1</v>
      </c>
    </row>
    <row r="51" spans="1:2" x14ac:dyDescent="0.25">
      <c r="A51" s="5">
        <v>50</v>
      </c>
      <c r="B51" s="2">
        <v>1</v>
      </c>
    </row>
    <row r="52" spans="1:2" x14ac:dyDescent="0.25">
      <c r="A52" s="5">
        <v>51</v>
      </c>
      <c r="B52" s="2">
        <v>1</v>
      </c>
    </row>
    <row r="53" spans="1:2" x14ac:dyDescent="0.25">
      <c r="A53" s="5">
        <v>52</v>
      </c>
      <c r="B53" s="2">
        <v>1</v>
      </c>
    </row>
    <row r="54" spans="1:2" x14ac:dyDescent="0.25">
      <c r="A54" s="5">
        <v>53</v>
      </c>
      <c r="B54" s="2">
        <v>0</v>
      </c>
    </row>
    <row r="55" spans="1:2" x14ac:dyDescent="0.25">
      <c r="A55" s="5">
        <v>54</v>
      </c>
      <c r="B55" s="2">
        <v>0</v>
      </c>
    </row>
    <row r="56" spans="1:2" x14ac:dyDescent="0.25">
      <c r="A56" s="5">
        <v>55</v>
      </c>
      <c r="B56" s="2">
        <v>0</v>
      </c>
    </row>
    <row r="57" spans="1:2" x14ac:dyDescent="0.25">
      <c r="A57" s="5">
        <v>56</v>
      </c>
      <c r="B57" s="2">
        <v>0</v>
      </c>
    </row>
    <row r="58" spans="1:2" x14ac:dyDescent="0.25">
      <c r="A58" s="5">
        <v>57</v>
      </c>
      <c r="B58" s="2">
        <v>0</v>
      </c>
    </row>
    <row r="59" spans="1:2" x14ac:dyDescent="0.25">
      <c r="A59" s="5">
        <v>58</v>
      </c>
      <c r="B59" s="2">
        <v>0</v>
      </c>
    </row>
    <row r="60" spans="1:2" x14ac:dyDescent="0.25">
      <c r="A60" s="5">
        <v>59</v>
      </c>
      <c r="B60" s="2">
        <v>0</v>
      </c>
    </row>
    <row r="61" spans="1:2" x14ac:dyDescent="0.25">
      <c r="A61" s="5">
        <v>60</v>
      </c>
      <c r="B61" s="2">
        <v>1</v>
      </c>
    </row>
    <row r="62" spans="1:2" x14ac:dyDescent="0.25">
      <c r="A62" s="5">
        <v>61</v>
      </c>
      <c r="B62" s="2">
        <v>1</v>
      </c>
    </row>
    <row r="63" spans="1:2" x14ac:dyDescent="0.25">
      <c r="A63" s="5">
        <v>62</v>
      </c>
      <c r="B63" s="2">
        <v>1</v>
      </c>
    </row>
    <row r="64" spans="1:2" x14ac:dyDescent="0.25">
      <c r="A64" s="5">
        <v>63</v>
      </c>
      <c r="B64" s="2">
        <v>1</v>
      </c>
    </row>
    <row r="65" spans="1:2" x14ac:dyDescent="0.25">
      <c r="A65" s="5">
        <v>64</v>
      </c>
      <c r="B65" s="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801F9-8C42-4434-AAA4-E3D2FFF38271}">
  <dimension ref="A1:C16"/>
  <sheetViews>
    <sheetView workbookViewId="0">
      <selection activeCell="D8" sqref="D8"/>
    </sheetView>
  </sheetViews>
  <sheetFormatPr defaultRowHeight="15" x14ac:dyDescent="0.25"/>
  <cols>
    <col min="1" max="1" width="11.42578125" bestFit="1" customWidth="1"/>
  </cols>
  <sheetData>
    <row r="1" spans="1:3" x14ac:dyDescent="0.25">
      <c r="A1" t="s">
        <v>109</v>
      </c>
      <c r="B1" t="s">
        <v>110</v>
      </c>
      <c r="C1" t="s">
        <v>111</v>
      </c>
    </row>
    <row r="2" spans="1:3" x14ac:dyDescent="0.25">
      <c r="A2" s="1">
        <v>30</v>
      </c>
      <c r="B2" t="str">
        <f>VLOOKUP(A2,CUST!$A$2:$B$100,2,FALSE)</f>
        <v>20-40</v>
      </c>
      <c r="C2">
        <f>VLOOKUP(A2,BOOK!$A$2:$B$100,2,FALSE)</f>
        <v>3</v>
      </c>
    </row>
    <row r="3" spans="1:3" x14ac:dyDescent="0.25">
      <c r="A3" s="1">
        <v>64</v>
      </c>
      <c r="B3" t="str">
        <f>VLOOKUP(A3,CUST!$A$2:$B$100,2,FALSE)</f>
        <v>below 20</v>
      </c>
      <c r="C3">
        <f>VLOOKUP(A3,BOOK!$A$2:$B$100,2,FALSE)</f>
        <v>1</v>
      </c>
    </row>
    <row r="4" spans="1:3" x14ac:dyDescent="0.25">
      <c r="A4" s="1">
        <v>2</v>
      </c>
      <c r="B4" t="str">
        <f>VLOOKUP(A4,CUST!$A$2:$B$100,2,FALSE)</f>
        <v>40-60</v>
      </c>
      <c r="C4">
        <f>VLOOKUP(A4,BOOK!$A$2:$B$100,2,FALSE)</f>
        <v>1</v>
      </c>
    </row>
    <row r="5" spans="1:3" x14ac:dyDescent="0.25">
      <c r="A5" s="1">
        <v>7</v>
      </c>
      <c r="B5" t="str">
        <f>VLOOKUP(A5,CUST!$A$2:$B$100,2,FALSE)</f>
        <v>40-60</v>
      </c>
      <c r="C5">
        <f>VLOOKUP(A5,BOOK!$A$2:$B$100,2,FALSE)</f>
        <v>1</v>
      </c>
    </row>
    <row r="6" spans="1:3" x14ac:dyDescent="0.25">
      <c r="A6" s="1">
        <v>19</v>
      </c>
      <c r="B6" t="str">
        <f>VLOOKUP(A6,CUST!$A$2:$B$100,2,FALSE)</f>
        <v>40-60</v>
      </c>
      <c r="C6">
        <f>VLOOKUP(A6,BOOK!$A$2:$B$100,2,FALSE)</f>
        <v>1</v>
      </c>
    </row>
    <row r="7" spans="1:3" x14ac:dyDescent="0.25">
      <c r="A7" s="1">
        <v>20</v>
      </c>
      <c r="B7" t="str">
        <f>VLOOKUP(A7,CUST!$A$2:$B$100,2,FALSE)</f>
        <v>40-60</v>
      </c>
      <c r="C7">
        <f>VLOOKUP(A7,BOOK!$A$2:$B$100,2,FALSE)</f>
        <v>0</v>
      </c>
    </row>
    <row r="8" spans="1:3" x14ac:dyDescent="0.25">
      <c r="A8" s="1">
        <v>36</v>
      </c>
      <c r="B8" t="str">
        <f>VLOOKUP(A8,CUST!$A$2:$B$100,2,FALSE)</f>
        <v>40-60</v>
      </c>
      <c r="C8">
        <f>VLOOKUP(A8,BOOK!$A$2:$B$100,2,FALSE)</f>
        <v>1</v>
      </c>
    </row>
    <row r="9" spans="1:3" x14ac:dyDescent="0.25">
      <c r="A9" s="1">
        <v>40</v>
      </c>
      <c r="B9" t="str">
        <f>VLOOKUP(A9,CUST!$A$2:$B$100,2,FALSE)</f>
        <v>40-60</v>
      </c>
      <c r="C9">
        <f>VLOOKUP(A9,BOOK!$A$2:$B$100,2,FALSE)</f>
        <v>2</v>
      </c>
    </row>
    <row r="10" spans="1:3" x14ac:dyDescent="0.25">
      <c r="A10" s="1">
        <v>30</v>
      </c>
      <c r="B10" t="str">
        <f>VLOOKUP(A10,CUST!$A$2:$B$100,2,FALSE)</f>
        <v>20-40</v>
      </c>
      <c r="C10">
        <f>VLOOKUP(A10,BOOK!$A$2:$B$100,2,FALSE)</f>
        <v>3</v>
      </c>
    </row>
    <row r="11" spans="1:3" x14ac:dyDescent="0.25">
      <c r="A11" s="1">
        <v>44</v>
      </c>
      <c r="B11" t="str">
        <f>VLOOKUP(A11,CUST!$A$2:$B$100,2,FALSE)</f>
        <v>below 20</v>
      </c>
      <c r="C11">
        <f>VLOOKUP(A11,BOOK!$A$2:$B$100,2,FALSE)</f>
        <v>1</v>
      </c>
    </row>
    <row r="12" spans="1:3" x14ac:dyDescent="0.25">
      <c r="A12" s="1">
        <v>46</v>
      </c>
      <c r="B12" t="str">
        <f>VLOOKUP(A12,CUST!$A$2:$B$100,2,FALSE)</f>
        <v>40-60</v>
      </c>
      <c r="C12">
        <f>VLOOKUP(A12,BOOK!$A$2:$B$100,2,FALSE)</f>
        <v>1</v>
      </c>
    </row>
    <row r="13" spans="1:3" x14ac:dyDescent="0.25">
      <c r="A13" s="1">
        <v>47</v>
      </c>
      <c r="B13" t="str">
        <f>VLOOKUP(A13,CUST!$A$2:$B$100,2,FALSE)</f>
        <v>40-60</v>
      </c>
      <c r="C13">
        <f>VLOOKUP(A13,BOOK!$A$2:$B$100,2,FALSE)</f>
        <v>0</v>
      </c>
    </row>
    <row r="14" spans="1:3" x14ac:dyDescent="0.25">
      <c r="A14" s="1">
        <v>48</v>
      </c>
      <c r="B14" t="str">
        <f>VLOOKUP(A14,CUST!$A$2:$B$100,2,FALSE)</f>
        <v>40-60</v>
      </c>
      <c r="C14">
        <f>VLOOKUP(A14,BOOK!$A$2:$B$100,2,FALSE)</f>
        <v>1</v>
      </c>
    </row>
    <row r="15" spans="1:3" x14ac:dyDescent="0.25">
      <c r="A15" s="1">
        <v>49</v>
      </c>
      <c r="B15" t="str">
        <f>VLOOKUP(A15,CUST!$A$2:$B$100,2,FALSE)</f>
        <v>40-60</v>
      </c>
      <c r="C15">
        <f>VLOOKUP(A15,BOOK!$A$2:$B$100,2,FALSE)</f>
        <v>1</v>
      </c>
    </row>
    <row r="16" spans="1:3" x14ac:dyDescent="0.25">
      <c r="A16" s="1">
        <v>50</v>
      </c>
      <c r="B16" t="str">
        <f>VLOOKUP(A16,CUST!$A$2:$B$100,2,FALSE)</f>
        <v>40-60</v>
      </c>
      <c r="C16">
        <f>VLOOKUP(A16,BOOK!$A$2:$B$100,2,FALSE)</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DFFC7-974C-4CDF-97D4-E9C1CB2F0496}">
  <dimension ref="A1:B66"/>
  <sheetViews>
    <sheetView workbookViewId="0"/>
  </sheetViews>
  <sheetFormatPr defaultRowHeight="15" x14ac:dyDescent="0.25"/>
  <cols>
    <col min="1" max="1" width="35.42578125" bestFit="1" customWidth="1"/>
    <col min="2" max="2" width="20" bestFit="1" customWidth="1"/>
    <col min="3" max="7" width="28" bestFit="1" customWidth="1"/>
    <col min="8" max="8" width="28.5703125" bestFit="1" customWidth="1"/>
    <col min="9" max="9" width="24.140625" bestFit="1" customWidth="1"/>
    <col min="10" max="10" width="15.85546875" bestFit="1" customWidth="1"/>
    <col min="11" max="11" width="20" bestFit="1" customWidth="1"/>
    <col min="12" max="12" width="13.85546875" bestFit="1" customWidth="1"/>
    <col min="13" max="13" width="12.5703125" bestFit="1" customWidth="1"/>
    <col min="14" max="14" width="13.28515625" bestFit="1" customWidth="1"/>
    <col min="15" max="15" width="13.42578125" bestFit="1" customWidth="1"/>
    <col min="16" max="16" width="13.140625" bestFit="1" customWidth="1"/>
    <col min="17" max="17" width="26.28515625" bestFit="1" customWidth="1"/>
    <col min="18" max="18" width="14" bestFit="1" customWidth="1"/>
    <col min="19" max="19" width="7.5703125" bestFit="1" customWidth="1"/>
    <col min="20" max="20" width="26.7109375" bestFit="1" customWidth="1"/>
    <col min="21" max="21" width="32.5703125" bestFit="1" customWidth="1"/>
    <col min="22" max="22" width="33.42578125" bestFit="1" customWidth="1"/>
    <col min="23" max="23" width="31.85546875" bestFit="1" customWidth="1"/>
    <col min="24" max="24" width="32" bestFit="1" customWidth="1"/>
    <col min="25" max="25" width="29.28515625" bestFit="1" customWidth="1"/>
    <col min="26" max="26" width="11.7109375" bestFit="1" customWidth="1"/>
    <col min="27" max="27" width="22.85546875" bestFit="1" customWidth="1"/>
    <col min="28" max="28" width="22.42578125" bestFit="1" customWidth="1"/>
    <col min="29" max="30" width="28.5703125" bestFit="1" customWidth="1"/>
    <col min="31" max="31" width="23.5703125" bestFit="1" customWidth="1"/>
    <col min="32" max="32" width="31.5703125" bestFit="1" customWidth="1"/>
    <col min="33" max="33" width="14" bestFit="1" customWidth="1"/>
    <col min="34" max="34" width="14.5703125" bestFit="1" customWidth="1"/>
    <col min="35" max="35" width="4.42578125" bestFit="1" customWidth="1"/>
    <col min="36" max="36" width="17" bestFit="1" customWidth="1"/>
    <col min="37" max="37" width="31.42578125" bestFit="1" customWidth="1"/>
    <col min="38" max="38" width="12.5703125" bestFit="1" customWidth="1"/>
    <col min="39" max="39" width="14.28515625" bestFit="1" customWidth="1"/>
    <col min="40" max="40" width="9" bestFit="1" customWidth="1"/>
    <col min="41" max="41" width="10.85546875" bestFit="1" customWidth="1"/>
    <col min="42" max="43" width="7.42578125" bestFit="1" customWidth="1"/>
    <col min="44" max="44" width="16.140625" bestFit="1" customWidth="1"/>
    <col min="45" max="45" width="8.7109375" bestFit="1" customWidth="1"/>
    <col min="46" max="46" width="10.85546875" bestFit="1" customWidth="1"/>
    <col min="47" max="47" width="10.42578125" bestFit="1" customWidth="1"/>
    <col min="48" max="48" width="17" bestFit="1" customWidth="1"/>
    <col min="49" max="49" width="19.7109375" bestFit="1" customWidth="1"/>
    <col min="50" max="50" width="13.140625" bestFit="1" customWidth="1"/>
    <col min="51" max="51" width="13.42578125" bestFit="1" customWidth="1"/>
    <col min="52" max="52" width="18" bestFit="1" customWidth="1"/>
    <col min="53" max="53" width="28.85546875" bestFit="1" customWidth="1"/>
    <col min="54" max="54" width="15" bestFit="1" customWidth="1"/>
    <col min="55" max="55" width="22.140625" bestFit="1" customWidth="1"/>
    <col min="56" max="57" width="19.140625" bestFit="1" customWidth="1"/>
    <col min="58" max="58" width="13.28515625" bestFit="1" customWidth="1"/>
    <col min="59" max="59" width="23.85546875" bestFit="1" customWidth="1"/>
    <col min="60" max="60" width="23.5703125" bestFit="1" customWidth="1"/>
    <col min="61" max="61" width="35.42578125" bestFit="1" customWidth="1"/>
    <col min="62" max="62" width="20.85546875" bestFit="1" customWidth="1"/>
    <col min="63" max="63" width="32.42578125" bestFit="1" customWidth="1"/>
    <col min="64" max="64" width="27.28515625" bestFit="1" customWidth="1"/>
    <col min="65" max="65" width="9.7109375" bestFit="1" customWidth="1"/>
    <col min="66" max="66" width="11.28515625" bestFit="1" customWidth="1"/>
  </cols>
  <sheetData>
    <row r="1" spans="1:2" x14ac:dyDescent="0.25">
      <c r="A1" s="8" t="s">
        <v>104</v>
      </c>
      <c r="B1" t="s">
        <v>107</v>
      </c>
    </row>
    <row r="2" spans="1:2" x14ac:dyDescent="0.25">
      <c r="A2" s="9" t="s">
        <v>42</v>
      </c>
      <c r="B2" s="11">
        <v>0</v>
      </c>
    </row>
    <row r="3" spans="1:2" x14ac:dyDescent="0.25">
      <c r="A3" s="9" t="s">
        <v>43</v>
      </c>
      <c r="B3" s="11">
        <v>1</v>
      </c>
    </row>
    <row r="4" spans="1:2" x14ac:dyDescent="0.25">
      <c r="A4" s="9" t="s">
        <v>44</v>
      </c>
      <c r="B4" s="11">
        <v>0</v>
      </c>
    </row>
    <row r="5" spans="1:2" x14ac:dyDescent="0.25">
      <c r="A5" s="9" t="s">
        <v>45</v>
      </c>
      <c r="B5" s="11">
        <v>0</v>
      </c>
    </row>
    <row r="6" spans="1:2" x14ac:dyDescent="0.25">
      <c r="A6" s="9" t="s">
        <v>46</v>
      </c>
      <c r="B6" s="11">
        <v>0</v>
      </c>
    </row>
    <row r="7" spans="1:2" x14ac:dyDescent="0.25">
      <c r="A7" s="9" t="s">
        <v>47</v>
      </c>
      <c r="B7" s="11">
        <v>2</v>
      </c>
    </row>
    <row r="8" spans="1:2" x14ac:dyDescent="0.25">
      <c r="A8" s="9" t="s">
        <v>74</v>
      </c>
      <c r="B8" s="11">
        <v>0</v>
      </c>
    </row>
    <row r="9" spans="1:2" x14ac:dyDescent="0.25">
      <c r="A9" s="9" t="s">
        <v>58</v>
      </c>
      <c r="B9" s="11">
        <v>0</v>
      </c>
    </row>
    <row r="10" spans="1:2" x14ac:dyDescent="0.25">
      <c r="A10" s="9" t="s">
        <v>61</v>
      </c>
      <c r="B10" s="11">
        <v>0</v>
      </c>
    </row>
    <row r="11" spans="1:2" x14ac:dyDescent="0.25">
      <c r="A11" s="9" t="s">
        <v>62</v>
      </c>
      <c r="B11" s="11">
        <v>0</v>
      </c>
    </row>
    <row r="12" spans="1:2" x14ac:dyDescent="0.25">
      <c r="A12" s="9" t="s">
        <v>60</v>
      </c>
      <c r="B12" s="11">
        <v>0</v>
      </c>
    </row>
    <row r="13" spans="1:2" x14ac:dyDescent="0.25">
      <c r="A13" s="9" t="s">
        <v>64</v>
      </c>
      <c r="B13" s="11">
        <v>0</v>
      </c>
    </row>
    <row r="14" spans="1:2" x14ac:dyDescent="0.25">
      <c r="A14" s="9" t="s">
        <v>48</v>
      </c>
      <c r="B14" s="11">
        <v>2</v>
      </c>
    </row>
    <row r="15" spans="1:2" x14ac:dyDescent="0.25">
      <c r="A15" s="9" t="s">
        <v>63</v>
      </c>
      <c r="B15" s="11">
        <v>0</v>
      </c>
    </row>
    <row r="16" spans="1:2" x14ac:dyDescent="0.25">
      <c r="A16" s="9" t="s">
        <v>38</v>
      </c>
      <c r="B16" s="11">
        <v>1</v>
      </c>
    </row>
    <row r="17" spans="1:2" x14ac:dyDescent="0.25">
      <c r="A17" s="9" t="s">
        <v>56</v>
      </c>
      <c r="B17" s="11">
        <v>0</v>
      </c>
    </row>
    <row r="18" spans="1:2" x14ac:dyDescent="0.25">
      <c r="A18" s="9" t="s">
        <v>57</v>
      </c>
      <c r="B18" s="11">
        <v>3</v>
      </c>
    </row>
    <row r="19" spans="1:2" x14ac:dyDescent="0.25">
      <c r="A19" s="9" t="s">
        <v>59</v>
      </c>
      <c r="B19" s="11">
        <v>0</v>
      </c>
    </row>
    <row r="20" spans="1:2" x14ac:dyDescent="0.25">
      <c r="A20" s="9" t="s">
        <v>29</v>
      </c>
      <c r="B20" s="11">
        <v>0</v>
      </c>
    </row>
    <row r="21" spans="1:2" x14ac:dyDescent="0.25">
      <c r="A21" s="9" t="s">
        <v>33</v>
      </c>
      <c r="B21" s="11">
        <v>0</v>
      </c>
    </row>
    <row r="22" spans="1:2" x14ac:dyDescent="0.25">
      <c r="A22" s="9" t="s">
        <v>31</v>
      </c>
      <c r="B22" s="11">
        <v>0</v>
      </c>
    </row>
    <row r="23" spans="1:2" x14ac:dyDescent="0.25">
      <c r="A23" s="9" t="s">
        <v>52</v>
      </c>
      <c r="B23" s="11">
        <v>0</v>
      </c>
    </row>
    <row r="24" spans="1:2" x14ac:dyDescent="0.25">
      <c r="A24" s="9" t="s">
        <v>30</v>
      </c>
      <c r="B24" s="11">
        <v>0</v>
      </c>
    </row>
    <row r="25" spans="1:2" x14ac:dyDescent="0.25">
      <c r="A25" s="9" t="s">
        <v>32</v>
      </c>
      <c r="B25" s="11">
        <v>0</v>
      </c>
    </row>
    <row r="26" spans="1:2" x14ac:dyDescent="0.25">
      <c r="A26" s="9" t="s">
        <v>83</v>
      </c>
      <c r="B26" s="11">
        <v>0</v>
      </c>
    </row>
    <row r="27" spans="1:2" x14ac:dyDescent="0.25">
      <c r="A27" s="9" t="s">
        <v>26</v>
      </c>
      <c r="B27" s="11">
        <v>1</v>
      </c>
    </row>
    <row r="28" spans="1:2" x14ac:dyDescent="0.25">
      <c r="A28" s="9" t="s">
        <v>27</v>
      </c>
      <c r="B28" s="11">
        <v>1</v>
      </c>
    </row>
    <row r="29" spans="1:2" x14ac:dyDescent="0.25">
      <c r="A29" s="9" t="s">
        <v>81</v>
      </c>
      <c r="B29" s="11">
        <v>5</v>
      </c>
    </row>
    <row r="30" spans="1:2" x14ac:dyDescent="0.25">
      <c r="A30" s="9" t="s">
        <v>80</v>
      </c>
      <c r="B30" s="11">
        <v>0</v>
      </c>
    </row>
    <row r="31" spans="1:2" x14ac:dyDescent="0.25">
      <c r="A31" s="9" t="s">
        <v>25</v>
      </c>
      <c r="B31" s="11">
        <v>1</v>
      </c>
    </row>
    <row r="32" spans="1:2" x14ac:dyDescent="0.25">
      <c r="A32" s="9" t="s">
        <v>70</v>
      </c>
      <c r="B32" s="11">
        <v>0</v>
      </c>
    </row>
    <row r="33" spans="1:2" x14ac:dyDescent="0.25">
      <c r="A33" s="9" t="s">
        <v>76</v>
      </c>
      <c r="B33" s="11">
        <v>0</v>
      </c>
    </row>
    <row r="34" spans="1:2" x14ac:dyDescent="0.25">
      <c r="A34" s="9" t="s">
        <v>50</v>
      </c>
      <c r="B34" s="11">
        <v>0</v>
      </c>
    </row>
    <row r="35" spans="1:2" x14ac:dyDescent="0.25">
      <c r="A35" s="9" t="s">
        <v>39</v>
      </c>
      <c r="B35" s="11">
        <v>1</v>
      </c>
    </row>
    <row r="36" spans="1:2" x14ac:dyDescent="0.25">
      <c r="A36" s="9" t="s">
        <v>34</v>
      </c>
      <c r="B36" s="11">
        <v>0</v>
      </c>
    </row>
    <row r="37" spans="1:2" x14ac:dyDescent="0.25">
      <c r="A37" s="9" t="s">
        <v>68</v>
      </c>
      <c r="B37" s="11">
        <v>1</v>
      </c>
    </row>
    <row r="38" spans="1:2" x14ac:dyDescent="0.25">
      <c r="A38" s="9" t="s">
        <v>40</v>
      </c>
      <c r="B38" s="11">
        <v>0</v>
      </c>
    </row>
    <row r="39" spans="1:2" x14ac:dyDescent="0.25">
      <c r="A39" s="9" t="s">
        <v>82</v>
      </c>
      <c r="B39" s="11">
        <v>0</v>
      </c>
    </row>
    <row r="40" spans="1:2" x14ac:dyDescent="0.25">
      <c r="A40" s="9" t="s">
        <v>85</v>
      </c>
      <c r="B40" s="11">
        <v>0</v>
      </c>
    </row>
    <row r="41" spans="1:2" x14ac:dyDescent="0.25">
      <c r="A41" s="9" t="s">
        <v>97</v>
      </c>
      <c r="B41" s="11">
        <v>1</v>
      </c>
    </row>
    <row r="42" spans="1:2" x14ac:dyDescent="0.25">
      <c r="A42" s="9" t="s">
        <v>41</v>
      </c>
      <c r="B42" s="11">
        <v>1</v>
      </c>
    </row>
    <row r="43" spans="1:2" x14ac:dyDescent="0.25">
      <c r="A43" s="9" t="s">
        <v>36</v>
      </c>
      <c r="B43" s="11">
        <v>1</v>
      </c>
    </row>
    <row r="44" spans="1:2" x14ac:dyDescent="0.25">
      <c r="A44" s="9" t="s">
        <v>28</v>
      </c>
      <c r="B44" s="11">
        <v>1</v>
      </c>
    </row>
    <row r="45" spans="1:2" x14ac:dyDescent="0.25">
      <c r="A45" s="9" t="s">
        <v>53</v>
      </c>
      <c r="B45" s="11">
        <v>0</v>
      </c>
    </row>
    <row r="46" spans="1:2" x14ac:dyDescent="0.25">
      <c r="A46" s="9" t="s">
        <v>54</v>
      </c>
      <c r="B46" s="11">
        <v>0</v>
      </c>
    </row>
    <row r="47" spans="1:2" x14ac:dyDescent="0.25">
      <c r="A47" s="9" t="s">
        <v>55</v>
      </c>
      <c r="B47" s="11">
        <v>0</v>
      </c>
    </row>
    <row r="48" spans="1:2" x14ac:dyDescent="0.25">
      <c r="A48" s="9" t="s">
        <v>35</v>
      </c>
      <c r="B48" s="11">
        <v>0</v>
      </c>
    </row>
    <row r="49" spans="1:2" x14ac:dyDescent="0.25">
      <c r="A49" s="9" t="s">
        <v>84</v>
      </c>
      <c r="B49" s="11">
        <v>1</v>
      </c>
    </row>
    <row r="50" spans="1:2" x14ac:dyDescent="0.25">
      <c r="A50" s="9" t="s">
        <v>49</v>
      </c>
      <c r="B50" s="11">
        <v>0</v>
      </c>
    </row>
    <row r="51" spans="1:2" x14ac:dyDescent="0.25">
      <c r="A51" s="9" t="s">
        <v>51</v>
      </c>
      <c r="B51" s="11">
        <v>1</v>
      </c>
    </row>
    <row r="52" spans="1:2" x14ac:dyDescent="0.25">
      <c r="A52" s="9" t="s">
        <v>77</v>
      </c>
      <c r="B52" s="11">
        <v>1</v>
      </c>
    </row>
    <row r="53" spans="1:2" x14ac:dyDescent="0.25">
      <c r="A53" s="9" t="s">
        <v>79</v>
      </c>
      <c r="B53" s="11">
        <v>1</v>
      </c>
    </row>
    <row r="54" spans="1:2" x14ac:dyDescent="0.25">
      <c r="A54" s="9" t="s">
        <v>71</v>
      </c>
      <c r="B54" s="11">
        <v>0</v>
      </c>
    </row>
    <row r="55" spans="1:2" x14ac:dyDescent="0.25">
      <c r="A55" s="9" t="s">
        <v>65</v>
      </c>
      <c r="B55" s="11">
        <v>0</v>
      </c>
    </row>
    <row r="56" spans="1:2" x14ac:dyDescent="0.25">
      <c r="A56" s="9" t="s">
        <v>69</v>
      </c>
      <c r="B56" s="11">
        <v>0</v>
      </c>
    </row>
    <row r="57" spans="1:2" x14ac:dyDescent="0.25">
      <c r="A57" s="9" t="s">
        <v>75</v>
      </c>
      <c r="B57" s="11">
        <v>1</v>
      </c>
    </row>
    <row r="58" spans="1:2" x14ac:dyDescent="0.25">
      <c r="A58" s="9" t="s">
        <v>73</v>
      </c>
      <c r="B58" s="11">
        <v>0</v>
      </c>
    </row>
    <row r="59" spans="1:2" x14ac:dyDescent="0.25">
      <c r="A59" s="9" t="s">
        <v>72</v>
      </c>
      <c r="B59" s="11">
        <v>0</v>
      </c>
    </row>
    <row r="60" spans="1:2" x14ac:dyDescent="0.25">
      <c r="A60" s="9" t="s">
        <v>67</v>
      </c>
      <c r="B60" s="11">
        <v>0</v>
      </c>
    </row>
    <row r="61" spans="1:2" x14ac:dyDescent="0.25">
      <c r="A61" s="9" t="s">
        <v>78</v>
      </c>
      <c r="B61" s="11">
        <v>0</v>
      </c>
    </row>
    <row r="62" spans="1:2" x14ac:dyDescent="0.25">
      <c r="A62" s="9" t="s">
        <v>66</v>
      </c>
      <c r="B62" s="11">
        <v>0</v>
      </c>
    </row>
    <row r="63" spans="1:2" x14ac:dyDescent="0.25">
      <c r="A63" s="9" t="s">
        <v>37</v>
      </c>
      <c r="B63" s="11">
        <v>1</v>
      </c>
    </row>
    <row r="64" spans="1:2" x14ac:dyDescent="0.25">
      <c r="A64" s="9" t="s">
        <v>24</v>
      </c>
      <c r="B64" s="11">
        <v>1</v>
      </c>
    </row>
    <row r="65" spans="1:2" x14ac:dyDescent="0.25">
      <c r="A65" s="10">
        <v>45605</v>
      </c>
      <c r="B65" s="11">
        <v>0</v>
      </c>
    </row>
    <row r="66" spans="1:2" x14ac:dyDescent="0.25">
      <c r="A66" s="9" t="s">
        <v>105</v>
      </c>
      <c r="B66" s="11">
        <v>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9391B-2365-4D3A-BF0C-EEDAAC3DB0F6}">
  <dimension ref="A4:B8"/>
  <sheetViews>
    <sheetView workbookViewId="0">
      <selection activeCell="A5" sqref="A5:B7"/>
    </sheetView>
  </sheetViews>
  <sheetFormatPr defaultRowHeight="15" x14ac:dyDescent="0.25"/>
  <cols>
    <col min="1" max="1" width="13.140625" bestFit="1" customWidth="1"/>
    <col min="2" max="2" width="20" bestFit="1" customWidth="1"/>
  </cols>
  <sheetData>
    <row r="4" spans="1:2" ht="15.75" thickBot="1" x14ac:dyDescent="0.3"/>
    <row r="5" spans="1:2" ht="16.5" thickTop="1" thickBot="1" x14ac:dyDescent="0.3">
      <c r="A5" s="12" t="s">
        <v>104</v>
      </c>
      <c r="B5" s="13" t="s">
        <v>107</v>
      </c>
    </row>
    <row r="6" spans="1:2" ht="16.5" thickTop="1" thickBot="1" x14ac:dyDescent="0.3">
      <c r="A6" s="14" t="s">
        <v>23</v>
      </c>
      <c r="B6" s="15">
        <v>30</v>
      </c>
    </row>
    <row r="7" spans="1:2" ht="16.5" thickTop="1" thickBot="1" x14ac:dyDescent="0.3">
      <c r="A7" s="14" t="s">
        <v>105</v>
      </c>
      <c r="B7" s="15">
        <v>30</v>
      </c>
    </row>
    <row r="8" spans="1:2" ht="15.75" thickTop="1" x14ac:dyDescent="0.25"/>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9F6B-B12D-4CA8-BC99-E36A734D8400}">
  <dimension ref="A1:B7"/>
  <sheetViews>
    <sheetView workbookViewId="0"/>
  </sheetViews>
  <sheetFormatPr defaultRowHeight="15" x14ac:dyDescent="0.25"/>
  <cols>
    <col min="1" max="1" width="13.140625" bestFit="1" customWidth="1"/>
    <col min="2" max="2" width="12.140625" bestFit="1" customWidth="1"/>
    <col min="3" max="3" width="5.42578125" bestFit="1" customWidth="1"/>
    <col min="4" max="4" width="11.28515625" bestFit="1" customWidth="1"/>
  </cols>
  <sheetData>
    <row r="1" spans="1:2" x14ac:dyDescent="0.25">
      <c r="A1" s="8" t="s">
        <v>5</v>
      </c>
      <c r="B1" t="s">
        <v>106</v>
      </c>
    </row>
    <row r="3" spans="1:2" x14ac:dyDescent="0.25">
      <c r="A3" s="8" t="s">
        <v>104</v>
      </c>
      <c r="B3" t="s">
        <v>108</v>
      </c>
    </row>
    <row r="4" spans="1:2" x14ac:dyDescent="0.25">
      <c r="A4" s="9" t="s">
        <v>103</v>
      </c>
      <c r="B4" s="11">
        <v>1</v>
      </c>
    </row>
    <row r="5" spans="1:2" x14ac:dyDescent="0.25">
      <c r="A5" s="9" t="s">
        <v>92</v>
      </c>
      <c r="B5" s="11">
        <v>11</v>
      </c>
    </row>
    <row r="6" spans="1:2" x14ac:dyDescent="0.25">
      <c r="A6" s="9" t="s">
        <v>93</v>
      </c>
      <c r="B6" s="11">
        <v>3</v>
      </c>
    </row>
    <row r="7" spans="1:2" x14ac:dyDescent="0.25">
      <c r="A7" s="9" t="s">
        <v>105</v>
      </c>
      <c r="B7" s="11">
        <v>15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4FBA-1C52-4D56-8FC1-D8ECDE7B10BE}">
  <dimension ref="A1:B7"/>
  <sheetViews>
    <sheetView workbookViewId="0"/>
  </sheetViews>
  <sheetFormatPr defaultRowHeight="15" x14ac:dyDescent="0.25"/>
  <cols>
    <col min="1" max="1" width="13.140625" bestFit="1" customWidth="1"/>
    <col min="2" max="2" width="12.140625" bestFit="1" customWidth="1"/>
    <col min="3" max="3" width="15.42578125" bestFit="1" customWidth="1"/>
  </cols>
  <sheetData>
    <row r="1" spans="1:2" x14ac:dyDescent="0.25">
      <c r="A1" s="8" t="s">
        <v>5</v>
      </c>
      <c r="B1" t="s">
        <v>106</v>
      </c>
    </row>
    <row r="3" spans="1:2" x14ac:dyDescent="0.25">
      <c r="A3" s="8" t="s">
        <v>104</v>
      </c>
      <c r="B3" t="s">
        <v>108</v>
      </c>
    </row>
    <row r="4" spans="1:2" x14ac:dyDescent="0.25">
      <c r="A4" s="9"/>
      <c r="B4" s="11">
        <v>13</v>
      </c>
    </row>
    <row r="5" spans="1:2" x14ac:dyDescent="0.25">
      <c r="A5" s="9" t="s">
        <v>22</v>
      </c>
      <c r="B5" s="11">
        <v>1</v>
      </c>
    </row>
    <row r="6" spans="1:2" x14ac:dyDescent="0.25">
      <c r="A6" s="9" t="s">
        <v>101</v>
      </c>
      <c r="B6" s="11">
        <v>1</v>
      </c>
    </row>
    <row r="7" spans="1:2" x14ac:dyDescent="0.25">
      <c r="A7" s="9" t="s">
        <v>105</v>
      </c>
      <c r="B7" s="11">
        <v>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Books</vt:lpstr>
      <vt:lpstr>Customers</vt:lpstr>
      <vt:lpstr>CUST</vt:lpstr>
      <vt:lpstr>BOOK</vt:lpstr>
      <vt:lpstr>COMBINED</vt:lpstr>
      <vt:lpstr>Sheet1</vt:lpstr>
      <vt:lpstr>Sheet2</vt:lpstr>
      <vt:lpstr>Sheet3</vt:lpstr>
      <vt:lpstr>Sheet4</vt:lpstr>
      <vt:lpstr>Sheet5</vt:lpstr>
      <vt:lpstr>Sheet17</vt:lpstr>
      <vt:lpstr>Sheet18</vt:lpstr>
      <vt:lpstr>Sheet6</vt:lpstr>
      <vt:lpstr>Sheet16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Akmalxon Toraxonov</dc:creator>
  <cp:lastModifiedBy>Akmalxon Toraxonov</cp:lastModifiedBy>
  <cp:lastPrinted>2024-09-02T13:07:37Z</cp:lastPrinted>
  <dcterms:created xsi:type="dcterms:W3CDTF">2024-08-19T17:52:00Z</dcterms:created>
  <dcterms:modified xsi:type="dcterms:W3CDTF">2024-09-03T07:26:59Z</dcterms:modified>
</cp:coreProperties>
</file>