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hidePivotFieldList="1" defaultThemeVersion="166925"/>
  <mc:AlternateContent xmlns:mc="http://schemas.openxmlformats.org/markup-compatibility/2006">
    <mc:Choice Requires="x15">
      <x15ac:absPath xmlns:x15ac="http://schemas.microsoft.com/office/spreadsheetml/2010/11/ac" url="C:\Users\ARTITROOT\Documents\"/>
    </mc:Choice>
  </mc:AlternateContent>
  <xr:revisionPtr revIDLastSave="0" documentId="8_{D400CC9E-A260-49E0-85EC-0384E8B0F2A8}" xr6:coauthVersionLast="46" xr6:coauthVersionMax="46" xr10:uidLastSave="{00000000-0000-0000-0000-000000000000}"/>
  <bookViews>
    <workbookView xWindow="-120" yWindow="-120" windowWidth="20730" windowHeight="11310"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3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<sst xmlns="http://schemas.openxmlformats.org/spreadsheetml/2006/main" count="16267" uniqueCount="51">
  <si>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</si>
  <si>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</si>
  <si>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</si>
  <si>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</si>
  <si>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</si>
  <si>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</si>
  <si>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</si>
  <si>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</si>
  <si>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</si>
  <si>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</si>
  <si>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</si>
  <si>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</si>
  <si>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</si>
  <si>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</si>
  <si>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</si>
  <si>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</si>
  <si>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</si>
  <si>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</si>
  <si>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</si>
  <si>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</si>
  <si>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</si>
  <si>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</si>
  <si>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</si>
  <si>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</si>
  <si>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</si>
  <si>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</si>
  <si>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</si>
  <si>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</si>
  <si>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</si>
  <si>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</si>
  <si>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</si>
  <si>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</si>
  <si>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</si>
  <si>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</si>
  <si>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</si>
  <si>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</si>
  <si>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</si>
  <si>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</si>
  <si>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</si>
  <si>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</si>
  <si>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Cohorts</t>
  </si>
  <si>
    <t>Row Labels</t>
  </si>
  <si>
    <t>Grand Total</t>
  </si>
  <si>
    <t>Sum of Income</t>
  </si>
  <si>
    <t>Column Labels</t>
  </si>
  <si>
    <t>Count of Purchased Bike</t>
  </si>
  <si>
    <t>More than 10 Miles</t>
  </si>
  <si>
    <t>Middle Age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</si>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</sst>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charset val="204"/>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General</c:formatCode>
                <c:ptCount val="2"/>
                <c:pt idx="0">
                  <c:v>13360000</c:v>
                </c:pt>
                <c:pt idx="1">
                  <c:v>15120000</c:v>
                </c:pt>
              </c:numCache>
            </c:numRef>
          </c:val>
          <c:extLst>
            <c:ext xmlns:c16="http://schemas.microsoft.com/office/drawing/2014/chart" uri="{C3380CC4-5D6E-409C-BE32-E72D297353CC}">
              <c16:uniqueId val="{00000000-1C3A-404F-B518-2D4C36AFA3C5}"/>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General</c:formatCode>
                <c:ptCount val="2"/>
                <c:pt idx="0">
                  <c:v>13330000</c:v>
                </c:pt>
                <c:pt idx="1">
                  <c:v>14550000</c:v>
                </c:pt>
              </c:numCache>
            </c:numRef>
          </c:val>
          <c:extLst>
            <c:ext xmlns:c16="http://schemas.microsoft.com/office/drawing/2014/chart" uri="{C3380CC4-5D6E-409C-BE32-E72D297353CC}">
              <c16:uniqueId val="{00000001-1C3A-404F-B518-2D4C36AFA3C5}"/>
            </c:ext>
          </c:extLst>
        </c:ser>
        <c:dLbls>
          <c:showLegendKey val="0"/>
          <c:showVal val="0"/>
          <c:showCatName val="0"/>
          <c:showSerName val="0"/>
          <c:showPercent val="0"/>
          <c:showBubbleSize val="0"/>
        </c:dLbls>
        <c:gapWidth val="219"/>
        <c:overlap val="-27"/>
        <c:axId val="392873088"/>
        <c:axId val="392875712"/>
      </c:barChart>
      <c:catAx>
        <c:axId val="392873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92875712"/>
        <c:crosses val="autoZero"/>
        <c:auto val="1"/>
        <c:lblAlgn val="ctr"/>
        <c:lblOffset val="100"/>
        <c:noMultiLvlLbl val="0"/>
      </c:catAx>
      <c:valAx>
        <c:axId val="392875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92873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2FC-4476-816C-BA5D78AECF9F}"/>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2FC-4476-816C-BA5D78AECF9F}"/>
            </c:ext>
          </c:extLst>
        </c:ser>
        <c:dLbls>
          <c:dLblPos val="t"/>
          <c:showLegendKey val="0"/>
          <c:showVal val="0"/>
          <c:showCatName val="0"/>
          <c:showSerName val="0"/>
          <c:showPercent val="0"/>
          <c:showBubbleSize val="0"/>
        </c:dLbls>
        <c:marker val="1"/>
        <c:smooth val="0"/>
        <c:axId val="392871776"/>
        <c:axId val="387440264"/>
      </c:lineChart>
      <c:catAx>
        <c:axId val="392871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87440264"/>
        <c:crosses val="autoZero"/>
        <c:auto val="1"/>
        <c:lblAlgn val="ctr"/>
        <c:lblOffset val="100"/>
        <c:noMultiLvlLbl val="0"/>
      </c:catAx>
      <c:valAx>
        <c:axId val="387440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92871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Cohorts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Table'!$B$46:$B$47</c:f>
              <c:strCache>
                <c:ptCount val="1"/>
                <c:pt idx="0">
                  <c:v>No</c:v>
                </c:pt>
              </c:strCache>
            </c:strRef>
          </c:tx>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Pt>
            <c:idx val="2"/>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Table'!$A$48:$A$51</c:f>
              <c:strCache>
                <c:ptCount val="3"/>
                <c:pt idx="0">
                  <c:v>Middle Age 31-54</c:v>
                </c:pt>
                <c:pt idx="1">
                  <c:v>Old 55+</c:v>
                </c:pt>
                <c:pt idx="2">
                  <c:v>Adolescent 0-30</c:v>
                </c:pt>
              </c:strCache>
            </c:strRef>
          </c:cat>
          <c:val>
            <c:numRef>
              <c:f>'Pivot Table'!$B$48:$B$51</c:f>
              <c:numCache>
                <c:formatCode>General</c:formatCode>
                <c:ptCount val="3"/>
                <c:pt idx="0">
                  <c:v>318</c:v>
                </c:pt>
                <c:pt idx="1">
                  <c:v>130</c:v>
                </c:pt>
                <c:pt idx="2">
                  <c:v>71</c:v>
                </c:pt>
              </c:numCache>
            </c:numRef>
          </c:val>
          <c:extLst>
            <c:ext xmlns:c16="http://schemas.microsoft.com/office/drawing/2014/chart" uri="{C3380CC4-5D6E-409C-BE32-E72D297353CC}">
              <c16:uniqueId val="{00000000-901C-467D-BA4C-C851601F2E01}"/>
            </c:ext>
          </c:extLst>
        </c:ser>
        <c:ser>
          <c:idx val="1"/>
          <c:order val="1"/>
          <c:tx>
            <c:strRef>
              <c:f>'Pivot Table'!$C$46:$C$47</c:f>
              <c:strCache>
                <c:ptCount val="1"/>
                <c:pt idx="0">
                  <c:v>Yes</c:v>
                </c:pt>
              </c:strCache>
            </c:strRef>
          </c:tx>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Pt>
            <c:idx val="2"/>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Table'!$A$48:$A$51</c:f>
              <c:strCache>
                <c:ptCount val="3"/>
                <c:pt idx="0">
                  <c:v>Middle Age 31-54</c:v>
                </c:pt>
                <c:pt idx="1">
                  <c:v>Old 55+</c:v>
                </c:pt>
                <c:pt idx="2">
                  <c:v>Adolescent 0-30</c:v>
                </c:pt>
              </c:strCache>
            </c:strRef>
          </c:cat>
          <c:val>
            <c:numRef>
              <c:f>'Pivot Table'!$C$48:$C$51</c:f>
              <c:numCache>
                <c:formatCode>General</c:formatCode>
                <c:ptCount val="3"/>
                <c:pt idx="0">
                  <c:v>383</c:v>
                </c:pt>
                <c:pt idx="1">
                  <c:v>59</c:v>
                </c:pt>
                <c:pt idx="2">
                  <c:v>39</c:v>
                </c:pt>
              </c:numCache>
            </c:numRef>
          </c:val>
          <c:extLst>
            <c:ext xmlns:c16="http://schemas.microsoft.com/office/drawing/2014/chart" uri="{C3380CC4-5D6E-409C-BE32-E72D297353CC}">
              <c16:uniqueId val="{00000001-901C-467D-BA4C-C851601F2E0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3"/>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 </a:t>
            </a:r>
            <a:r>
              <a:rPr lang="en-US" sz="1400"/>
              <a:t>Average Income Per Purchase</a:t>
            </a:r>
            <a:endParaRPr lang="en-US"/>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ru-RU"/>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'Pivot Table'!$A$6:$A$8</c:f>
              <c:strCache>
                <c:ptCount val="2"/>
                <c:pt idx="0">
                  <c:v>Female</c:v>
                </c:pt>
                <c:pt idx="1">
                  <c:v>Male</c:v>
                </c:pt>
              </c:strCache>
            </c:strRef>
          </c:cat>
          <c:val>
            <c:numRef>
              <c:f>'Pivot Table'!$B$6:$B$8</c:f>
              <c:numCache>
                <c:formatCode>General</c:formatCode>
                <c:ptCount val="2"/>
                <c:pt idx="0">
                  <c:v>13360000</c:v>
                </c:pt>
                <c:pt idx="1">
                  <c:v>15120000</c:v>
                </c:pt>
              </c:numCache>
            </c:numRef>
          </c:val>
          <c:extLst>
            <c:ext xmlns:c16="http://schemas.microsoft.com/office/drawing/2014/chart" uri="{C3380CC4-5D6E-409C-BE32-E72D297353CC}">
              <c16:uniqueId val="{00000000-4754-4D2A-92C6-24C050B26DD4}"/>
            </c:ext>
          </c:extLst>
        </c:ser>
        <c:ser>
          <c:idx val="1"/>
          <c:order val="1"/>
          <c:tx>
            <c:strRef>
              <c:f>'Pivot Table'!$C$4:$C$5</c:f>
              <c:strCache>
                <c:ptCount val="1"/>
                <c:pt idx="0">
                  <c:v>Yes</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cat>
            <c:strRef>
              <c:f>'Pivot Table'!$A$6:$A$8</c:f>
              <c:strCache>
                <c:ptCount val="2"/>
                <c:pt idx="0">
                  <c:v>Female</c:v>
                </c:pt>
                <c:pt idx="1">
                  <c:v>Male</c:v>
                </c:pt>
              </c:strCache>
            </c:strRef>
          </c:cat>
          <c:val>
            <c:numRef>
              <c:f>'Pivot Table'!$C$6:$C$8</c:f>
              <c:numCache>
                <c:formatCode>General</c:formatCode>
                <c:ptCount val="2"/>
                <c:pt idx="0">
                  <c:v>13330000</c:v>
                </c:pt>
                <c:pt idx="1">
                  <c:v>14550000</c:v>
                </c:pt>
              </c:numCache>
            </c:numRef>
          </c:val>
          <c:extLst>
            <c:ext xmlns:c16="http://schemas.microsoft.com/office/drawing/2014/chart" uri="{C3380CC4-5D6E-409C-BE32-E72D297353CC}">
              <c16:uniqueId val="{00000001-4754-4D2A-92C6-24C050B26DD4}"/>
            </c:ext>
          </c:extLst>
        </c:ser>
        <c:dLbls>
          <c:showLegendKey val="0"/>
          <c:showVal val="0"/>
          <c:showCatName val="0"/>
          <c:showSerName val="0"/>
          <c:showPercent val="0"/>
          <c:showBubbleSize val="0"/>
        </c:dLbls>
        <c:gapWidth val="355"/>
        <c:overlap val="-70"/>
        <c:axId val="392873088"/>
        <c:axId val="392875712"/>
      </c:barChart>
      <c:catAx>
        <c:axId val="39287308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92875712"/>
        <c:crosses val="autoZero"/>
        <c:auto val="1"/>
        <c:lblAlgn val="ctr"/>
        <c:lblOffset val="100"/>
        <c:noMultiLvlLbl val="0"/>
      </c:catAx>
      <c:valAx>
        <c:axId val="392875712"/>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92873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400"/>
              <a:t>CUSTOMER</a:t>
            </a:r>
            <a:r>
              <a:rPr lang="en-US" sz="1400" baseline="0"/>
              <a:t> COMMUTE</a:t>
            </a:r>
            <a:endParaRPr lang="en-US" sz="1400"/>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ru-RU"/>
        </a:p>
      </c:txPr>
    </c:title>
    <c:autoTitleDeleted val="0"/>
    <c:pivotFmts>
      <c:pivotFmt>
        <c:idx val="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0FD-43CB-A7E3-94F90618C0D7}"/>
            </c:ext>
          </c:extLst>
        </c:ser>
        <c:ser>
          <c:idx val="1"/>
          <c:order val="1"/>
          <c:tx>
            <c:strRef>
              <c:f>'Pivot Table'!$C$22:$C$23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0FD-43CB-A7E3-94F90618C0D7}"/>
            </c:ext>
          </c:extLst>
        </c:ser>
        <c:dLbls>
          <c:showLegendKey val="0"/>
          <c:showVal val="0"/>
          <c:showCatName val="0"/>
          <c:showSerName val="0"/>
          <c:showPercent val="0"/>
          <c:showBubbleSize val="0"/>
        </c:dLbls>
        <c:marker val="1"/>
        <c:smooth val="0"/>
        <c:axId val="392871776"/>
        <c:axId val="387440264"/>
      </c:lineChart>
      <c:catAx>
        <c:axId val="39287177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87440264"/>
        <c:crosses val="autoZero"/>
        <c:auto val="1"/>
        <c:lblAlgn val="ctr"/>
        <c:lblOffset val="100"/>
        <c:noMultiLvlLbl val="0"/>
      </c:catAx>
      <c:valAx>
        <c:axId val="387440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92871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2"/>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sz="1400"/>
              <a:t>Customer Age Cohorts</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ru-RU"/>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spPr>
          <a:solidFill>
            <a:schemeClr val="accent6"/>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ru-RU"/>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ru-RU"/>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2"/>
        <c:spPr>
          <a:solidFill>
            <a:schemeClr val="accent5"/>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ru-RU"/>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3"/>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ru-RU"/>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ru-RU"/>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ru-RU"/>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6"/>
        <c:spPr>
          <a:solidFill>
            <a:schemeClr val="accent5"/>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ru-RU"/>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7"/>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ru-RU"/>
            </a:p>
          </c:txPr>
          <c:dLblPos val="outEnd"/>
          <c:showLegendKey val="0"/>
          <c:showVal val="1"/>
          <c:showCatName val="1"/>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Table'!$B$46:$B$47</c:f>
              <c:strCache>
                <c:ptCount val="1"/>
                <c:pt idx="0">
                  <c:v>No</c:v>
                </c:pt>
              </c:strCache>
            </c:strRef>
          </c:tx>
          <c:dPt>
            <c:idx val="0"/>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F1E8-48A0-9F55-3FE1CEDB9681}"/>
              </c:ext>
            </c:extLst>
          </c:dPt>
          <c:dPt>
            <c:idx val="1"/>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F1E8-48A0-9F55-3FE1CEDB9681}"/>
              </c:ext>
            </c:extLst>
          </c:dPt>
          <c:dPt>
            <c:idx val="2"/>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F1E8-48A0-9F55-3FE1CEDB9681}"/>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ru-RU"/>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Table'!$A$48:$A$51</c:f>
              <c:strCache>
                <c:ptCount val="3"/>
                <c:pt idx="0">
                  <c:v>Middle Age 31-54</c:v>
                </c:pt>
                <c:pt idx="1">
                  <c:v>Old 55+</c:v>
                </c:pt>
                <c:pt idx="2">
                  <c:v>Adolescent 0-30</c:v>
                </c:pt>
              </c:strCache>
            </c:strRef>
          </c:cat>
          <c:val>
            <c:numRef>
              <c:f>'Pivot Table'!$B$48:$B$51</c:f>
              <c:numCache>
                <c:formatCode>General</c:formatCode>
                <c:ptCount val="3"/>
                <c:pt idx="0">
                  <c:v>318</c:v>
                </c:pt>
                <c:pt idx="1">
                  <c:v>130</c:v>
                </c:pt>
                <c:pt idx="2">
                  <c:v>71</c:v>
                </c:pt>
              </c:numCache>
            </c:numRef>
          </c:val>
          <c:extLst>
            <c:ext xmlns:c16="http://schemas.microsoft.com/office/drawing/2014/chart" uri="{C3380CC4-5D6E-409C-BE32-E72D297353CC}">
              <c16:uniqueId val="{00000006-F1E8-48A0-9F55-3FE1CEDB9681}"/>
            </c:ext>
          </c:extLst>
        </c:ser>
        <c:ser>
          <c:idx val="1"/>
          <c:order val="1"/>
          <c:tx>
            <c:strRef>
              <c:f>'Pivot Table'!$C$46:$C$47</c:f>
              <c:strCache>
                <c:ptCount val="1"/>
                <c:pt idx="0">
                  <c:v>Yes</c:v>
                </c:pt>
              </c:strCache>
            </c:strRef>
          </c:tx>
          <c:dPt>
            <c:idx val="0"/>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F1E8-48A0-9F55-3FE1CEDB9681}"/>
              </c:ext>
            </c:extLst>
          </c:dPt>
          <c:dPt>
            <c:idx val="1"/>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F1E8-48A0-9F55-3FE1CEDB9681}"/>
              </c:ext>
            </c:extLst>
          </c:dPt>
          <c:dPt>
            <c:idx val="2"/>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F1E8-48A0-9F55-3FE1CEDB9681}"/>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ru-RU"/>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Table'!$A$48:$A$51</c:f>
              <c:strCache>
                <c:ptCount val="3"/>
                <c:pt idx="0">
                  <c:v>Middle Age 31-54</c:v>
                </c:pt>
                <c:pt idx="1">
                  <c:v>Old 55+</c:v>
                </c:pt>
                <c:pt idx="2">
                  <c:v>Adolescent 0-30</c:v>
                </c:pt>
              </c:strCache>
            </c:strRef>
          </c:cat>
          <c:val>
            <c:numRef>
              <c:f>'Pivot Table'!$C$48:$C$51</c:f>
              <c:numCache>
                <c:formatCode>General</c:formatCode>
                <c:ptCount val="3"/>
                <c:pt idx="0">
                  <c:v>383</c:v>
                </c:pt>
                <c:pt idx="1">
                  <c:v>59</c:v>
                </c:pt>
                <c:pt idx="2">
                  <c:v>39</c:v>
                </c:pt>
              </c:numCache>
            </c:numRef>
          </c:val>
          <c:extLst>
            <c:ext xmlns:c16="http://schemas.microsoft.com/office/drawing/2014/chart" uri="{C3380CC4-5D6E-409C-BE32-E72D297353CC}">
              <c16:uniqueId val="{0000000D-F1E8-48A0-9F55-3FE1CEDB9681}"/>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238125</xdr:colOff>
      <xdr:row>1</xdr:row>
      <xdr:rowOff>0</xdr:rowOff>
    </xdr:from>
    <xdr:to>
      <xdr:col>11</xdr:col>
      <xdr:colOff>542925</xdr:colOff>
      <xdr:row>15</xdr:row>
      <xdr:rowOff>76200</xdr:rowOff>
    </xdr:to>
    <xdr:graphicFrame macro="">
      <xdr:nvGraphicFramePr>
        <xdr:cNvPr id="2" name="Chart 1">
          <a:extLst>
            <a:ext uri="{FF2B5EF4-FFF2-40B4-BE49-F238E27FC236}">
              <a16:creationId xmlns:a16="http://schemas.microsoft.com/office/drawing/2014/main" id="{8F65B0E3-04A3-4354-99FB-EEF0315DBD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200025</xdr:colOff>
      <xdr:row>20</xdr:row>
      <xdr:rowOff>114300</xdr:rowOff>
    </xdr:from>
    <xdr:to>
      <xdr:col>11</xdr:col>
      <xdr:colOff>504825</xdr:colOff>
      <xdr:row>35</xdr:row>
      <xdr:rowOff>0</xdr:rowOff>
    </xdr:to>
    <xdr:graphicFrame macro="">
      <xdr:nvGraphicFramePr>
        <xdr:cNvPr id="3" name="Chart 2">
          <a:extLst>
            <a:ext uri="{FF2B5EF4-FFF2-40B4-BE49-F238E27FC236}">
              <a16:creationId xmlns:a16="http://schemas.microsoft.com/office/drawing/2014/main" id="{BAA95D90-D08C-424D-9218-CC39345F97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47625</xdr:colOff>
      <xdr:row>41</xdr:row>
      <xdr:rowOff>142875</xdr:rowOff>
    </xdr:from>
    <xdr:to>
      <xdr:col>12</xdr:col>
      <xdr:colOff>66675</xdr:colOff>
      <xdr:row>56</xdr:row>
      <xdr:rowOff>28575</xdr:rowOff>
    </xdr:to>
    <xdr:graphicFrame macro="">
      <xdr:nvGraphicFramePr>
        <xdr:cNvPr id="4" name="Chart 3">
          <a:extLst>
            <a:ext uri="{FF2B5EF4-FFF2-40B4-BE49-F238E27FC236}">
              <a16:creationId xmlns:a16="http://schemas.microsoft.com/office/drawing/2014/main" id="{E43F5792-95CC-43FF-8A47-15A1707226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571500</xdr:colOff>
      <xdr:row>6</xdr:row>
      <xdr:rowOff>11907</xdr:rowOff>
    </xdr:from>
    <xdr:to>
      <xdr:col>14</xdr:col>
      <xdr:colOff>607216</xdr:colOff>
      <xdr:row>20</xdr:row>
      <xdr:rowOff>88107</xdr:rowOff>
    </xdr:to>
    <xdr:graphicFrame macro="">
      <xdr:nvGraphicFramePr>
        <xdr:cNvPr id="2" name="Chart 1">
          <a:extLst>
            <a:ext uri="{FF2B5EF4-FFF2-40B4-BE49-F238E27FC236}">
              <a16:creationId xmlns:a16="http://schemas.microsoft.com/office/drawing/2014/main" id="{2B4A6CE3-E7E0-4A61-BF82-6049FD6297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597693</xdr:colOff>
      <xdr:row>20</xdr:row>
      <xdr:rowOff>109538</xdr:rowOff>
    </xdr:from>
    <xdr:to>
      <xdr:col>15</xdr:col>
      <xdr:colOff>0</xdr:colOff>
      <xdr:row>34</xdr:row>
      <xdr:rowOff>185738</xdr:rowOff>
    </xdr:to>
    <xdr:graphicFrame macro="">
      <xdr:nvGraphicFramePr>
        <xdr:cNvPr id="3" name="Chart 2">
          <a:extLst>
            <a:ext uri="{FF2B5EF4-FFF2-40B4-BE49-F238E27FC236}">
              <a16:creationId xmlns:a16="http://schemas.microsoft.com/office/drawing/2014/main" id="{97278F9E-1AB4-46E2-BEC0-2B8F10A8A6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592931</xdr:colOff>
      <xdr:row>6</xdr:row>
      <xdr:rowOff>11907</xdr:rowOff>
    </xdr:from>
    <xdr:to>
      <xdr:col>8</xdr:col>
      <xdr:colOff>547687</xdr:colOff>
      <xdr:row>20</xdr:row>
      <xdr:rowOff>88107</xdr:rowOff>
    </xdr:to>
    <xdr:graphicFrame macro="">
      <xdr:nvGraphicFramePr>
        <xdr:cNvPr id="4" name="Chart 3">
          <a:extLst>
            <a:ext uri="{FF2B5EF4-FFF2-40B4-BE49-F238E27FC236}">
              <a16:creationId xmlns:a16="http://schemas.microsoft.com/office/drawing/2014/main" id="{E9444E5F-CEF3-41B2-A08C-85E6E59059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16669</xdr:rowOff>
    </xdr:from>
    <xdr:to>
      <xdr:col>2</xdr:col>
      <xdr:colOff>571499</xdr:colOff>
      <xdr:row>11</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FE406D2-FE6E-40FC-AA3B-8435E9C6FFD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59669"/>
              <a:ext cx="1785937" cy="935831"/>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171450</xdr:rowOff>
    </xdr:from>
    <xdr:to>
      <xdr:col>2</xdr:col>
      <xdr:colOff>571499</xdr:colOff>
      <xdr:row>26</xdr:row>
      <xdr:rowOff>154781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C2E88DF-3B23-4435-B391-234B89CDA4C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09950"/>
              <a:ext cx="1785937" cy="1697831"/>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11</xdr:row>
      <xdr:rowOff>28576</xdr:rowOff>
    </xdr:from>
    <xdr:to>
      <xdr:col>2</xdr:col>
      <xdr:colOff>571499</xdr:colOff>
      <xdr:row>17</xdr:row>
      <xdr:rowOff>142875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3E8DB9D-94D1-4D0A-96AE-68D294F806B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25" y="2124076"/>
              <a:ext cx="1776412" cy="1257299"/>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TITROOT" refreshedDate="45402.606159490744" createdVersion="6" refreshedVersion="6" minRefreshableVersion="3" recordCount="1000" xr:uid="{745FDC49-FD1D-4997-B861-9F296C08AF4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Cohorts" numFmtId="0">
      <sharedItems count="6">
        <s v="Middle Age 31-54"/>
        <s v="Old 55+"/>
        <s v="Adolescent 0-30"/>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9473733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707C56-0415-45B6-A298-800E9A0E674F}" name="PivotTable3" cacheId="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6:D51"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m="1" x="3"/>
        <item m="1" x="4"/>
        <item m="1" x="5"/>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1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pivotArea type="data" outline="0" fieldPosition="0">
        <references count="3">
          <reference field="4294967294" count="1" selected="0">
            <x v="0"/>
          </reference>
          <reference field="12" count="1" selected="0">
            <x v="3"/>
          </reference>
          <reference field="13" count="1" selected="0">
            <x v="0"/>
          </reference>
        </references>
      </pivotArea>
    </chartFormat>
    <chartFormat chart="1" format="4">
      <pivotArea type="data" outline="0" fieldPosition="0">
        <references count="3">
          <reference field="4294967294" count="1" selected="0">
            <x v="0"/>
          </reference>
          <reference field="12" count="1" selected="0">
            <x v="4"/>
          </reference>
          <reference field="13" count="1" selected="0">
            <x v="0"/>
          </reference>
        </references>
      </pivotArea>
    </chartFormat>
    <chartFormat chart="1" format="5">
      <pivotArea type="data" outline="0" fieldPosition="0">
        <references count="3">
          <reference field="4294967294" count="1" selected="0">
            <x v="0"/>
          </reference>
          <reference field="12" count="1" selected="0">
            <x v="5"/>
          </reference>
          <reference field="13" count="1" selected="0">
            <x v="0"/>
          </reference>
        </references>
      </pivotArea>
    </chartFormat>
    <chartFormat chart="1" format="6" series="1">
      <pivotArea type="data" outline="0" fieldPosition="0">
        <references count="2">
          <reference field="4294967294" count="1" selected="0">
            <x v="0"/>
          </reference>
          <reference field="13" count="1" selected="0">
            <x v="1"/>
          </reference>
        </references>
      </pivotArea>
    </chartFormat>
    <chartFormat chart="1" format="7">
      <pivotArea type="data" outline="0" fieldPosition="0">
        <references count="3">
          <reference field="4294967294" count="1" selected="0">
            <x v="0"/>
          </reference>
          <reference field="12" count="1" selected="0">
            <x v="3"/>
          </reference>
          <reference field="13" count="1" selected="0">
            <x v="1"/>
          </reference>
        </references>
      </pivotArea>
    </chartFormat>
    <chartFormat chart="1" format="8">
      <pivotArea type="data" outline="0" fieldPosition="0">
        <references count="3">
          <reference field="4294967294" count="1" selected="0">
            <x v="0"/>
          </reference>
          <reference field="12" count="1" selected="0">
            <x v="4"/>
          </reference>
          <reference field="13" count="1" selected="0">
            <x v="1"/>
          </reference>
        </references>
      </pivotArea>
    </chartFormat>
    <chartFormat chart="1" format="9">
      <pivotArea type="data" outline="0" fieldPosition="0">
        <references count="3">
          <reference field="4294967294" count="1" selected="0">
            <x v="0"/>
          </reference>
          <reference field="12" count="1" selected="0">
            <x v="5"/>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pivotArea type="data" outline="0" fieldPosition="0">
        <references count="3">
          <reference field="4294967294" count="1" selected="0">
            <x v="0"/>
          </reference>
          <reference field="12" count="1" selected="0">
            <x v="3"/>
          </reference>
          <reference field="13" count="1" selected="0">
            <x v="0"/>
          </reference>
        </references>
      </pivotArea>
    </chartFormat>
    <chartFormat chart="2" format="12">
      <pivotArea type="data" outline="0" fieldPosition="0">
        <references count="3">
          <reference field="4294967294" count="1" selected="0">
            <x v="0"/>
          </reference>
          <reference field="12" count="1" selected="0">
            <x v="4"/>
          </reference>
          <reference field="13" count="1" selected="0">
            <x v="0"/>
          </reference>
        </references>
      </pivotArea>
    </chartFormat>
    <chartFormat chart="2" format="13">
      <pivotArea type="data" outline="0" fieldPosition="0">
        <references count="3">
          <reference field="4294967294" count="1" selected="0">
            <x v="0"/>
          </reference>
          <reference field="12" count="1" selected="0">
            <x v="5"/>
          </reference>
          <reference field="13" count="1" selected="0">
            <x v="0"/>
          </reference>
        </references>
      </pivotArea>
    </chartFormat>
    <chartFormat chart="2" format="14" series="1">
      <pivotArea type="data" outline="0" fieldPosition="0">
        <references count="2">
          <reference field="4294967294" count="1" selected="0">
            <x v="0"/>
          </reference>
          <reference field="13" count="1" selected="0">
            <x v="1"/>
          </reference>
        </references>
      </pivotArea>
    </chartFormat>
    <chartFormat chart="2" format="15">
      <pivotArea type="data" outline="0" fieldPosition="0">
        <references count="3">
          <reference field="4294967294" count="1" selected="0">
            <x v="0"/>
          </reference>
          <reference field="12" count="1" selected="0">
            <x v="3"/>
          </reference>
          <reference field="13" count="1" selected="0">
            <x v="1"/>
          </reference>
        </references>
      </pivotArea>
    </chartFormat>
    <chartFormat chart="2" format="16">
      <pivotArea type="data" outline="0" fieldPosition="0">
        <references count="3">
          <reference field="4294967294" count="1" selected="0">
            <x v="0"/>
          </reference>
          <reference field="12" count="1" selected="0">
            <x v="4"/>
          </reference>
          <reference field="13" count="1" selected="0">
            <x v="1"/>
          </reference>
        </references>
      </pivotArea>
    </chartFormat>
    <chartFormat chart="2" format="17">
      <pivotArea type="data" outline="0" fieldPosition="0">
        <references count="3">
          <reference field="4294967294" count="1" selected="0">
            <x v="0"/>
          </reference>
          <reference field="12" count="1" selected="0">
            <x v="5"/>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1C17DD-EE42-42C9-A748-3FD4366AF1B4}" name="PivotTable2" cacheId="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7" showAll="0"/>
    <pivotField showAll="0"/>
    <pivotField showAll="0"/>
    <pivotField showAll="0"/>
    <pivotField showAll="0"/>
    <pivotField showAll="0"/>
    <pivotField axis="axisRow" showAll="0" sortType="ascending">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AC5174-BA3A-436B-8131-AC0CC167C46D}" name="PivotTable1" cacheId="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Sum of Income" fld="3"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EC2EB51-53F7-47D5-8279-B8BFA8A06AB8}" sourceName="Marital Status">
  <pivotTables>
    <pivotTable tabId="3" name="PivotTable3"/>
    <pivotTable tabId="3" name="PivotTable1"/>
    <pivotTable tabId="3" name="PivotTable2"/>
  </pivotTables>
  <data>
    <tabular pivotCacheId="94737334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5C02FA8-9B60-466B-9524-E46F7CEACC90}" sourceName="Education">
  <pivotTables>
    <pivotTable tabId="3" name="PivotTable3"/>
  </pivotTables>
  <data>
    <tabular pivotCacheId="94737334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B4D4BDC-4B44-4C17-82A6-34BE89AF7374}" sourceName="Region">
  <pivotTables>
    <pivotTable tabId="3" name="PivotTable3"/>
  </pivotTables>
  <data>
    <tabular pivotCacheId="94737334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E9021D3-D058-4091-A073-0037BDDB39F7}" cache="Slicer_Marital_Status" caption="Marital Status" style="SlicerStyleLight5" rowHeight="241300"/>
  <slicer name="Education" xr10:uid="{DFC76893-FEB8-4FDB-B015-9C37AA070F75}" cache="Slicer_Education" caption="Education" style="SlicerStyleLight5" rowHeight="241300"/>
  <slicer name="Region" xr10:uid="{A27341F6-E7EC-45AB-9F48-0FBA83B4F77E}" cache="Slicer_Region" caption="Region" style="SlicerStyleLight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I14" sqref="I14"/>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A6B91-FF07-49E4-9ED7-8DCA71F763B2}">
  <dimension ref="A1:N1001"/>
  <sheetViews>
    <sheetView topLeftCell="G1" zoomScaleNormal="100" workbookViewId="0">
      <selection activeCell="M3" sqref="M3"/>
    </sheetView>
  </sheetViews>
  <sheetFormatPr defaultColWidth="21.28515625" defaultRowHeight="15" x14ac:dyDescent="0.25"/>
  <cols>
    <col min="4" max="4" width="21.2851562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 55+",IF(L2&gt;=31,"Middle Age 31-54",IF(L2&lt;31,"Adolescent 0-30","Invalid")))</f>
        <v>Middle Age 31-54</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 55+",IF(L3&gt;=31,"Middle Age 31-54",IF(L3&lt;31,"Adolescent 0-30","Invalid")))</f>
        <v>Middle Age 31-54</v>
      </c>
      <c r="N3" t="s">
        <v>18</v>
      </c>
    </row>
    <row r="4" spans="1:14" x14ac:dyDescent="0.25">
      <c r="A4">
        <v>14177</v>
      </c>
      <c r="B4" t="s">
        <v>36</v>
      </c>
      <c r="C4" t="s">
        <v>39</v>
      </c>
      <c r="D4" s="3">
        <v>80000</v>
      </c>
      <c r="E4">
        <v>5</v>
      </c>
      <c r="F4" t="s">
        <v>19</v>
      </c>
      <c r="G4" t="s">
        <v>21</v>
      </c>
      <c r="H4" t="s">
        <v>18</v>
      </c>
      <c r="I4">
        <v>2</v>
      </c>
      <c r="J4" t="s">
        <v>22</v>
      </c>
      <c r="K4" t="s">
        <v>17</v>
      </c>
      <c r="L4">
        <v>60</v>
      </c>
      <c r="M4" t="str">
        <f t="shared" si="0"/>
        <v>Old 55+</v>
      </c>
      <c r="N4" t="s">
        <v>18</v>
      </c>
    </row>
    <row r="5" spans="1:14" x14ac:dyDescent="0.25">
      <c r="A5">
        <v>24381</v>
      </c>
      <c r="B5" t="s">
        <v>37</v>
      </c>
      <c r="C5" t="s">
        <v>39</v>
      </c>
      <c r="D5" s="3">
        <v>70000</v>
      </c>
      <c r="E5">
        <v>0</v>
      </c>
      <c r="F5" t="s">
        <v>13</v>
      </c>
      <c r="G5" t="s">
        <v>21</v>
      </c>
      <c r="H5" t="s">
        <v>15</v>
      </c>
      <c r="I5">
        <v>1</v>
      </c>
      <c r="J5" t="s">
        <v>23</v>
      </c>
      <c r="K5" t="s">
        <v>24</v>
      </c>
      <c r="L5">
        <v>41</v>
      </c>
      <c r="M5" t="str">
        <f t="shared" si="0"/>
        <v>Middle Age 31-54</v>
      </c>
      <c r="N5" t="s">
        <v>15</v>
      </c>
    </row>
    <row r="6" spans="1:14" x14ac:dyDescent="0.25">
      <c r="A6">
        <v>25597</v>
      </c>
      <c r="B6" t="s">
        <v>37</v>
      </c>
      <c r="C6" t="s">
        <v>39</v>
      </c>
      <c r="D6" s="3">
        <v>30000</v>
      </c>
      <c r="E6">
        <v>0</v>
      </c>
      <c r="F6" t="s">
        <v>13</v>
      </c>
      <c r="G6" t="s">
        <v>20</v>
      </c>
      <c r="H6" t="s">
        <v>18</v>
      </c>
      <c r="I6">
        <v>0</v>
      </c>
      <c r="J6" t="s">
        <v>16</v>
      </c>
      <c r="K6" t="s">
        <v>17</v>
      </c>
      <c r="L6">
        <v>36</v>
      </c>
      <c r="M6" t="str">
        <f t="shared" si="0"/>
        <v>Middle Age 31-54</v>
      </c>
      <c r="N6" t="s">
        <v>15</v>
      </c>
    </row>
    <row r="7" spans="1:14" x14ac:dyDescent="0.25">
      <c r="A7">
        <v>13507</v>
      </c>
      <c r="B7" t="s">
        <v>36</v>
      </c>
      <c r="C7" t="s">
        <v>38</v>
      </c>
      <c r="D7" s="3">
        <v>10000</v>
      </c>
      <c r="E7">
        <v>2</v>
      </c>
      <c r="F7" t="s">
        <v>19</v>
      </c>
      <c r="G7" t="s">
        <v>25</v>
      </c>
      <c r="H7" t="s">
        <v>15</v>
      </c>
      <c r="I7">
        <v>0</v>
      </c>
      <c r="J7" t="s">
        <v>26</v>
      </c>
      <c r="K7" t="s">
        <v>17</v>
      </c>
      <c r="L7">
        <v>50</v>
      </c>
      <c r="M7" t="str">
        <f t="shared" si="0"/>
        <v>Middle Age 31-54</v>
      </c>
      <c r="N7" t="s">
        <v>18</v>
      </c>
    </row>
    <row r="8" spans="1:14" x14ac:dyDescent="0.25">
      <c r="A8">
        <v>27974</v>
      </c>
      <c r="B8" t="s">
        <v>37</v>
      </c>
      <c r="C8" t="s">
        <v>39</v>
      </c>
      <c r="D8" s="3">
        <v>160000</v>
      </c>
      <c r="E8">
        <v>2</v>
      </c>
      <c r="F8" t="s">
        <v>27</v>
      </c>
      <c r="G8" t="s">
        <v>28</v>
      </c>
      <c r="H8" t="s">
        <v>15</v>
      </c>
      <c r="I8">
        <v>4</v>
      </c>
      <c r="J8" t="s">
        <v>16</v>
      </c>
      <c r="K8" t="s">
        <v>24</v>
      </c>
      <c r="L8">
        <v>33</v>
      </c>
      <c r="M8" t="str">
        <f t="shared" si="0"/>
        <v>Middle Age 31-54</v>
      </c>
      <c r="N8" t="s">
        <v>15</v>
      </c>
    </row>
    <row r="9" spans="1:14" x14ac:dyDescent="0.25">
      <c r="A9">
        <v>19364</v>
      </c>
      <c r="B9" t="s">
        <v>36</v>
      </c>
      <c r="C9" t="s">
        <v>39</v>
      </c>
      <c r="D9" s="3">
        <v>40000</v>
      </c>
      <c r="E9">
        <v>1</v>
      </c>
      <c r="F9" t="s">
        <v>13</v>
      </c>
      <c r="G9" t="s">
        <v>14</v>
      </c>
      <c r="H9" t="s">
        <v>15</v>
      </c>
      <c r="I9">
        <v>0</v>
      </c>
      <c r="J9" t="s">
        <v>16</v>
      </c>
      <c r="K9" t="s">
        <v>17</v>
      </c>
      <c r="L9">
        <v>43</v>
      </c>
      <c r="M9" t="str">
        <f t="shared" si="0"/>
        <v>Middle Age 31-54</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 55+</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 31-54</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 31-54</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 55+</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 55+</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 55+</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 31-54</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 55+</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 55+</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 0-30</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 55+</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 0-30</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 31-54</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 55+</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 0-30</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 0-30</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 55+</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 55+</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 0-30</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 31-54</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 55+</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 55+</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 31-54</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 55+</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 31-54</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 31-54</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 31-54</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 55+",IF(L67&gt;=31,"Middle Age 31-54",IF(L67&lt;31,"Adolescent 0-30","Invalid")))</f>
        <v>Old 55+</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 31-54</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 0-30</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 31-54</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 31-54</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 55+</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 31-54</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 0-30</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 0-30</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 55+</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 0-30</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 31-54</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 0-30</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 0-30</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 0-30</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 0-30</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 31-54</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 55+</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 55+</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 0-30</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 0-30</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 0-30</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 0-30</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 55+</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 0-30</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 55+</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 31-54</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 55+</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 55+",IF(L131&gt;=31,"Middle Age 31-54",IF(L131&lt;31,"Adolescent 0-30","Invalid")))</f>
        <v>Middle Age 31-54</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 55+</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 55+</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 55+</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 55+</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 0-30</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 31-54</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 55+</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 0-30</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 55+</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 0-30</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 0-30</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 31-54</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 55+</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 55+</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 0-30</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 0-30</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 55+</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 55+</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 55+</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 55+</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 55+</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 55+</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 31-54</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 55+</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 55+</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 55+",IF(L195&gt;=31,"Middle Age 31-54",IF(L195&lt;31,"Adolescent 0-30","Invalid")))</f>
        <v>Middle Age 31-54</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 0-30</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 55+</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 31-54</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 0-30</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 55+</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 0-30</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 0-30</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 31-54</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 55+</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 0-30</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 0-30</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 31-54</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 55+</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 55+</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 55+</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 0-30</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 31-54</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 55+</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 0-30</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 0-30</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 0-30</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 31-54</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 31-54</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 55+</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 55+</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 55+</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 55+</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 55+</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 55+",IF(L259&gt;=31,"Middle Age 31-54",IF(L259&lt;31,"Adolescent 0-30","Invalid")))</f>
        <v>Middle Age 31-54</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 55+</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 31-54</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 0-30</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 0-30</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 0-30</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 31-54</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 31-54</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 55+</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 0-30</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 55+</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 55+</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 55+</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 55+</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 55+</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 31-54</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 55+",IF(L323&gt;=31,"Middle Age 31-54",IF(L323&lt;31,"Adolescent 0-30","Invalid")))</f>
        <v>Middle Age 31-54</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 0-30</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 55+</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 31-54</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 0-30</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 55+</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 0-30</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 0-30</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 0-30</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 31-54</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 55+</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 0-30</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 0-30</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 55+</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 55+</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 31-54</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 0-30</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 55+</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 55+</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 55+</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 0-30</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 55+</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 31-54</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 0-30</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 55+",IF(L387&gt;=31,"Middle Age 31-54",IF(L387&lt;31,"Adolescent 0-30","Invalid")))</f>
        <v>Middle Age 31-54</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 31-54</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 55+</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 55+</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 31-54</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 55+</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 55+</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 55+</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 55+</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 31-54</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 55+</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 0-30</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 55+</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 0-30</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 31-54</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 0-30</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 55+</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 0-30</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 31-54</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 31-54</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 55+",IF(L451&gt;=31,"Middle Age 31-54",IF(L451&lt;31,"Adolescent 0-30","Invalid")))</f>
        <v>Middle Age 31-54</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 55+</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 55+</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 31-54</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 31-54</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 55+</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 0-30</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 55+</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 55+</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 55+</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 55+</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 55+</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 0-30</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 0-30</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 55+</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 55+",IF(L515&gt;=31,"Middle Age 31-54",IF(L515&lt;31,"Adolescent 0-30","Invalid")))</f>
        <v>Old 55+</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 55+</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 55+</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 55+</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 55+</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 0-30</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 55+</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 0-30</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 0-30</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 55+</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 55+</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 31-54</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 0-30</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 0-30</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 55+</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 55+</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 31-54</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 55+</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 55+</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 0-30</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 0-30</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 55+</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 55+</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 55+</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 0-30</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 55+</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 55+</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 55+",IF(L579&gt;=31,"Middle Age 31-54",IF(L579&lt;31,"Adolescent 0-30","Invalid")))</f>
        <v>Middle Age 31-54</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 55+</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 55+</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 0-30</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 55+</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 31-54</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 55+</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 55+</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 55+</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 55+</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 55+</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 55+</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 0-30</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 31-54</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 0-30</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 0-30</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 55+</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 55+</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 0-30</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 55+</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 0-30</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 55+</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 0-30</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 55+</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 0-30</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 55+</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 55+</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 55+</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 55+",IF(L643&gt;=31,"Middle Age 31-54",IF(L643&lt;31,"Adolescent 0-30","Invalid")))</f>
        <v>Old 55+</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 31-54</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 55+</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 55+</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 55+</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 0-30</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 55+</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 55+</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 0-30</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 55+</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 55+</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 0-30</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 0-30</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 0-30</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 0-30</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 0-30</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 55+</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 0-30</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 55+",IF(L707&gt;=31,"Middle Age 31-54",IF(L707&lt;31,"Adolescent 0-30","Invalid")))</f>
        <v>Old 55+</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 55+</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 55+</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 55+</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 55+</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 0-30</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 55+</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 0-30</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 0-30</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 55+</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 0-30</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 0-30</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 55+</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 55+</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 55+</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 55+</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 0-30</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 55+</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 55+</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 0-30</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 31-54</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 55+</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 55+",IF(L771&gt;=31,"Middle Age 31-54",IF(L771&lt;31,"Adolescent 0-30","Invalid")))</f>
        <v>Middle Age 31-54</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 55+</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 31-54</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 55+</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 0-30</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 55+</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 0-30</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 55+</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 0-30</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 55+</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 55+</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 0-30</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 0-30</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 55+</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 0-30</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 0-30</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 0-30</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 55+</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 55+</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 31-54</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 55+</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 0-30</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 0-30</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 0-30</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 0-30</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 55+</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 55+",IF(L835&gt;=31,"Middle Age 31-54",IF(L835&lt;31,"Adolescent 0-30","Invalid")))</f>
        <v>Middle Age 31-54</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 0-30</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 31-54</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 55+</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 55+</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 55+</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 0-30</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 55+</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 55+</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 0-30</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 55+</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 55+</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 55+</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 0-30</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 55+</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 55+</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 55+</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 55+</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 55+</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 55+</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 55+",IF(L899&gt;=31,"Middle Age 31-54",IF(L899&lt;31,"Adolescent 0-30","Invalid")))</f>
        <v>Adolescent 0-30</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 55+</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 31-54</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 55+</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 55+</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 55+</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 55+</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 55+</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 55+</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 31-54</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 0-30</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 0-30</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 55+</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 55+</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 0-30</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 55+</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 31-54</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 55+</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 0-30</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 0-30</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 55+",IF(L963&gt;=31,"Middle Age 31-54",IF(L963&lt;31,"Adolescent 0-30","Invalid")))</f>
        <v>Old 55+</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 55+</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 55+</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 55+</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 55+</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 0-30</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 55+</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 55+</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 31-54</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 55+</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 55+</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 55+</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 31-54</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 0-30</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 31-54</v>
      </c>
      <c r="N1001" t="s">
        <v>15</v>
      </c>
    </row>
  </sheetData>
  <autoFilter ref="A1:N1" xr:uid="{86B8DBCF-3888-4FD1-9A6E-F25F68C2D23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F3A0E-C7BC-4FB8-88B1-BC7D5E6DBAA7}">
  <dimension ref="A4:D51"/>
  <sheetViews>
    <sheetView topLeftCell="A17" workbookViewId="0">
      <selection activeCell="A48" sqref="A4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4" spans="1:4" x14ac:dyDescent="0.25">
      <c r="A4" s="4" t="s">
        <v>43</v>
      </c>
      <c r="B4" s="4" t="s">
        <v>44</v>
      </c>
    </row>
    <row r="5" spans="1:4" x14ac:dyDescent="0.25">
      <c r="A5" s="4" t="s">
        <v>41</v>
      </c>
      <c r="B5" t="s">
        <v>18</v>
      </c>
      <c r="C5" t="s">
        <v>15</v>
      </c>
      <c r="D5" t="s">
        <v>42</v>
      </c>
    </row>
    <row r="6" spans="1:4" x14ac:dyDescent="0.25">
      <c r="A6" s="5" t="s">
        <v>38</v>
      </c>
      <c r="B6" s="6">
        <v>13360000</v>
      </c>
      <c r="C6" s="6">
        <v>13330000</v>
      </c>
      <c r="D6" s="6">
        <v>26690000</v>
      </c>
    </row>
    <row r="7" spans="1:4" x14ac:dyDescent="0.25">
      <c r="A7" s="5" t="s">
        <v>39</v>
      </c>
      <c r="B7" s="6">
        <v>15120000</v>
      </c>
      <c r="C7" s="6">
        <v>14550000</v>
      </c>
      <c r="D7" s="6">
        <v>29670000</v>
      </c>
    </row>
    <row r="8" spans="1:4" x14ac:dyDescent="0.25">
      <c r="A8" s="5" t="s">
        <v>42</v>
      </c>
      <c r="B8" s="6">
        <v>28480000</v>
      </c>
      <c r="C8" s="6">
        <v>27880000</v>
      </c>
      <c r="D8" s="6">
        <v>56360000</v>
      </c>
    </row>
    <row r="22" spans="1:4" x14ac:dyDescent="0.25">
      <c r="A22" s="4" t="s">
        <v>45</v>
      </c>
      <c r="B22" s="4" t="s">
        <v>44</v>
      </c>
    </row>
    <row r="23" spans="1:4" x14ac:dyDescent="0.25">
      <c r="A23" s="4" t="s">
        <v>41</v>
      </c>
      <c r="B23" t="s">
        <v>18</v>
      </c>
      <c r="C23" t="s">
        <v>15</v>
      </c>
      <c r="D23" t="s">
        <v>42</v>
      </c>
    </row>
    <row r="24" spans="1:4" x14ac:dyDescent="0.25">
      <c r="A24" s="5" t="s">
        <v>16</v>
      </c>
      <c r="B24" s="6">
        <v>166</v>
      </c>
      <c r="C24" s="6">
        <v>200</v>
      </c>
      <c r="D24" s="6">
        <v>366</v>
      </c>
    </row>
    <row r="25" spans="1:4" x14ac:dyDescent="0.25">
      <c r="A25" s="5" t="s">
        <v>26</v>
      </c>
      <c r="B25" s="6">
        <v>92</v>
      </c>
      <c r="C25" s="6">
        <v>77</v>
      </c>
      <c r="D25" s="6">
        <v>169</v>
      </c>
    </row>
    <row r="26" spans="1:4" x14ac:dyDescent="0.25">
      <c r="A26" s="5" t="s">
        <v>22</v>
      </c>
      <c r="B26" s="6">
        <v>67</v>
      </c>
      <c r="C26" s="6">
        <v>95</v>
      </c>
      <c r="D26" s="6">
        <v>162</v>
      </c>
    </row>
    <row r="27" spans="1:4" x14ac:dyDescent="0.25">
      <c r="A27" s="5" t="s">
        <v>23</v>
      </c>
      <c r="B27" s="6">
        <v>116</v>
      </c>
      <c r="C27" s="6">
        <v>76</v>
      </c>
      <c r="D27" s="6">
        <v>192</v>
      </c>
    </row>
    <row r="28" spans="1:4" x14ac:dyDescent="0.25">
      <c r="A28" s="5" t="s">
        <v>46</v>
      </c>
      <c r="B28" s="6">
        <v>78</v>
      </c>
      <c r="C28" s="6">
        <v>33</v>
      </c>
      <c r="D28" s="6">
        <v>111</v>
      </c>
    </row>
    <row r="29" spans="1:4" x14ac:dyDescent="0.25">
      <c r="A29" s="5" t="s">
        <v>42</v>
      </c>
      <c r="B29" s="6">
        <v>519</v>
      </c>
      <c r="C29" s="6">
        <v>481</v>
      </c>
      <c r="D29" s="6">
        <v>1000</v>
      </c>
    </row>
    <row r="46" spans="1:4" x14ac:dyDescent="0.25">
      <c r="A46" s="4" t="s">
        <v>45</v>
      </c>
      <c r="B46" s="4" t="s">
        <v>44</v>
      </c>
    </row>
    <row r="47" spans="1:4" x14ac:dyDescent="0.25">
      <c r="A47" s="4" t="s">
        <v>41</v>
      </c>
      <c r="B47" t="s">
        <v>18</v>
      </c>
      <c r="C47" t="s">
        <v>15</v>
      </c>
      <c r="D47" t="s">
        <v>42</v>
      </c>
    </row>
    <row r="48" spans="1:4" x14ac:dyDescent="0.25">
      <c r="A48" s="5" t="s">
        <v>47</v>
      </c>
      <c r="B48" s="6">
        <v>318</v>
      </c>
      <c r="C48" s="6">
        <v>383</v>
      </c>
      <c r="D48" s="6">
        <v>701</v>
      </c>
    </row>
    <row r="49" spans="1:4" x14ac:dyDescent="0.25">
      <c r="A49" s="5" t="s">
        <v>48</v>
      </c>
      <c r="B49" s="6">
        <v>130</v>
      </c>
      <c r="C49" s="6">
        <v>59</v>
      </c>
      <c r="D49" s="6">
        <v>189</v>
      </c>
    </row>
    <row r="50" spans="1:4" x14ac:dyDescent="0.25">
      <c r="A50" s="5" t="s">
        <v>49</v>
      </c>
      <c r="B50" s="6">
        <v>71</v>
      </c>
      <c r="C50" s="6">
        <v>39</v>
      </c>
      <c r="D50" s="6">
        <v>110</v>
      </c>
    </row>
    <row r="51" spans="1:4" x14ac:dyDescent="0.25">
      <c r="A51" s="5" t="s">
        <v>42</v>
      </c>
      <c r="B51" s="6">
        <v>519</v>
      </c>
      <c r="C51" s="6">
        <v>481</v>
      </c>
      <c r="D51"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16D53-72D4-45EC-8313-8DE4E015170F}">
  <dimension ref="A1:O6"/>
  <sheetViews>
    <sheetView showGridLines="0" topLeftCell="A2" zoomScale="80" zoomScaleNormal="80" workbookViewId="0">
      <selection activeCell="U17" sqref="U17"/>
    </sheetView>
  </sheetViews>
  <sheetFormatPr defaultRowHeight="15" x14ac:dyDescent="0.25"/>
  <sheetData>
    <row r="1" spans="1:15" x14ac:dyDescent="0.25">
      <c r="A1" s="7"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Akmalxon Toraxonov</dc:creator>
  <cp:lastModifiedBy>ARTITROOT</cp:lastModifiedBy>
  <dcterms:created xsi:type="dcterms:W3CDTF">2022-03-18T02:50:57Z</dcterms:created>
  <dcterms:modified xsi:type="dcterms:W3CDTF">2024-04-20T10:14:07Z</dcterms:modified>
</cp:coreProperties>
</file>