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olab Notebooks\HW3\"/>
    </mc:Choice>
  </mc:AlternateContent>
  <xr:revisionPtr revIDLastSave="0" documentId="13_ncr:1_{1FC3A03B-BB6A-427E-A80F-F0AE890E9470}" xr6:coauthVersionLast="47" xr6:coauthVersionMax="47" xr10:uidLastSave="{00000000-0000-0000-0000-000000000000}"/>
  <bookViews>
    <workbookView xWindow="-108" yWindow="-108" windowWidth="23256" windowHeight="13176" activeTab="1" xr2:uid="{270C3E7B-EAE2-46D5-8CE9-D7516B355D46}"/>
  </bookViews>
  <sheets>
    <sheet name="Data" sheetId="1" r:id="rId1"/>
    <sheet name="Boun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C2" i="2" l="1"/>
  <c r="D2" i="2"/>
  <c r="E2" i="2"/>
  <c r="F2" i="2"/>
  <c r="G2" i="2"/>
  <c r="H2" i="2"/>
  <c r="I2" i="2"/>
  <c r="J2" i="2"/>
  <c r="K2" i="2"/>
  <c r="C3" i="2"/>
  <c r="D3" i="2"/>
  <c r="D5" i="2" s="1"/>
  <c r="E3" i="2"/>
  <c r="E4" i="2" s="1"/>
  <c r="F3" i="2"/>
  <c r="G3" i="2"/>
  <c r="H3" i="2"/>
  <c r="H5" i="2" s="1"/>
  <c r="I3" i="2"/>
  <c r="I4" i="2" s="1"/>
  <c r="J3" i="2"/>
  <c r="K3" i="2"/>
  <c r="K4" i="2" s="1"/>
  <c r="C4" i="2"/>
  <c r="D4" i="2"/>
  <c r="G4" i="2"/>
  <c r="C5" i="2"/>
  <c r="G5" i="2"/>
  <c r="B3" i="2"/>
  <c r="B2" i="2"/>
  <c r="B5" i="2" l="1"/>
  <c r="K5" i="2"/>
  <c r="J4" i="2"/>
  <c r="F4" i="2"/>
  <c r="B4" i="2"/>
  <c r="H4" i="2"/>
  <c r="J5" i="2"/>
  <c r="F5" i="2"/>
  <c r="I5" i="2"/>
  <c r="E5" i="2"/>
</calcChain>
</file>

<file path=xl/sharedStrings.xml><?xml version="1.0" encoding="utf-8"?>
<sst xmlns="http://schemas.openxmlformats.org/spreadsheetml/2006/main" count="332" uniqueCount="22">
  <si>
    <t>MinTemp</t>
  </si>
  <si>
    <t>MaxTemp</t>
  </si>
  <si>
    <t>WindSpeed9am</t>
  </si>
  <si>
    <t>WindSpeed3pm</t>
  </si>
  <si>
    <t>Humidity9am</t>
  </si>
  <si>
    <t>Humidity3pm</t>
  </si>
  <si>
    <t>Pressure9am</t>
  </si>
  <si>
    <t>Pressure3pm</t>
  </si>
  <si>
    <t>Temp9am</t>
  </si>
  <si>
    <t>Temp3pm</t>
  </si>
  <si>
    <t>RainToday</t>
  </si>
  <si>
    <t>NA</t>
  </si>
  <si>
    <t>No</t>
  </si>
  <si>
    <t>Yes</t>
  </si>
  <si>
    <t>Stats</t>
  </si>
  <si>
    <t>Mean</t>
  </si>
  <si>
    <t>Std. Dev.</t>
  </si>
  <si>
    <t>Upper Bound</t>
  </si>
  <si>
    <t>Lower Bound</t>
  </si>
  <si>
    <t>Samples</t>
  </si>
  <si>
    <t>Time (min)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</si>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</sst>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GridSearchCV Execution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Bounds!$B$8</c:f>
              <c:strCache>
                <c:ptCount val="1"/>
                <c:pt idx="0">
                  <c:v>Time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Bounds!$A$9:$A$13</c:f>
              <c:numCache>
                <c:formatCode>General</c:formatCode>
                <c:ptCount val="5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599</c:v>
                </c:pt>
              </c:numCache>
            </c:numRef>
          </c:xVal>
          <c:yVal>
            <c:numRef>
              <c:f>Bounds!$B$9:$B$13</c:f>
              <c:numCache>
                <c:formatCode>0.00</c:formatCode>
                <c:ptCount val="5"/>
                <c:pt idx="0">
                  <c:v>0.11666666666666667</c:v>
                </c:pt>
                <c:pt idx="1">
                  <c:v>0.36666666666666664</c:v>
                </c:pt>
                <c:pt idx="2">
                  <c:v>3.8166666666666669</c:v>
                </c:pt>
                <c:pt idx="3">
                  <c:v>6.2333333333333334</c:v>
                </c:pt>
                <c:pt idx="4">
                  <c:v>19.833333333333332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F-43F3-A9D2-3A8C5101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0815"/>
        <c:axId val="205647535"/>
      </c:scatterChart>
      <c:valAx>
        <c:axId val="20564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7535"/>
        <c:crosses val="autoZero"/>
        <c:crossBetween val="midCat"/>
      </c:valAx>
      <c:valAx>
        <c:axId val="2056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6</xdr:row>
      <xdr:rowOff>128587</xdr:rowOff>
    </xdr:from>
    <xdr:to>
      <xdr:col>9</xdr:col>
      <xdr:colOff>109537</xdr:colOff>
      <xdr:row>21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5E3DF-BFFB-159E-F080-4BB097FE6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15</xdr:row>
      <xdr:rowOff>0</xdr:rowOff>
    </xdr:from>
    <xdr:to>
      <xdr:col>23</xdr:col>
      <xdr:colOff>7620</xdr:colOff>
      <xdr:row>32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E7EFAD-826D-4587-1147-03B2D81A1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743200"/>
          <a:ext cx="6103620" cy="3116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7B38-8CEE-493C-B9E5-0EBB056FF94D}">
  <dimension ref="A1:K300"/>
  <sheetViews>
    <sheetView topLeftCell="A282" workbookViewId="0">
      <selection activeCell="A301" sqref="A301:XFD60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13.4</v>
      </c>
      <c r="B2">
        <v>22.9</v>
      </c>
      <c r="C2">
        <v>20</v>
      </c>
      <c r="D2">
        <v>24</v>
      </c>
      <c r="E2">
        <v>71</v>
      </c>
      <c r="F2">
        <v>22</v>
      </c>
      <c r="G2">
        <v>1007.7</v>
      </c>
      <c r="H2">
        <v>1007.1</v>
      </c>
      <c r="I2">
        <v>16.899999999999999</v>
      </c>
      <c r="J2">
        <v>21.8</v>
      </c>
      <c r="K2" t="s">
        <v>12</v>
      </c>
    </row>
    <row r="3" spans="1:11" x14ac:dyDescent="0.3">
      <c r="A3">
        <v>7.4</v>
      </c>
      <c r="B3">
        <v>25.1</v>
      </c>
      <c r="C3">
        <v>4</v>
      </c>
      <c r="D3">
        <v>22</v>
      </c>
      <c r="E3">
        <v>44</v>
      </c>
      <c r="F3">
        <v>25</v>
      </c>
      <c r="G3">
        <v>1010.6</v>
      </c>
      <c r="H3">
        <v>1007.8</v>
      </c>
      <c r="I3">
        <v>17.2</v>
      </c>
      <c r="J3">
        <v>24.3</v>
      </c>
      <c r="K3" t="s">
        <v>12</v>
      </c>
    </row>
    <row r="4" spans="1:11" x14ac:dyDescent="0.3">
      <c r="A4">
        <v>12.9</v>
      </c>
      <c r="B4">
        <v>25.7</v>
      </c>
      <c r="C4">
        <v>19</v>
      </c>
      <c r="D4">
        <v>26</v>
      </c>
      <c r="E4">
        <v>38</v>
      </c>
      <c r="F4">
        <v>30</v>
      </c>
      <c r="G4">
        <v>1007.6</v>
      </c>
      <c r="H4">
        <v>1008.7</v>
      </c>
      <c r="I4">
        <v>21</v>
      </c>
      <c r="J4">
        <v>23.2</v>
      </c>
      <c r="K4" t="s">
        <v>12</v>
      </c>
    </row>
    <row r="5" spans="1:11" x14ac:dyDescent="0.3">
      <c r="A5">
        <v>9.1999999999999993</v>
      </c>
      <c r="B5">
        <v>28</v>
      </c>
      <c r="C5">
        <v>11</v>
      </c>
      <c r="D5">
        <v>9</v>
      </c>
      <c r="E5">
        <v>45</v>
      </c>
      <c r="F5">
        <v>16</v>
      </c>
      <c r="G5">
        <v>1017.6</v>
      </c>
      <c r="H5">
        <v>1012.8</v>
      </c>
      <c r="I5">
        <v>18.100000000000001</v>
      </c>
      <c r="J5">
        <v>26.5</v>
      </c>
      <c r="K5" t="s">
        <v>12</v>
      </c>
    </row>
    <row r="6" spans="1:11" x14ac:dyDescent="0.3">
      <c r="A6">
        <v>17.5</v>
      </c>
      <c r="B6">
        <v>32.299999999999997</v>
      </c>
      <c r="C6">
        <v>7</v>
      </c>
      <c r="D6">
        <v>20</v>
      </c>
      <c r="E6">
        <v>82</v>
      </c>
      <c r="F6">
        <v>33</v>
      </c>
      <c r="G6">
        <v>1010.8</v>
      </c>
      <c r="H6">
        <v>1006</v>
      </c>
      <c r="I6">
        <v>17.8</v>
      </c>
      <c r="J6">
        <v>29.7</v>
      </c>
      <c r="K6" t="s">
        <v>12</v>
      </c>
    </row>
    <row r="7" spans="1:11" x14ac:dyDescent="0.3">
      <c r="A7">
        <v>14.6</v>
      </c>
      <c r="B7">
        <v>29.7</v>
      </c>
      <c r="C7">
        <v>19</v>
      </c>
      <c r="D7">
        <v>24</v>
      </c>
      <c r="E7">
        <v>55</v>
      </c>
      <c r="F7">
        <v>23</v>
      </c>
      <c r="G7">
        <v>1009.2</v>
      </c>
      <c r="H7">
        <v>1005.4</v>
      </c>
      <c r="I7">
        <v>20.6</v>
      </c>
      <c r="J7">
        <v>28.9</v>
      </c>
      <c r="K7" t="s">
        <v>12</v>
      </c>
    </row>
    <row r="8" spans="1:11" x14ac:dyDescent="0.3">
      <c r="A8">
        <v>14.3</v>
      </c>
      <c r="B8">
        <v>25</v>
      </c>
      <c r="C8">
        <v>20</v>
      </c>
      <c r="D8">
        <v>24</v>
      </c>
      <c r="E8">
        <v>49</v>
      </c>
      <c r="F8">
        <v>19</v>
      </c>
      <c r="G8">
        <v>1009.6</v>
      </c>
      <c r="H8">
        <v>1008.2</v>
      </c>
      <c r="I8">
        <v>18.100000000000001</v>
      </c>
      <c r="J8">
        <v>24.6</v>
      </c>
      <c r="K8" t="s">
        <v>12</v>
      </c>
    </row>
    <row r="9" spans="1:11" x14ac:dyDescent="0.3">
      <c r="A9">
        <v>7.7</v>
      </c>
      <c r="B9">
        <v>26.7</v>
      </c>
      <c r="C9">
        <v>6</v>
      </c>
      <c r="D9">
        <v>17</v>
      </c>
      <c r="E9">
        <v>48</v>
      </c>
      <c r="F9">
        <v>19</v>
      </c>
      <c r="G9">
        <v>1013.4</v>
      </c>
      <c r="H9">
        <v>1010.1</v>
      </c>
      <c r="I9">
        <v>16.3</v>
      </c>
      <c r="J9">
        <v>25.5</v>
      </c>
      <c r="K9" t="s">
        <v>12</v>
      </c>
    </row>
    <row r="10" spans="1:11" x14ac:dyDescent="0.3">
      <c r="A10">
        <v>9.6999999999999993</v>
      </c>
      <c r="B10">
        <v>31.9</v>
      </c>
      <c r="C10">
        <v>7</v>
      </c>
      <c r="D10">
        <v>28</v>
      </c>
      <c r="E10">
        <v>42</v>
      </c>
      <c r="F10">
        <v>9</v>
      </c>
      <c r="G10">
        <v>1008.9</v>
      </c>
      <c r="H10">
        <v>1003.6</v>
      </c>
      <c r="I10">
        <v>18.3</v>
      </c>
      <c r="J10">
        <v>30.2</v>
      </c>
      <c r="K10" t="s">
        <v>12</v>
      </c>
    </row>
    <row r="11" spans="1:11" x14ac:dyDescent="0.3">
      <c r="A11">
        <v>13.1</v>
      </c>
      <c r="B11">
        <v>30.1</v>
      </c>
      <c r="C11">
        <v>15</v>
      </c>
      <c r="D11">
        <v>11</v>
      </c>
      <c r="E11">
        <v>58</v>
      </c>
      <c r="F11">
        <v>27</v>
      </c>
      <c r="G11">
        <v>1007</v>
      </c>
      <c r="H11">
        <v>1005.7</v>
      </c>
      <c r="I11">
        <v>20.100000000000001</v>
      </c>
      <c r="J11">
        <v>28.2</v>
      </c>
      <c r="K11" t="s">
        <v>13</v>
      </c>
    </row>
    <row r="12" spans="1:11" x14ac:dyDescent="0.3">
      <c r="A12">
        <v>13.4</v>
      </c>
      <c r="B12">
        <v>30.4</v>
      </c>
      <c r="C12">
        <v>17</v>
      </c>
      <c r="D12">
        <v>6</v>
      </c>
      <c r="E12">
        <v>48</v>
      </c>
      <c r="F12">
        <v>22</v>
      </c>
      <c r="G12">
        <v>1011.8</v>
      </c>
      <c r="H12">
        <v>1008.7</v>
      </c>
      <c r="I12">
        <v>20.399999999999999</v>
      </c>
      <c r="J12">
        <v>28.8</v>
      </c>
      <c r="K12" t="s">
        <v>12</v>
      </c>
    </row>
    <row r="13" spans="1:11" x14ac:dyDescent="0.3">
      <c r="A13">
        <v>15.9</v>
      </c>
      <c r="B13">
        <v>21.7</v>
      </c>
      <c r="C13">
        <v>15</v>
      </c>
      <c r="D13">
        <v>13</v>
      </c>
      <c r="E13">
        <v>89</v>
      </c>
      <c r="F13">
        <v>91</v>
      </c>
      <c r="G13">
        <v>1010.5</v>
      </c>
      <c r="H13">
        <v>1004.2</v>
      </c>
      <c r="I13">
        <v>15.9</v>
      </c>
      <c r="J13">
        <v>17</v>
      </c>
      <c r="K13" t="s">
        <v>13</v>
      </c>
    </row>
    <row r="14" spans="1:11" x14ac:dyDescent="0.3">
      <c r="A14">
        <v>15.9</v>
      </c>
      <c r="B14">
        <v>18.600000000000001</v>
      </c>
      <c r="C14">
        <v>28</v>
      </c>
      <c r="D14">
        <v>28</v>
      </c>
      <c r="E14">
        <v>76</v>
      </c>
      <c r="F14">
        <v>93</v>
      </c>
      <c r="G14">
        <v>994.3</v>
      </c>
      <c r="H14">
        <v>993</v>
      </c>
      <c r="I14">
        <v>17.399999999999999</v>
      </c>
      <c r="J14">
        <v>15.8</v>
      </c>
      <c r="K14" t="s">
        <v>13</v>
      </c>
    </row>
    <row r="15" spans="1:11" x14ac:dyDescent="0.3">
      <c r="A15">
        <v>12.6</v>
      </c>
      <c r="B15">
        <v>21</v>
      </c>
      <c r="C15">
        <v>24</v>
      </c>
      <c r="D15">
        <v>20</v>
      </c>
      <c r="E15">
        <v>65</v>
      </c>
      <c r="F15">
        <v>43</v>
      </c>
      <c r="G15">
        <v>1001.2</v>
      </c>
      <c r="H15">
        <v>1001.8</v>
      </c>
      <c r="I15">
        <v>15.8</v>
      </c>
      <c r="J15">
        <v>19.8</v>
      </c>
      <c r="K15" t="s">
        <v>13</v>
      </c>
    </row>
    <row r="16" spans="1:11" x14ac:dyDescent="0.3">
      <c r="A16">
        <v>8.4</v>
      </c>
      <c r="B16">
        <v>24.6</v>
      </c>
      <c r="C16">
        <v>4</v>
      </c>
      <c r="D16">
        <v>30</v>
      </c>
      <c r="E16">
        <v>57</v>
      </c>
      <c r="F16">
        <v>32</v>
      </c>
      <c r="G16">
        <v>1009.7</v>
      </c>
      <c r="H16">
        <v>1008.7</v>
      </c>
      <c r="I16">
        <v>15.9</v>
      </c>
      <c r="J16">
        <v>23.5</v>
      </c>
      <c r="K16" t="s">
        <v>12</v>
      </c>
    </row>
    <row r="17" spans="1:11" x14ac:dyDescent="0.3">
      <c r="A17">
        <v>9.8000000000000007</v>
      </c>
      <c r="B17">
        <v>27.7</v>
      </c>
      <c r="C17" t="s">
        <v>11</v>
      </c>
      <c r="D17">
        <v>22</v>
      </c>
      <c r="E17">
        <v>50</v>
      </c>
      <c r="F17">
        <v>28</v>
      </c>
      <c r="G17">
        <v>1013.4</v>
      </c>
      <c r="H17">
        <v>1010.3</v>
      </c>
      <c r="I17">
        <v>17.3</v>
      </c>
      <c r="J17">
        <v>26.2</v>
      </c>
      <c r="K17" t="s">
        <v>11</v>
      </c>
    </row>
    <row r="18" spans="1:11" x14ac:dyDescent="0.3">
      <c r="A18">
        <v>14.1</v>
      </c>
      <c r="B18">
        <v>20.9</v>
      </c>
      <c r="C18">
        <v>11</v>
      </c>
      <c r="D18">
        <v>9</v>
      </c>
      <c r="E18">
        <v>69</v>
      </c>
      <c r="F18">
        <v>82</v>
      </c>
      <c r="G18">
        <v>1012.2</v>
      </c>
      <c r="H18">
        <v>1010.4</v>
      </c>
      <c r="I18">
        <v>17.2</v>
      </c>
      <c r="J18">
        <v>18.100000000000001</v>
      </c>
      <c r="K18" t="s">
        <v>12</v>
      </c>
    </row>
    <row r="19" spans="1:11" x14ac:dyDescent="0.3">
      <c r="A19">
        <v>13.5</v>
      </c>
      <c r="B19">
        <v>22.9</v>
      </c>
      <c r="C19">
        <v>6</v>
      </c>
      <c r="D19">
        <v>20</v>
      </c>
      <c r="E19">
        <v>80</v>
      </c>
      <c r="F19">
        <v>65</v>
      </c>
      <c r="G19">
        <v>1005.8</v>
      </c>
      <c r="H19">
        <v>1002.2</v>
      </c>
      <c r="I19">
        <v>18</v>
      </c>
      <c r="J19">
        <v>21.5</v>
      </c>
      <c r="K19" t="s">
        <v>13</v>
      </c>
    </row>
    <row r="20" spans="1:11" x14ac:dyDescent="0.3">
      <c r="A20">
        <v>11.2</v>
      </c>
      <c r="B20">
        <v>22.5</v>
      </c>
      <c r="C20">
        <v>24</v>
      </c>
      <c r="D20">
        <v>17</v>
      </c>
      <c r="E20">
        <v>47</v>
      </c>
      <c r="F20">
        <v>32</v>
      </c>
      <c r="G20">
        <v>1009.4</v>
      </c>
      <c r="H20">
        <v>1009.7</v>
      </c>
      <c r="I20">
        <v>15.5</v>
      </c>
      <c r="J20">
        <v>21</v>
      </c>
      <c r="K20" t="s">
        <v>13</v>
      </c>
    </row>
    <row r="21" spans="1:11" x14ac:dyDescent="0.3">
      <c r="A21">
        <v>9.8000000000000007</v>
      </c>
      <c r="B21">
        <v>25.6</v>
      </c>
      <c r="C21">
        <v>17</v>
      </c>
      <c r="D21">
        <v>6</v>
      </c>
      <c r="E21">
        <v>45</v>
      </c>
      <c r="F21">
        <v>26</v>
      </c>
      <c r="G21">
        <v>1019.2</v>
      </c>
      <c r="H21">
        <v>1017.1</v>
      </c>
      <c r="I21">
        <v>15.8</v>
      </c>
      <c r="J21">
        <v>23.2</v>
      </c>
      <c r="K21" t="s">
        <v>12</v>
      </c>
    </row>
    <row r="22" spans="1:11" x14ac:dyDescent="0.3">
      <c r="A22">
        <v>11.5</v>
      </c>
      <c r="B22">
        <v>29.3</v>
      </c>
      <c r="C22">
        <v>9</v>
      </c>
      <c r="D22">
        <v>9</v>
      </c>
      <c r="E22">
        <v>56</v>
      </c>
      <c r="F22">
        <v>28</v>
      </c>
      <c r="G22">
        <v>1019.3</v>
      </c>
      <c r="H22">
        <v>1014.8</v>
      </c>
      <c r="I22">
        <v>19.100000000000001</v>
      </c>
      <c r="J22">
        <v>27.3</v>
      </c>
      <c r="K22" t="s">
        <v>12</v>
      </c>
    </row>
    <row r="23" spans="1:11" x14ac:dyDescent="0.3">
      <c r="A23">
        <v>17.100000000000001</v>
      </c>
      <c r="B23">
        <v>33</v>
      </c>
      <c r="C23">
        <v>17</v>
      </c>
      <c r="D23">
        <v>22</v>
      </c>
      <c r="E23">
        <v>38</v>
      </c>
      <c r="F23">
        <v>28</v>
      </c>
      <c r="G23">
        <v>1013.6</v>
      </c>
      <c r="H23">
        <v>1008.1</v>
      </c>
      <c r="I23">
        <v>24.5</v>
      </c>
      <c r="J23">
        <v>31.6</v>
      </c>
      <c r="K23" t="s">
        <v>12</v>
      </c>
    </row>
    <row r="24" spans="1:11" x14ac:dyDescent="0.3">
      <c r="A24">
        <v>20.5</v>
      </c>
      <c r="B24">
        <v>31.8</v>
      </c>
      <c r="C24">
        <v>19</v>
      </c>
      <c r="D24">
        <v>20</v>
      </c>
      <c r="E24">
        <v>54</v>
      </c>
      <c r="F24">
        <v>24</v>
      </c>
      <c r="G24">
        <v>1007.8</v>
      </c>
      <c r="H24">
        <v>1005.7</v>
      </c>
      <c r="I24">
        <v>23.8</v>
      </c>
      <c r="J24">
        <v>30.8</v>
      </c>
      <c r="K24" t="s">
        <v>12</v>
      </c>
    </row>
    <row r="25" spans="1:11" x14ac:dyDescent="0.3">
      <c r="A25">
        <v>15.3</v>
      </c>
      <c r="B25">
        <v>30.9</v>
      </c>
      <c r="C25">
        <v>6</v>
      </c>
      <c r="D25">
        <v>13</v>
      </c>
      <c r="E25">
        <v>55</v>
      </c>
      <c r="F25">
        <v>23</v>
      </c>
      <c r="G25">
        <v>1011</v>
      </c>
      <c r="H25">
        <v>1008.2</v>
      </c>
      <c r="I25">
        <v>20.9</v>
      </c>
      <c r="J25">
        <v>29</v>
      </c>
      <c r="K25" t="s">
        <v>12</v>
      </c>
    </row>
    <row r="26" spans="1:11" x14ac:dyDescent="0.3">
      <c r="A26">
        <v>12.6</v>
      </c>
      <c r="B26">
        <v>32.4</v>
      </c>
      <c r="C26">
        <v>4</v>
      </c>
      <c r="D26">
        <v>19</v>
      </c>
      <c r="E26">
        <v>49</v>
      </c>
      <c r="F26">
        <v>17</v>
      </c>
      <c r="G26">
        <v>1012.9</v>
      </c>
      <c r="H26">
        <v>1010.1</v>
      </c>
      <c r="I26">
        <v>21.5</v>
      </c>
      <c r="J26">
        <v>31.2</v>
      </c>
      <c r="K26" t="s">
        <v>12</v>
      </c>
    </row>
    <row r="27" spans="1:11" x14ac:dyDescent="0.3">
      <c r="A27">
        <v>16.2</v>
      </c>
      <c r="B27">
        <v>33.9</v>
      </c>
      <c r="C27">
        <v>9</v>
      </c>
      <c r="D27">
        <v>13</v>
      </c>
      <c r="E27">
        <v>45</v>
      </c>
      <c r="F27">
        <v>19</v>
      </c>
      <c r="G27">
        <v>1010.9</v>
      </c>
      <c r="H27">
        <v>1007.6</v>
      </c>
      <c r="I27">
        <v>23.2</v>
      </c>
      <c r="J27">
        <v>33</v>
      </c>
      <c r="K27" t="s">
        <v>12</v>
      </c>
    </row>
    <row r="28" spans="1:11" x14ac:dyDescent="0.3">
      <c r="A28">
        <v>16.899999999999999</v>
      </c>
      <c r="B28">
        <v>33</v>
      </c>
      <c r="C28">
        <v>0</v>
      </c>
      <c r="D28">
        <v>26</v>
      </c>
      <c r="E28">
        <v>41</v>
      </c>
      <c r="F28">
        <v>28</v>
      </c>
      <c r="G28">
        <v>1006.8</v>
      </c>
      <c r="H28">
        <v>1003.6</v>
      </c>
      <c r="I28">
        <v>26.6</v>
      </c>
      <c r="J28">
        <v>31.2</v>
      </c>
      <c r="K28" t="s">
        <v>12</v>
      </c>
    </row>
    <row r="29" spans="1:11" x14ac:dyDescent="0.3">
      <c r="A29">
        <v>20.100000000000001</v>
      </c>
      <c r="B29">
        <v>32.700000000000003</v>
      </c>
      <c r="C29">
        <v>13</v>
      </c>
      <c r="D29">
        <v>30</v>
      </c>
      <c r="E29">
        <v>56</v>
      </c>
      <c r="F29">
        <v>15</v>
      </c>
      <c r="G29">
        <v>1005.2</v>
      </c>
      <c r="H29">
        <v>1001.7</v>
      </c>
      <c r="I29">
        <v>24.6</v>
      </c>
      <c r="J29">
        <v>32.1</v>
      </c>
      <c r="K29" t="s">
        <v>12</v>
      </c>
    </row>
    <row r="30" spans="1:11" x14ac:dyDescent="0.3">
      <c r="A30">
        <v>19.7</v>
      </c>
      <c r="B30">
        <v>27.2</v>
      </c>
      <c r="C30">
        <v>19</v>
      </c>
      <c r="D30">
        <v>30</v>
      </c>
      <c r="E30">
        <v>49</v>
      </c>
      <c r="F30">
        <v>22</v>
      </c>
      <c r="G30">
        <v>1004.8</v>
      </c>
      <c r="H30">
        <v>1004.2</v>
      </c>
      <c r="I30">
        <v>21.6</v>
      </c>
      <c r="J30">
        <v>26.1</v>
      </c>
      <c r="K30" t="s">
        <v>12</v>
      </c>
    </row>
    <row r="31" spans="1:11" x14ac:dyDescent="0.3">
      <c r="A31">
        <v>12.5</v>
      </c>
      <c r="B31">
        <v>24.2</v>
      </c>
      <c r="C31">
        <v>11</v>
      </c>
      <c r="D31">
        <v>22</v>
      </c>
      <c r="E31">
        <v>78</v>
      </c>
      <c r="F31">
        <v>70</v>
      </c>
      <c r="G31">
        <v>1005.6</v>
      </c>
      <c r="H31">
        <v>1003.4</v>
      </c>
      <c r="I31">
        <v>12.5</v>
      </c>
      <c r="J31">
        <v>18.2</v>
      </c>
      <c r="K31" t="s">
        <v>13</v>
      </c>
    </row>
    <row r="32" spans="1:11" x14ac:dyDescent="0.3">
      <c r="A32">
        <v>12</v>
      </c>
      <c r="B32">
        <v>24.4</v>
      </c>
      <c r="C32">
        <v>17</v>
      </c>
      <c r="D32">
        <v>17</v>
      </c>
      <c r="E32">
        <v>48</v>
      </c>
      <c r="F32">
        <v>28</v>
      </c>
      <c r="G32">
        <v>1006.1</v>
      </c>
      <c r="H32">
        <v>1005.1</v>
      </c>
      <c r="I32">
        <v>16.899999999999999</v>
      </c>
      <c r="J32">
        <v>22.7</v>
      </c>
      <c r="K32" t="s">
        <v>12</v>
      </c>
    </row>
    <row r="33" spans="1:11" x14ac:dyDescent="0.3">
      <c r="A33">
        <v>11.3</v>
      </c>
      <c r="B33">
        <v>26.5</v>
      </c>
      <c r="C33">
        <v>19</v>
      </c>
      <c r="D33">
        <v>31</v>
      </c>
      <c r="E33">
        <v>46</v>
      </c>
      <c r="F33">
        <v>26</v>
      </c>
      <c r="G33">
        <v>1004.5</v>
      </c>
      <c r="H33">
        <v>1003.2</v>
      </c>
      <c r="I33">
        <v>19.7</v>
      </c>
      <c r="J33">
        <v>25.7</v>
      </c>
      <c r="K33" t="s">
        <v>12</v>
      </c>
    </row>
    <row r="34" spans="1:11" x14ac:dyDescent="0.3">
      <c r="A34">
        <v>9.6</v>
      </c>
      <c r="B34">
        <v>23.9</v>
      </c>
      <c r="C34">
        <v>19</v>
      </c>
      <c r="D34">
        <v>11</v>
      </c>
      <c r="E34">
        <v>44</v>
      </c>
      <c r="F34">
        <v>22</v>
      </c>
      <c r="G34">
        <v>1014.4</v>
      </c>
      <c r="H34">
        <v>1013.1</v>
      </c>
      <c r="I34">
        <v>14.9</v>
      </c>
      <c r="J34">
        <v>22.1</v>
      </c>
      <c r="K34" t="s">
        <v>12</v>
      </c>
    </row>
    <row r="35" spans="1:11" x14ac:dyDescent="0.3">
      <c r="A35">
        <v>10.5</v>
      </c>
      <c r="B35">
        <v>28.8</v>
      </c>
      <c r="C35">
        <v>11</v>
      </c>
      <c r="D35">
        <v>7</v>
      </c>
      <c r="E35">
        <v>43</v>
      </c>
      <c r="F35">
        <v>22</v>
      </c>
      <c r="G35">
        <v>1018.7</v>
      </c>
      <c r="H35">
        <v>1014.8</v>
      </c>
      <c r="I35">
        <v>17.100000000000001</v>
      </c>
      <c r="J35">
        <v>26.5</v>
      </c>
      <c r="K35" t="s">
        <v>12</v>
      </c>
    </row>
    <row r="36" spans="1:11" x14ac:dyDescent="0.3">
      <c r="A36">
        <v>12.3</v>
      </c>
      <c r="B36">
        <v>34.6</v>
      </c>
      <c r="C36">
        <v>6</v>
      </c>
      <c r="D36">
        <v>17</v>
      </c>
      <c r="E36">
        <v>41</v>
      </c>
      <c r="F36">
        <v>12</v>
      </c>
      <c r="G36">
        <v>1015.1</v>
      </c>
      <c r="H36">
        <v>1010.3</v>
      </c>
      <c r="I36">
        <v>20.7</v>
      </c>
      <c r="J36">
        <v>33.9</v>
      </c>
      <c r="K36" t="s">
        <v>12</v>
      </c>
    </row>
    <row r="37" spans="1:11" x14ac:dyDescent="0.3">
      <c r="A37">
        <v>12.9</v>
      </c>
      <c r="B37">
        <v>35.799999999999997</v>
      </c>
      <c r="C37">
        <v>6</v>
      </c>
      <c r="D37">
        <v>26</v>
      </c>
      <c r="E37">
        <v>41</v>
      </c>
      <c r="F37">
        <v>9</v>
      </c>
      <c r="G37">
        <v>1012.6</v>
      </c>
      <c r="H37">
        <v>1009.2</v>
      </c>
      <c r="I37">
        <v>22.4</v>
      </c>
      <c r="J37">
        <v>34.4</v>
      </c>
      <c r="K37" t="s">
        <v>12</v>
      </c>
    </row>
    <row r="38" spans="1:11" x14ac:dyDescent="0.3">
      <c r="A38">
        <v>13.7</v>
      </c>
      <c r="B38">
        <v>37.9</v>
      </c>
      <c r="C38">
        <v>4</v>
      </c>
      <c r="D38">
        <v>26</v>
      </c>
      <c r="E38">
        <v>33</v>
      </c>
      <c r="F38">
        <v>8</v>
      </c>
      <c r="G38">
        <v>1010.9</v>
      </c>
      <c r="H38">
        <v>1006.7</v>
      </c>
      <c r="I38">
        <v>23.1</v>
      </c>
      <c r="J38">
        <v>36.799999999999997</v>
      </c>
      <c r="K38" t="s">
        <v>12</v>
      </c>
    </row>
    <row r="39" spans="1:11" x14ac:dyDescent="0.3">
      <c r="A39">
        <v>16.100000000000001</v>
      </c>
      <c r="B39">
        <v>38.9</v>
      </c>
      <c r="C39">
        <v>6</v>
      </c>
      <c r="D39">
        <v>30</v>
      </c>
      <c r="E39">
        <v>34</v>
      </c>
      <c r="F39">
        <v>12</v>
      </c>
      <c r="G39">
        <v>1007</v>
      </c>
      <c r="H39">
        <v>1002.7</v>
      </c>
      <c r="I39">
        <v>25.2</v>
      </c>
      <c r="J39">
        <v>38.4</v>
      </c>
      <c r="K39" t="s">
        <v>12</v>
      </c>
    </row>
    <row r="40" spans="1:11" x14ac:dyDescent="0.3">
      <c r="A40">
        <v>14</v>
      </c>
      <c r="B40">
        <v>28.3</v>
      </c>
      <c r="C40">
        <v>17</v>
      </c>
      <c r="D40">
        <v>24</v>
      </c>
      <c r="E40">
        <v>43</v>
      </c>
      <c r="F40">
        <v>15</v>
      </c>
      <c r="G40">
        <v>1011.9</v>
      </c>
      <c r="H40">
        <v>1010.9</v>
      </c>
      <c r="I40">
        <v>17.899999999999999</v>
      </c>
      <c r="J40">
        <v>27.6</v>
      </c>
      <c r="K40" t="s">
        <v>12</v>
      </c>
    </row>
    <row r="41" spans="1:11" x14ac:dyDescent="0.3">
      <c r="A41">
        <v>12.5</v>
      </c>
      <c r="B41">
        <v>28.4</v>
      </c>
      <c r="C41">
        <v>20</v>
      </c>
      <c r="D41">
        <v>9</v>
      </c>
      <c r="E41">
        <v>38</v>
      </c>
      <c r="F41">
        <v>16</v>
      </c>
      <c r="G41">
        <v>1017.8</v>
      </c>
      <c r="H41">
        <v>1013.7</v>
      </c>
      <c r="I41">
        <v>17.2</v>
      </c>
      <c r="J41">
        <v>26.6</v>
      </c>
      <c r="K41" t="s">
        <v>12</v>
      </c>
    </row>
    <row r="42" spans="1:11" x14ac:dyDescent="0.3">
      <c r="A42">
        <v>17</v>
      </c>
      <c r="B42">
        <v>30.8</v>
      </c>
      <c r="C42">
        <v>15</v>
      </c>
      <c r="D42">
        <v>11</v>
      </c>
      <c r="E42">
        <v>36</v>
      </c>
      <c r="F42">
        <v>24</v>
      </c>
      <c r="G42">
        <v>1013.4</v>
      </c>
      <c r="H42">
        <v>1008.1</v>
      </c>
      <c r="I42">
        <v>20.2</v>
      </c>
      <c r="J42">
        <v>29.3</v>
      </c>
      <c r="K42" t="s">
        <v>12</v>
      </c>
    </row>
    <row r="43" spans="1:11" x14ac:dyDescent="0.3">
      <c r="A43">
        <v>16.899999999999999</v>
      </c>
      <c r="B43">
        <v>32</v>
      </c>
      <c r="C43">
        <v>13</v>
      </c>
      <c r="D43">
        <v>17</v>
      </c>
      <c r="E43">
        <v>52</v>
      </c>
      <c r="F43">
        <v>31</v>
      </c>
      <c r="G43">
        <v>1009.9</v>
      </c>
      <c r="H43">
        <v>1006.8</v>
      </c>
      <c r="I43">
        <v>22.8</v>
      </c>
      <c r="J43">
        <v>30</v>
      </c>
      <c r="K43" t="s">
        <v>12</v>
      </c>
    </row>
    <row r="44" spans="1:11" x14ac:dyDescent="0.3">
      <c r="A44">
        <v>17.3</v>
      </c>
      <c r="B44">
        <v>34.700000000000003</v>
      </c>
      <c r="C44">
        <v>7</v>
      </c>
      <c r="D44">
        <v>15</v>
      </c>
      <c r="E44">
        <v>48</v>
      </c>
      <c r="F44">
        <v>16</v>
      </c>
      <c r="G44">
        <v>1014.1</v>
      </c>
      <c r="H44">
        <v>1012.1</v>
      </c>
      <c r="I44">
        <v>24.2</v>
      </c>
      <c r="J44">
        <v>33.200000000000003</v>
      </c>
      <c r="K44" t="s">
        <v>12</v>
      </c>
    </row>
    <row r="45" spans="1:11" x14ac:dyDescent="0.3">
      <c r="A45">
        <v>17.2</v>
      </c>
      <c r="B45">
        <v>37.700000000000003</v>
      </c>
      <c r="C45">
        <v>7</v>
      </c>
      <c r="D45">
        <v>17</v>
      </c>
      <c r="E45">
        <v>51</v>
      </c>
      <c r="F45">
        <v>19</v>
      </c>
      <c r="G45">
        <v>1015.7</v>
      </c>
      <c r="H45">
        <v>1010.9</v>
      </c>
      <c r="I45">
        <v>24.3</v>
      </c>
      <c r="J45">
        <v>35.700000000000003</v>
      </c>
      <c r="K45" t="s">
        <v>12</v>
      </c>
    </row>
    <row r="46" spans="1:11" x14ac:dyDescent="0.3">
      <c r="A46">
        <v>17.399999999999999</v>
      </c>
      <c r="B46">
        <v>43</v>
      </c>
      <c r="C46">
        <v>7</v>
      </c>
      <c r="D46">
        <v>17</v>
      </c>
      <c r="E46">
        <v>40</v>
      </c>
      <c r="F46">
        <v>8</v>
      </c>
      <c r="G46">
        <v>1011.6</v>
      </c>
      <c r="H46">
        <v>1006.9</v>
      </c>
      <c r="I46">
        <v>25.6</v>
      </c>
      <c r="J46">
        <v>41.5</v>
      </c>
      <c r="K46" t="s">
        <v>12</v>
      </c>
    </row>
    <row r="47" spans="1:11" x14ac:dyDescent="0.3">
      <c r="A47">
        <v>19.8</v>
      </c>
      <c r="B47">
        <v>32.700000000000003</v>
      </c>
      <c r="C47">
        <v>20</v>
      </c>
      <c r="D47">
        <v>28</v>
      </c>
      <c r="E47">
        <v>34</v>
      </c>
      <c r="F47">
        <v>28</v>
      </c>
      <c r="G47">
        <v>1008.4</v>
      </c>
      <c r="H47">
        <v>1009.2</v>
      </c>
      <c r="I47">
        <v>27.6</v>
      </c>
      <c r="J47">
        <v>27.1</v>
      </c>
      <c r="K47" t="s">
        <v>12</v>
      </c>
    </row>
    <row r="48" spans="1:11" x14ac:dyDescent="0.3">
      <c r="A48">
        <v>14.9</v>
      </c>
      <c r="B48">
        <v>26.7</v>
      </c>
      <c r="C48">
        <v>20</v>
      </c>
      <c r="D48">
        <v>31</v>
      </c>
      <c r="E48">
        <v>46</v>
      </c>
      <c r="F48">
        <v>20</v>
      </c>
      <c r="G48">
        <v>1014.1</v>
      </c>
      <c r="H48">
        <v>1012.7</v>
      </c>
      <c r="I48">
        <v>18</v>
      </c>
      <c r="J48">
        <v>25.5</v>
      </c>
      <c r="K48" t="s">
        <v>12</v>
      </c>
    </row>
    <row r="49" spans="1:11" x14ac:dyDescent="0.3">
      <c r="A49">
        <v>10.5</v>
      </c>
      <c r="B49">
        <v>28.4</v>
      </c>
      <c r="C49">
        <v>19</v>
      </c>
      <c r="D49">
        <v>11</v>
      </c>
      <c r="E49">
        <v>35</v>
      </c>
      <c r="F49">
        <v>16</v>
      </c>
      <c r="G49">
        <v>1019.7</v>
      </c>
      <c r="H49">
        <v>1017.4</v>
      </c>
      <c r="I49">
        <v>16</v>
      </c>
      <c r="J49">
        <v>25.8</v>
      </c>
      <c r="K49" t="s">
        <v>12</v>
      </c>
    </row>
    <row r="50" spans="1:11" x14ac:dyDescent="0.3">
      <c r="A50">
        <v>11.3</v>
      </c>
      <c r="B50">
        <v>32.200000000000003</v>
      </c>
      <c r="C50">
        <v>17</v>
      </c>
      <c r="D50">
        <v>15</v>
      </c>
      <c r="E50">
        <v>34</v>
      </c>
      <c r="F50">
        <v>17</v>
      </c>
      <c r="G50">
        <v>1019.7</v>
      </c>
      <c r="H50">
        <v>1016.2</v>
      </c>
      <c r="I50">
        <v>20.9</v>
      </c>
      <c r="J50">
        <v>30.5</v>
      </c>
      <c r="K50" t="s">
        <v>12</v>
      </c>
    </row>
    <row r="51" spans="1:11" x14ac:dyDescent="0.3">
      <c r="A51">
        <v>13.9</v>
      </c>
      <c r="B51">
        <v>36.6</v>
      </c>
      <c r="C51">
        <v>2</v>
      </c>
      <c r="D51">
        <v>15</v>
      </c>
      <c r="E51">
        <v>39</v>
      </c>
      <c r="F51">
        <v>10</v>
      </c>
      <c r="G51">
        <v>1015.8</v>
      </c>
      <c r="H51">
        <v>1010.6</v>
      </c>
      <c r="I51">
        <v>22</v>
      </c>
      <c r="J51">
        <v>34.4</v>
      </c>
      <c r="K51" t="s">
        <v>12</v>
      </c>
    </row>
    <row r="52" spans="1:11" x14ac:dyDescent="0.3">
      <c r="A52">
        <v>18.600000000000001</v>
      </c>
      <c r="B52">
        <v>39.9</v>
      </c>
      <c r="C52">
        <v>9</v>
      </c>
      <c r="D52">
        <v>20</v>
      </c>
      <c r="E52">
        <v>36</v>
      </c>
      <c r="F52">
        <v>21</v>
      </c>
      <c r="G52">
        <v>1010.1</v>
      </c>
      <c r="H52">
        <v>1004.8</v>
      </c>
      <c r="I52">
        <v>26.8</v>
      </c>
      <c r="J52">
        <v>37.700000000000003</v>
      </c>
      <c r="K52" t="s">
        <v>12</v>
      </c>
    </row>
    <row r="53" spans="1:11" x14ac:dyDescent="0.3">
      <c r="A53">
        <v>19.3</v>
      </c>
      <c r="B53">
        <v>38.1</v>
      </c>
      <c r="C53">
        <v>15</v>
      </c>
      <c r="D53">
        <v>17</v>
      </c>
      <c r="E53">
        <v>48</v>
      </c>
      <c r="F53">
        <v>17</v>
      </c>
      <c r="G53">
        <v>1009.6</v>
      </c>
      <c r="H53">
        <v>1005.9</v>
      </c>
      <c r="I53">
        <v>27.3</v>
      </c>
      <c r="J53">
        <v>36.1</v>
      </c>
      <c r="K53" t="s">
        <v>12</v>
      </c>
    </row>
    <row r="54" spans="1:11" x14ac:dyDescent="0.3">
      <c r="A54">
        <v>24.4</v>
      </c>
      <c r="B54">
        <v>34</v>
      </c>
      <c r="C54">
        <v>26</v>
      </c>
      <c r="D54">
        <v>48</v>
      </c>
      <c r="E54">
        <v>60</v>
      </c>
      <c r="F54">
        <v>39</v>
      </c>
      <c r="G54">
        <v>1005.3</v>
      </c>
      <c r="H54">
        <v>997.8</v>
      </c>
      <c r="I54">
        <v>26.1</v>
      </c>
      <c r="J54">
        <v>33.1</v>
      </c>
      <c r="K54" t="s">
        <v>12</v>
      </c>
    </row>
    <row r="55" spans="1:11" x14ac:dyDescent="0.3">
      <c r="A55">
        <v>18.8</v>
      </c>
      <c r="B55">
        <v>35.200000000000003</v>
      </c>
      <c r="C55">
        <v>6</v>
      </c>
      <c r="D55">
        <v>28</v>
      </c>
      <c r="E55">
        <v>43</v>
      </c>
      <c r="F55">
        <v>28</v>
      </c>
      <c r="G55">
        <v>1007.9</v>
      </c>
      <c r="H55">
        <v>1003.9</v>
      </c>
      <c r="I55">
        <v>22.8</v>
      </c>
      <c r="J55">
        <v>33</v>
      </c>
      <c r="K55" t="s">
        <v>13</v>
      </c>
    </row>
    <row r="56" spans="1:11" x14ac:dyDescent="0.3">
      <c r="A56">
        <v>20.8</v>
      </c>
      <c r="B56">
        <v>30.6</v>
      </c>
      <c r="C56">
        <v>30</v>
      </c>
      <c r="D56">
        <v>28</v>
      </c>
      <c r="E56">
        <v>41</v>
      </c>
      <c r="F56">
        <v>21</v>
      </c>
      <c r="G56">
        <v>1005.4</v>
      </c>
      <c r="H56">
        <v>1007.6</v>
      </c>
      <c r="I56">
        <v>23.3</v>
      </c>
      <c r="J56">
        <v>29.7</v>
      </c>
      <c r="K56" t="s">
        <v>12</v>
      </c>
    </row>
    <row r="57" spans="1:11" x14ac:dyDescent="0.3">
      <c r="A57">
        <v>14</v>
      </c>
      <c r="B57">
        <v>34.299999999999997</v>
      </c>
      <c r="C57">
        <v>7</v>
      </c>
      <c r="D57">
        <v>13</v>
      </c>
      <c r="E57">
        <v>44</v>
      </c>
      <c r="F57">
        <v>10</v>
      </c>
      <c r="G57">
        <v>1016.5</v>
      </c>
      <c r="H57">
        <v>1014.6</v>
      </c>
      <c r="I57">
        <v>21.2</v>
      </c>
      <c r="J57">
        <v>32.1</v>
      </c>
      <c r="K57" t="s">
        <v>12</v>
      </c>
    </row>
    <row r="58" spans="1:11" x14ac:dyDescent="0.3">
      <c r="A58">
        <v>15.7</v>
      </c>
      <c r="B58">
        <v>38.4</v>
      </c>
      <c r="C58">
        <v>7</v>
      </c>
      <c r="D58">
        <v>7</v>
      </c>
      <c r="E58">
        <v>48</v>
      </c>
      <c r="F58">
        <v>12</v>
      </c>
      <c r="G58">
        <v>1017.7</v>
      </c>
      <c r="H58">
        <v>1014.6</v>
      </c>
      <c r="I58">
        <v>23.4</v>
      </c>
      <c r="J58">
        <v>36.5</v>
      </c>
      <c r="K58" t="s">
        <v>12</v>
      </c>
    </row>
    <row r="59" spans="1:11" x14ac:dyDescent="0.3">
      <c r="A59">
        <v>18.5</v>
      </c>
      <c r="B59">
        <v>38.200000000000003</v>
      </c>
      <c r="C59">
        <v>9</v>
      </c>
      <c r="D59">
        <v>17</v>
      </c>
      <c r="E59">
        <v>48</v>
      </c>
      <c r="F59">
        <v>25</v>
      </c>
      <c r="G59">
        <v>1017.8</v>
      </c>
      <c r="H59">
        <v>1014.1</v>
      </c>
      <c r="I59">
        <v>25.8</v>
      </c>
      <c r="J59">
        <v>36.200000000000003</v>
      </c>
      <c r="K59" t="s">
        <v>12</v>
      </c>
    </row>
    <row r="60" spans="1:11" x14ac:dyDescent="0.3">
      <c r="A60">
        <v>20.399999999999999</v>
      </c>
      <c r="B60">
        <v>40.700000000000003</v>
      </c>
      <c r="C60">
        <v>7</v>
      </c>
      <c r="D60">
        <v>13</v>
      </c>
      <c r="E60">
        <v>45</v>
      </c>
      <c r="F60">
        <v>15</v>
      </c>
      <c r="G60">
        <v>1014.9</v>
      </c>
      <c r="H60">
        <v>1011.6</v>
      </c>
      <c r="I60">
        <v>28.2</v>
      </c>
      <c r="J60">
        <v>39.200000000000003</v>
      </c>
      <c r="K60" t="s">
        <v>12</v>
      </c>
    </row>
    <row r="61" spans="1:11" x14ac:dyDescent="0.3">
      <c r="A61">
        <v>21.8</v>
      </c>
      <c r="B61">
        <v>41.5</v>
      </c>
      <c r="C61">
        <v>6</v>
      </c>
      <c r="D61">
        <v>11</v>
      </c>
      <c r="E61">
        <v>38</v>
      </c>
      <c r="F61">
        <v>13</v>
      </c>
      <c r="G61">
        <v>1015.7</v>
      </c>
      <c r="H61">
        <v>1011.8</v>
      </c>
      <c r="I61">
        <v>29</v>
      </c>
      <c r="J61">
        <v>40.1</v>
      </c>
      <c r="K61" t="s">
        <v>12</v>
      </c>
    </row>
    <row r="62" spans="1:11" x14ac:dyDescent="0.3">
      <c r="A62">
        <v>22.3</v>
      </c>
      <c r="B62">
        <v>42.9</v>
      </c>
      <c r="C62">
        <v>9</v>
      </c>
      <c r="D62">
        <v>11</v>
      </c>
      <c r="E62">
        <v>37</v>
      </c>
      <c r="F62">
        <v>11</v>
      </c>
      <c r="G62">
        <v>1014.6</v>
      </c>
      <c r="H62">
        <v>1010.2</v>
      </c>
      <c r="I62">
        <v>29.2</v>
      </c>
      <c r="J62">
        <v>41.2</v>
      </c>
      <c r="K62" t="s">
        <v>12</v>
      </c>
    </row>
    <row r="63" spans="1:11" x14ac:dyDescent="0.3">
      <c r="A63">
        <v>22</v>
      </c>
      <c r="B63">
        <v>42.7</v>
      </c>
      <c r="C63">
        <v>4</v>
      </c>
      <c r="D63">
        <v>4</v>
      </c>
      <c r="E63">
        <v>33</v>
      </c>
      <c r="F63">
        <v>11</v>
      </c>
      <c r="G63">
        <v>1014.2</v>
      </c>
      <c r="H63">
        <v>1010.5</v>
      </c>
      <c r="I63">
        <v>29.9</v>
      </c>
      <c r="J63">
        <v>42</v>
      </c>
      <c r="K63" t="s">
        <v>12</v>
      </c>
    </row>
    <row r="64" spans="1:11" x14ac:dyDescent="0.3">
      <c r="A64">
        <v>28</v>
      </c>
      <c r="B64">
        <v>43.1</v>
      </c>
      <c r="C64">
        <v>15</v>
      </c>
      <c r="D64">
        <v>9</v>
      </c>
      <c r="E64">
        <v>27</v>
      </c>
      <c r="F64">
        <v>9</v>
      </c>
      <c r="G64">
        <v>1012.5</v>
      </c>
      <c r="H64">
        <v>1008.7</v>
      </c>
      <c r="I64">
        <v>32.4</v>
      </c>
      <c r="J64">
        <v>41.9</v>
      </c>
      <c r="K64" t="s">
        <v>12</v>
      </c>
    </row>
    <row r="65" spans="1:11" x14ac:dyDescent="0.3">
      <c r="A65">
        <v>24.4</v>
      </c>
      <c r="B65">
        <v>38.299999999999997</v>
      </c>
      <c r="C65">
        <v>19</v>
      </c>
      <c r="D65">
        <v>7</v>
      </c>
      <c r="E65">
        <v>32</v>
      </c>
      <c r="F65">
        <v>21</v>
      </c>
      <c r="G65">
        <v>1011.7</v>
      </c>
      <c r="H65">
        <v>1007.4</v>
      </c>
      <c r="I65">
        <v>28.8</v>
      </c>
      <c r="J65">
        <v>37.1</v>
      </c>
      <c r="K65" t="s">
        <v>12</v>
      </c>
    </row>
    <row r="66" spans="1:11" x14ac:dyDescent="0.3">
      <c r="A66">
        <v>21.5</v>
      </c>
      <c r="B66">
        <v>37.700000000000003</v>
      </c>
      <c r="C66">
        <v>13</v>
      </c>
      <c r="D66">
        <v>9</v>
      </c>
      <c r="E66">
        <v>51</v>
      </c>
      <c r="F66">
        <v>21</v>
      </c>
      <c r="G66">
        <v>1009.2</v>
      </c>
      <c r="H66">
        <v>1005.7</v>
      </c>
      <c r="I66">
        <v>27.2</v>
      </c>
      <c r="J66">
        <v>36.200000000000003</v>
      </c>
      <c r="K66" t="s">
        <v>12</v>
      </c>
    </row>
    <row r="67" spans="1:11" x14ac:dyDescent="0.3">
      <c r="A67">
        <v>21.7</v>
      </c>
      <c r="B67">
        <v>36.9</v>
      </c>
      <c r="C67">
        <v>11</v>
      </c>
      <c r="D67">
        <v>11</v>
      </c>
      <c r="E67">
        <v>53</v>
      </c>
      <c r="F67">
        <v>26</v>
      </c>
      <c r="G67">
        <v>1008.8</v>
      </c>
      <c r="H67">
        <v>1004.7</v>
      </c>
      <c r="I67">
        <v>25.5</v>
      </c>
      <c r="J67">
        <v>35.200000000000003</v>
      </c>
      <c r="K67" t="s">
        <v>12</v>
      </c>
    </row>
    <row r="68" spans="1:11" x14ac:dyDescent="0.3">
      <c r="A68">
        <v>21.5</v>
      </c>
      <c r="B68">
        <v>41.2</v>
      </c>
      <c r="C68">
        <v>7</v>
      </c>
      <c r="D68">
        <v>19</v>
      </c>
      <c r="E68">
        <v>48</v>
      </c>
      <c r="F68">
        <v>15</v>
      </c>
      <c r="G68">
        <v>1005.9</v>
      </c>
      <c r="H68">
        <v>1002.6</v>
      </c>
      <c r="I68">
        <v>26.5</v>
      </c>
      <c r="J68">
        <v>39.700000000000003</v>
      </c>
      <c r="K68" t="s">
        <v>12</v>
      </c>
    </row>
    <row r="69" spans="1:11" x14ac:dyDescent="0.3">
      <c r="A69">
        <v>23.5</v>
      </c>
      <c r="B69">
        <v>42.2</v>
      </c>
      <c r="C69">
        <v>6</v>
      </c>
      <c r="D69">
        <v>15</v>
      </c>
      <c r="E69">
        <v>39</v>
      </c>
      <c r="F69">
        <v>8</v>
      </c>
      <c r="G69">
        <v>1008</v>
      </c>
      <c r="H69">
        <v>1005</v>
      </c>
      <c r="I69">
        <v>28.7</v>
      </c>
      <c r="J69">
        <v>41.6</v>
      </c>
      <c r="K69" t="s">
        <v>12</v>
      </c>
    </row>
    <row r="70" spans="1:11" x14ac:dyDescent="0.3">
      <c r="A70">
        <v>22.3</v>
      </c>
      <c r="B70">
        <v>44.8</v>
      </c>
      <c r="C70">
        <v>9</v>
      </c>
      <c r="D70">
        <v>33</v>
      </c>
      <c r="E70">
        <v>36</v>
      </c>
      <c r="F70">
        <v>11</v>
      </c>
      <c r="G70">
        <v>1008.2</v>
      </c>
      <c r="H70">
        <v>1003.8</v>
      </c>
      <c r="I70">
        <v>29.6</v>
      </c>
      <c r="J70">
        <v>43.4</v>
      </c>
      <c r="K70" t="s">
        <v>12</v>
      </c>
    </row>
    <row r="71" spans="1:11" x14ac:dyDescent="0.3">
      <c r="A71">
        <v>28.3</v>
      </c>
      <c r="B71">
        <v>40.200000000000003</v>
      </c>
      <c r="C71">
        <v>9</v>
      </c>
      <c r="D71">
        <v>22</v>
      </c>
      <c r="E71">
        <v>20</v>
      </c>
      <c r="F71">
        <v>19</v>
      </c>
      <c r="G71">
        <v>1007</v>
      </c>
      <c r="H71">
        <v>1006.5</v>
      </c>
      <c r="I71">
        <v>34.5</v>
      </c>
      <c r="J71">
        <v>38.5</v>
      </c>
      <c r="K71" t="s">
        <v>12</v>
      </c>
    </row>
    <row r="72" spans="1:11" x14ac:dyDescent="0.3">
      <c r="A72">
        <v>18.399999999999999</v>
      </c>
      <c r="B72">
        <v>31.2</v>
      </c>
      <c r="C72">
        <v>7</v>
      </c>
      <c r="D72">
        <v>11</v>
      </c>
      <c r="E72">
        <v>66</v>
      </c>
      <c r="F72">
        <v>31</v>
      </c>
      <c r="G72">
        <v>1009.3</v>
      </c>
      <c r="H72">
        <v>1007.8</v>
      </c>
      <c r="I72">
        <v>18.7</v>
      </c>
      <c r="J72">
        <v>29.4</v>
      </c>
      <c r="K72" t="s">
        <v>12</v>
      </c>
    </row>
    <row r="73" spans="1:11" x14ac:dyDescent="0.3">
      <c r="A73">
        <v>14.9</v>
      </c>
      <c r="B73">
        <v>27.3</v>
      </c>
      <c r="C73">
        <v>20</v>
      </c>
      <c r="D73">
        <v>13</v>
      </c>
      <c r="E73">
        <v>50</v>
      </c>
      <c r="F73">
        <v>30</v>
      </c>
      <c r="G73">
        <v>1011.6</v>
      </c>
      <c r="H73">
        <v>1008.5</v>
      </c>
      <c r="I73">
        <v>17.399999999999999</v>
      </c>
      <c r="J73">
        <v>25.8</v>
      </c>
      <c r="K73" t="s">
        <v>12</v>
      </c>
    </row>
    <row r="74" spans="1:11" x14ac:dyDescent="0.3">
      <c r="A74">
        <v>13.5</v>
      </c>
      <c r="B74">
        <v>26.7</v>
      </c>
      <c r="C74">
        <v>19</v>
      </c>
      <c r="D74">
        <v>11</v>
      </c>
      <c r="E74">
        <v>45</v>
      </c>
      <c r="F74">
        <v>24</v>
      </c>
      <c r="G74">
        <v>1012.8</v>
      </c>
      <c r="H74">
        <v>1011.1</v>
      </c>
      <c r="I74">
        <v>16.7</v>
      </c>
      <c r="J74">
        <v>24.9</v>
      </c>
      <c r="K74" t="s">
        <v>12</v>
      </c>
    </row>
    <row r="75" spans="1:11" x14ac:dyDescent="0.3">
      <c r="A75">
        <v>16.100000000000001</v>
      </c>
      <c r="B75">
        <v>21.6</v>
      </c>
      <c r="C75">
        <v>11</v>
      </c>
      <c r="D75">
        <v>15</v>
      </c>
      <c r="E75">
        <v>58</v>
      </c>
      <c r="F75">
        <v>69</v>
      </c>
      <c r="G75">
        <v>1017</v>
      </c>
      <c r="H75">
        <v>1017.3</v>
      </c>
      <c r="I75">
        <v>17</v>
      </c>
      <c r="J75">
        <v>17.3</v>
      </c>
      <c r="K75" t="s">
        <v>12</v>
      </c>
    </row>
    <row r="76" spans="1:11" x14ac:dyDescent="0.3">
      <c r="A76">
        <v>14.6</v>
      </c>
      <c r="B76">
        <v>29</v>
      </c>
      <c r="C76">
        <v>26</v>
      </c>
      <c r="D76">
        <v>24</v>
      </c>
      <c r="E76">
        <v>41</v>
      </c>
      <c r="F76">
        <v>21</v>
      </c>
      <c r="G76">
        <v>1023.3</v>
      </c>
      <c r="H76">
        <v>1019.7</v>
      </c>
      <c r="I76">
        <v>18</v>
      </c>
      <c r="J76">
        <v>27.6</v>
      </c>
      <c r="K76" t="s">
        <v>13</v>
      </c>
    </row>
    <row r="77" spans="1:11" x14ac:dyDescent="0.3">
      <c r="A77">
        <v>12.4</v>
      </c>
      <c r="B77">
        <v>29.2</v>
      </c>
      <c r="C77">
        <v>7</v>
      </c>
      <c r="D77">
        <v>0</v>
      </c>
      <c r="E77">
        <v>37</v>
      </c>
      <c r="F77">
        <v>18</v>
      </c>
      <c r="G77">
        <v>1022.5</v>
      </c>
      <c r="H77">
        <v>1016.4</v>
      </c>
      <c r="I77">
        <v>18.3</v>
      </c>
      <c r="J77">
        <v>28.5</v>
      </c>
      <c r="K77" t="s">
        <v>12</v>
      </c>
    </row>
    <row r="78" spans="1:11" x14ac:dyDescent="0.3">
      <c r="A78">
        <v>13.3</v>
      </c>
      <c r="B78">
        <v>31.3</v>
      </c>
      <c r="C78">
        <v>7</v>
      </c>
      <c r="D78">
        <v>15</v>
      </c>
      <c r="E78">
        <v>50</v>
      </c>
      <c r="F78">
        <v>23</v>
      </c>
      <c r="G78">
        <v>1016.2</v>
      </c>
      <c r="H78">
        <v>1012.8</v>
      </c>
      <c r="I78">
        <v>19.2</v>
      </c>
      <c r="J78">
        <v>29.2</v>
      </c>
      <c r="K78" t="s">
        <v>12</v>
      </c>
    </row>
    <row r="79" spans="1:11" x14ac:dyDescent="0.3">
      <c r="A79">
        <v>17.2</v>
      </c>
      <c r="B79">
        <v>31.1</v>
      </c>
      <c r="C79">
        <v>17</v>
      </c>
      <c r="D79">
        <v>11</v>
      </c>
      <c r="E79">
        <v>43</v>
      </c>
      <c r="F79">
        <v>22</v>
      </c>
      <c r="G79">
        <v>1017.7</v>
      </c>
      <c r="H79">
        <v>1013.8</v>
      </c>
      <c r="I79">
        <v>21.4</v>
      </c>
      <c r="J79">
        <v>29.5</v>
      </c>
      <c r="K79" t="s">
        <v>12</v>
      </c>
    </row>
    <row r="80" spans="1:11" x14ac:dyDescent="0.3">
      <c r="A80">
        <v>12.5</v>
      </c>
      <c r="B80">
        <v>28.8</v>
      </c>
      <c r="C80">
        <v>7</v>
      </c>
      <c r="D80">
        <v>11</v>
      </c>
      <c r="E80">
        <v>46</v>
      </c>
      <c r="F80">
        <v>17</v>
      </c>
      <c r="G80">
        <v>1017.2</v>
      </c>
      <c r="H80">
        <v>1013.5</v>
      </c>
      <c r="I80">
        <v>18</v>
      </c>
      <c r="J80">
        <v>27</v>
      </c>
      <c r="K80" t="s">
        <v>12</v>
      </c>
    </row>
    <row r="81" spans="1:11" x14ac:dyDescent="0.3">
      <c r="A81">
        <v>18</v>
      </c>
      <c r="B81">
        <v>32</v>
      </c>
      <c r="C81">
        <v>4</v>
      </c>
      <c r="D81">
        <v>13</v>
      </c>
      <c r="E81">
        <v>44</v>
      </c>
      <c r="F81">
        <v>22</v>
      </c>
      <c r="G81">
        <v>1012.4</v>
      </c>
      <c r="H81">
        <v>1007.5</v>
      </c>
      <c r="I81">
        <v>22.1</v>
      </c>
      <c r="J81">
        <v>30.7</v>
      </c>
      <c r="K81" t="s">
        <v>12</v>
      </c>
    </row>
    <row r="82" spans="1:11" x14ac:dyDescent="0.3">
      <c r="A82">
        <v>16.2</v>
      </c>
      <c r="B82">
        <v>34</v>
      </c>
      <c r="C82">
        <v>4</v>
      </c>
      <c r="D82">
        <v>22</v>
      </c>
      <c r="E82">
        <v>53</v>
      </c>
      <c r="F82">
        <v>16</v>
      </c>
      <c r="G82">
        <v>1007.8</v>
      </c>
      <c r="H82">
        <v>1004.5</v>
      </c>
      <c r="I82">
        <v>21</v>
      </c>
      <c r="J82">
        <v>32.700000000000003</v>
      </c>
      <c r="K82" t="s">
        <v>12</v>
      </c>
    </row>
    <row r="83" spans="1:11" x14ac:dyDescent="0.3">
      <c r="A83">
        <v>18.7</v>
      </c>
      <c r="B83">
        <v>29.1</v>
      </c>
      <c r="C83">
        <v>7</v>
      </c>
      <c r="D83">
        <v>17</v>
      </c>
      <c r="E83">
        <v>45</v>
      </c>
      <c r="F83">
        <v>39</v>
      </c>
      <c r="G83">
        <v>1010.1</v>
      </c>
      <c r="H83">
        <v>1010.8</v>
      </c>
      <c r="I83">
        <v>21.5</v>
      </c>
      <c r="J83">
        <v>26.8</v>
      </c>
      <c r="K83" t="s">
        <v>12</v>
      </c>
    </row>
    <row r="84" spans="1:11" x14ac:dyDescent="0.3">
      <c r="A84">
        <v>13.7</v>
      </c>
      <c r="B84">
        <v>31.7</v>
      </c>
      <c r="C84">
        <v>2</v>
      </c>
      <c r="D84">
        <v>9</v>
      </c>
      <c r="E84">
        <v>63</v>
      </c>
      <c r="F84">
        <v>19</v>
      </c>
      <c r="G84">
        <v>1012.5</v>
      </c>
      <c r="H84">
        <v>1010.4</v>
      </c>
      <c r="I84">
        <v>19.3</v>
      </c>
      <c r="J84">
        <v>29.8</v>
      </c>
      <c r="K84" t="s">
        <v>12</v>
      </c>
    </row>
    <row r="85" spans="1:11" x14ac:dyDescent="0.3">
      <c r="A85">
        <v>15.5</v>
      </c>
      <c r="B85">
        <v>33.200000000000003</v>
      </c>
      <c r="C85">
        <v>11</v>
      </c>
      <c r="D85">
        <v>15</v>
      </c>
      <c r="E85">
        <v>49</v>
      </c>
      <c r="F85">
        <v>23</v>
      </c>
      <c r="G85">
        <v>1015.6</v>
      </c>
      <c r="H85">
        <v>1012.4</v>
      </c>
      <c r="I85">
        <v>20.9</v>
      </c>
      <c r="J85">
        <v>31.3</v>
      </c>
      <c r="K85" t="s">
        <v>12</v>
      </c>
    </row>
    <row r="86" spans="1:11" x14ac:dyDescent="0.3">
      <c r="A86">
        <v>14.3</v>
      </c>
      <c r="B86">
        <v>34</v>
      </c>
      <c r="C86">
        <v>6</v>
      </c>
      <c r="D86">
        <v>22</v>
      </c>
      <c r="E86">
        <v>48</v>
      </c>
      <c r="F86">
        <v>10</v>
      </c>
      <c r="G86">
        <v>1013</v>
      </c>
      <c r="H86">
        <v>1009.2</v>
      </c>
      <c r="I86">
        <v>20.7</v>
      </c>
      <c r="J86">
        <v>33.4</v>
      </c>
      <c r="K86" t="s">
        <v>12</v>
      </c>
    </row>
    <row r="87" spans="1:11" x14ac:dyDescent="0.3">
      <c r="A87">
        <v>12.9</v>
      </c>
      <c r="B87">
        <v>29.6</v>
      </c>
      <c r="C87">
        <v>7</v>
      </c>
      <c r="D87">
        <v>24</v>
      </c>
      <c r="E87">
        <v>54</v>
      </c>
      <c r="F87">
        <v>14</v>
      </c>
      <c r="G87">
        <v>1014</v>
      </c>
      <c r="H87">
        <v>1012.7</v>
      </c>
      <c r="I87">
        <v>18.7</v>
      </c>
      <c r="J87">
        <v>28.6</v>
      </c>
      <c r="K87" t="s">
        <v>12</v>
      </c>
    </row>
    <row r="88" spans="1:11" x14ac:dyDescent="0.3">
      <c r="A88">
        <v>8.9</v>
      </c>
      <c r="B88">
        <v>31.9</v>
      </c>
      <c r="C88">
        <v>0</v>
      </c>
      <c r="D88">
        <v>17</v>
      </c>
      <c r="E88">
        <v>49</v>
      </c>
      <c r="F88">
        <v>16</v>
      </c>
      <c r="G88">
        <v>1016.6</v>
      </c>
      <c r="H88">
        <v>1013.4</v>
      </c>
      <c r="I88">
        <v>15</v>
      </c>
      <c r="J88">
        <v>29.3</v>
      </c>
      <c r="K88" t="s">
        <v>12</v>
      </c>
    </row>
    <row r="89" spans="1:11" x14ac:dyDescent="0.3">
      <c r="A89">
        <v>15</v>
      </c>
      <c r="B89">
        <v>32.700000000000003</v>
      </c>
      <c r="C89">
        <v>15</v>
      </c>
      <c r="D89">
        <v>2</v>
      </c>
      <c r="E89">
        <v>43</v>
      </c>
      <c r="F89">
        <v>19</v>
      </c>
      <c r="G89">
        <v>1017.8</v>
      </c>
      <c r="H89">
        <v>1015</v>
      </c>
      <c r="I89">
        <v>20.7</v>
      </c>
      <c r="J89">
        <v>30.5</v>
      </c>
      <c r="K89" t="s">
        <v>12</v>
      </c>
    </row>
    <row r="90" spans="1:11" x14ac:dyDescent="0.3">
      <c r="A90">
        <v>15.4</v>
      </c>
      <c r="B90">
        <v>32.6</v>
      </c>
      <c r="C90">
        <v>0</v>
      </c>
      <c r="D90">
        <v>6</v>
      </c>
      <c r="E90">
        <v>53</v>
      </c>
      <c r="F90">
        <v>25</v>
      </c>
      <c r="G90">
        <v>1016.2</v>
      </c>
      <c r="H90">
        <v>1012.6</v>
      </c>
      <c r="I90">
        <v>20</v>
      </c>
      <c r="J90">
        <v>30.8</v>
      </c>
      <c r="K90" t="s">
        <v>12</v>
      </c>
    </row>
    <row r="91" spans="1:11" x14ac:dyDescent="0.3">
      <c r="A91">
        <v>16</v>
      </c>
      <c r="B91">
        <v>34.5</v>
      </c>
      <c r="C91">
        <v>6</v>
      </c>
      <c r="D91" t="s">
        <v>11</v>
      </c>
      <c r="E91">
        <v>44</v>
      </c>
      <c r="F91">
        <v>14</v>
      </c>
      <c r="G91">
        <v>1007.5</v>
      </c>
      <c r="H91">
        <v>1004.6</v>
      </c>
      <c r="I91">
        <v>22.2</v>
      </c>
      <c r="J91">
        <v>33.6</v>
      </c>
      <c r="K91" t="s">
        <v>12</v>
      </c>
    </row>
    <row r="92" spans="1:11" x14ac:dyDescent="0.3">
      <c r="A92">
        <v>12.8</v>
      </c>
      <c r="B92">
        <v>30.3</v>
      </c>
      <c r="C92">
        <v>4</v>
      </c>
      <c r="D92">
        <v>13</v>
      </c>
      <c r="E92">
        <v>53</v>
      </c>
      <c r="F92">
        <v>27</v>
      </c>
      <c r="G92">
        <v>1010.5</v>
      </c>
      <c r="H92">
        <v>1008.7</v>
      </c>
      <c r="I92">
        <v>17.3</v>
      </c>
      <c r="J92">
        <v>28.1</v>
      </c>
      <c r="K92" t="s">
        <v>12</v>
      </c>
    </row>
    <row r="93" spans="1:11" x14ac:dyDescent="0.3">
      <c r="A93">
        <v>13.2</v>
      </c>
      <c r="B93">
        <v>31.9</v>
      </c>
      <c r="C93">
        <v>6</v>
      </c>
      <c r="D93">
        <v>9</v>
      </c>
      <c r="E93">
        <v>53</v>
      </c>
      <c r="F93">
        <v>25</v>
      </c>
      <c r="G93">
        <v>1014.1</v>
      </c>
      <c r="H93">
        <v>1011.6</v>
      </c>
      <c r="I93">
        <v>18</v>
      </c>
      <c r="J93">
        <v>29.8</v>
      </c>
      <c r="K93" t="s">
        <v>12</v>
      </c>
    </row>
    <row r="94" spans="1:11" x14ac:dyDescent="0.3">
      <c r="A94">
        <v>18</v>
      </c>
      <c r="B94">
        <v>31.1</v>
      </c>
      <c r="C94">
        <v>15</v>
      </c>
      <c r="D94">
        <v>26</v>
      </c>
      <c r="E94">
        <v>58</v>
      </c>
      <c r="F94">
        <v>35</v>
      </c>
      <c r="G94">
        <v>1014.7</v>
      </c>
      <c r="H94">
        <v>1009</v>
      </c>
      <c r="I94">
        <v>23</v>
      </c>
      <c r="J94">
        <v>29.2</v>
      </c>
      <c r="K94" t="s">
        <v>12</v>
      </c>
    </row>
    <row r="95" spans="1:11" x14ac:dyDescent="0.3">
      <c r="A95">
        <v>13.8</v>
      </c>
      <c r="B95">
        <v>22.1</v>
      </c>
      <c r="C95">
        <v>26</v>
      </c>
      <c r="D95">
        <v>33</v>
      </c>
      <c r="E95">
        <v>57</v>
      </c>
      <c r="F95">
        <v>26</v>
      </c>
      <c r="G95">
        <v>1014.5</v>
      </c>
      <c r="H95">
        <v>1013.1</v>
      </c>
      <c r="I95">
        <v>15.6</v>
      </c>
      <c r="J95">
        <v>21.9</v>
      </c>
      <c r="K95" t="s">
        <v>12</v>
      </c>
    </row>
    <row r="96" spans="1:11" x14ac:dyDescent="0.3">
      <c r="A96">
        <v>11.5</v>
      </c>
      <c r="B96">
        <v>22</v>
      </c>
      <c r="C96">
        <v>19</v>
      </c>
      <c r="D96">
        <v>33</v>
      </c>
      <c r="E96">
        <v>60</v>
      </c>
      <c r="F96">
        <v>33</v>
      </c>
      <c r="G96">
        <v>1013.7</v>
      </c>
      <c r="H96">
        <v>1011.8</v>
      </c>
      <c r="I96">
        <v>13.9</v>
      </c>
      <c r="J96">
        <v>21.4</v>
      </c>
      <c r="K96" t="s">
        <v>12</v>
      </c>
    </row>
    <row r="97" spans="1:11" x14ac:dyDescent="0.3">
      <c r="A97">
        <v>7.6</v>
      </c>
      <c r="B97">
        <v>24</v>
      </c>
      <c r="C97">
        <v>0</v>
      </c>
      <c r="D97">
        <v>13</v>
      </c>
      <c r="E97">
        <v>52</v>
      </c>
      <c r="F97">
        <v>23</v>
      </c>
      <c r="G97">
        <v>1014.5</v>
      </c>
      <c r="H97">
        <v>1012</v>
      </c>
      <c r="I97">
        <v>12.6</v>
      </c>
      <c r="J97">
        <v>22</v>
      </c>
      <c r="K97" t="s">
        <v>12</v>
      </c>
    </row>
    <row r="98" spans="1:11" x14ac:dyDescent="0.3">
      <c r="A98">
        <v>8.3000000000000007</v>
      </c>
      <c r="B98">
        <v>27.9</v>
      </c>
      <c r="C98">
        <v>4</v>
      </c>
      <c r="D98">
        <v>20</v>
      </c>
      <c r="E98">
        <v>58</v>
      </c>
      <c r="F98">
        <v>22</v>
      </c>
      <c r="G98">
        <v>1015.2</v>
      </c>
      <c r="H98">
        <v>1012.4</v>
      </c>
      <c r="I98">
        <v>13.3</v>
      </c>
      <c r="J98">
        <v>27</v>
      </c>
      <c r="K98" t="s">
        <v>12</v>
      </c>
    </row>
    <row r="99" spans="1:11" x14ac:dyDescent="0.3">
      <c r="A99">
        <v>11</v>
      </c>
      <c r="B99">
        <v>30.2</v>
      </c>
      <c r="C99">
        <v>7</v>
      </c>
      <c r="D99">
        <v>11</v>
      </c>
      <c r="E99">
        <v>54</v>
      </c>
      <c r="F99">
        <v>20</v>
      </c>
      <c r="G99">
        <v>1017</v>
      </c>
      <c r="H99">
        <v>1014.7</v>
      </c>
      <c r="I99">
        <v>17.600000000000001</v>
      </c>
      <c r="J99">
        <v>28.8</v>
      </c>
      <c r="K99" t="s">
        <v>12</v>
      </c>
    </row>
    <row r="100" spans="1:11" x14ac:dyDescent="0.3">
      <c r="A100">
        <v>13.8</v>
      </c>
      <c r="B100">
        <v>31.8</v>
      </c>
      <c r="C100">
        <v>6</v>
      </c>
      <c r="D100">
        <v>17</v>
      </c>
      <c r="E100">
        <v>49</v>
      </c>
      <c r="F100">
        <v>28</v>
      </c>
      <c r="G100">
        <v>1019.7</v>
      </c>
      <c r="H100">
        <v>1015.9</v>
      </c>
      <c r="I100">
        <v>18.600000000000001</v>
      </c>
      <c r="J100">
        <v>30.5</v>
      </c>
      <c r="K100" t="s">
        <v>12</v>
      </c>
    </row>
    <row r="101" spans="1:11" x14ac:dyDescent="0.3">
      <c r="A101">
        <v>15.5</v>
      </c>
      <c r="B101">
        <v>32</v>
      </c>
      <c r="C101">
        <v>2</v>
      </c>
      <c r="D101">
        <v>4</v>
      </c>
      <c r="E101">
        <v>51</v>
      </c>
      <c r="F101">
        <v>25</v>
      </c>
      <c r="G101">
        <v>1019.5</v>
      </c>
      <c r="H101">
        <v>1016.2</v>
      </c>
      <c r="I101">
        <v>20.100000000000001</v>
      </c>
      <c r="J101">
        <v>30.8</v>
      </c>
      <c r="K101" t="s">
        <v>12</v>
      </c>
    </row>
    <row r="102" spans="1:11" x14ac:dyDescent="0.3">
      <c r="A102">
        <v>18.399999999999999</v>
      </c>
      <c r="B102">
        <v>30.5</v>
      </c>
      <c r="C102">
        <v>15</v>
      </c>
      <c r="D102">
        <v>19</v>
      </c>
      <c r="E102">
        <v>57</v>
      </c>
      <c r="F102">
        <v>23</v>
      </c>
      <c r="G102">
        <v>1021.3</v>
      </c>
      <c r="H102">
        <v>1018</v>
      </c>
      <c r="I102">
        <v>21.5</v>
      </c>
      <c r="J102">
        <v>29.6</v>
      </c>
      <c r="K102" t="s">
        <v>13</v>
      </c>
    </row>
    <row r="103" spans="1:11" x14ac:dyDescent="0.3">
      <c r="A103">
        <v>20.9</v>
      </c>
      <c r="B103">
        <v>25.7</v>
      </c>
      <c r="C103">
        <v>11</v>
      </c>
      <c r="D103">
        <v>9</v>
      </c>
      <c r="E103">
        <v>52</v>
      </c>
      <c r="F103">
        <v>90</v>
      </c>
      <c r="G103">
        <v>1019.5</v>
      </c>
      <c r="H103">
        <v>1018.9</v>
      </c>
      <c r="I103">
        <v>22.2</v>
      </c>
      <c r="J103">
        <v>18.8</v>
      </c>
      <c r="K103" t="s">
        <v>12</v>
      </c>
    </row>
    <row r="104" spans="1:11" x14ac:dyDescent="0.3">
      <c r="A104">
        <v>17.100000000000001</v>
      </c>
      <c r="B104">
        <v>25.8</v>
      </c>
      <c r="C104">
        <v>0</v>
      </c>
      <c r="D104">
        <v>13</v>
      </c>
      <c r="E104">
        <v>82</v>
      </c>
      <c r="F104">
        <v>68</v>
      </c>
      <c r="G104">
        <v>1017.4</v>
      </c>
      <c r="H104">
        <v>1014.7</v>
      </c>
      <c r="I104">
        <v>19</v>
      </c>
      <c r="J104">
        <v>23.8</v>
      </c>
      <c r="K104" t="s">
        <v>13</v>
      </c>
    </row>
    <row r="105" spans="1:11" x14ac:dyDescent="0.3">
      <c r="A105">
        <v>16.399999999999999</v>
      </c>
      <c r="B105">
        <v>27</v>
      </c>
      <c r="C105">
        <v>9</v>
      </c>
      <c r="D105">
        <v>22</v>
      </c>
      <c r="E105">
        <v>82</v>
      </c>
      <c r="F105">
        <v>74</v>
      </c>
      <c r="G105">
        <v>1012.7</v>
      </c>
      <c r="H105">
        <v>1008</v>
      </c>
      <c r="I105">
        <v>19.899999999999999</v>
      </c>
      <c r="J105">
        <v>19.7</v>
      </c>
      <c r="K105" t="s">
        <v>13</v>
      </c>
    </row>
    <row r="106" spans="1:11" x14ac:dyDescent="0.3">
      <c r="A106">
        <v>10</v>
      </c>
      <c r="B106">
        <v>19.7</v>
      </c>
      <c r="C106">
        <v>11</v>
      </c>
      <c r="D106">
        <v>17</v>
      </c>
      <c r="E106">
        <v>62</v>
      </c>
      <c r="F106">
        <v>41</v>
      </c>
      <c r="G106">
        <v>1013.4</v>
      </c>
      <c r="H106">
        <v>1012</v>
      </c>
      <c r="I106">
        <v>12.7</v>
      </c>
      <c r="J106">
        <v>18.3</v>
      </c>
      <c r="K106" t="s">
        <v>13</v>
      </c>
    </row>
    <row r="107" spans="1:11" x14ac:dyDescent="0.3">
      <c r="A107">
        <v>8.8000000000000007</v>
      </c>
      <c r="B107">
        <v>21.9</v>
      </c>
      <c r="C107">
        <v>2</v>
      </c>
      <c r="D107">
        <v>20</v>
      </c>
      <c r="E107">
        <v>78</v>
      </c>
      <c r="F107">
        <v>34</v>
      </c>
      <c r="G107">
        <v>1013.3</v>
      </c>
      <c r="H107">
        <v>1011.6</v>
      </c>
      <c r="I107">
        <v>12.2</v>
      </c>
      <c r="J107">
        <v>20.5</v>
      </c>
      <c r="K107" t="s">
        <v>12</v>
      </c>
    </row>
    <row r="108" spans="1:11" x14ac:dyDescent="0.3">
      <c r="A108">
        <v>8.4</v>
      </c>
      <c r="B108">
        <v>25.3</v>
      </c>
      <c r="C108">
        <v>9</v>
      </c>
      <c r="D108">
        <v>17</v>
      </c>
      <c r="E108">
        <v>78</v>
      </c>
      <c r="F108">
        <v>34</v>
      </c>
      <c r="G108">
        <v>1015.6</v>
      </c>
      <c r="H108">
        <v>1013.2</v>
      </c>
      <c r="I108">
        <v>12.1</v>
      </c>
      <c r="J108">
        <v>23.9</v>
      </c>
      <c r="K108" t="s">
        <v>12</v>
      </c>
    </row>
    <row r="109" spans="1:11" x14ac:dyDescent="0.3">
      <c r="A109">
        <v>9.3000000000000007</v>
      </c>
      <c r="B109">
        <v>28</v>
      </c>
      <c r="C109">
        <v>6</v>
      </c>
      <c r="D109">
        <v>11</v>
      </c>
      <c r="E109">
        <v>76</v>
      </c>
      <c r="F109">
        <v>19</v>
      </c>
      <c r="G109">
        <v>1017.4</v>
      </c>
      <c r="H109">
        <v>1013.9</v>
      </c>
      <c r="I109">
        <v>14.7</v>
      </c>
      <c r="J109">
        <v>27.2</v>
      </c>
      <c r="K109" t="s">
        <v>12</v>
      </c>
    </row>
    <row r="110" spans="1:11" x14ac:dyDescent="0.3">
      <c r="A110">
        <v>11.3</v>
      </c>
      <c r="B110">
        <v>30.1</v>
      </c>
      <c r="C110">
        <v>6</v>
      </c>
      <c r="D110">
        <v>7</v>
      </c>
      <c r="E110">
        <v>56</v>
      </c>
      <c r="F110">
        <v>15</v>
      </c>
      <c r="G110">
        <v>1016.3</v>
      </c>
      <c r="H110">
        <v>1013.6</v>
      </c>
      <c r="I110">
        <v>14.7</v>
      </c>
      <c r="J110">
        <v>29.3</v>
      </c>
      <c r="K110" t="s">
        <v>12</v>
      </c>
    </row>
    <row r="111" spans="1:11" x14ac:dyDescent="0.3">
      <c r="A111">
        <v>11.5</v>
      </c>
      <c r="B111">
        <v>33.5</v>
      </c>
      <c r="C111">
        <v>7</v>
      </c>
      <c r="D111">
        <v>7</v>
      </c>
      <c r="E111">
        <v>50</v>
      </c>
      <c r="F111">
        <v>13</v>
      </c>
      <c r="G111">
        <v>1016.5</v>
      </c>
      <c r="H111">
        <v>1013.6</v>
      </c>
      <c r="I111">
        <v>17.399999999999999</v>
      </c>
      <c r="J111">
        <v>32.6</v>
      </c>
      <c r="K111" t="s">
        <v>12</v>
      </c>
    </row>
    <row r="112" spans="1:11" x14ac:dyDescent="0.3">
      <c r="A112">
        <v>13.8</v>
      </c>
      <c r="B112">
        <v>33.6</v>
      </c>
      <c r="C112">
        <v>0</v>
      </c>
      <c r="D112">
        <v>11</v>
      </c>
      <c r="E112">
        <v>47</v>
      </c>
      <c r="F112">
        <v>17</v>
      </c>
      <c r="G112">
        <v>1017</v>
      </c>
      <c r="H112">
        <v>1013.1</v>
      </c>
      <c r="I112">
        <v>18.8</v>
      </c>
      <c r="J112">
        <v>33.5</v>
      </c>
      <c r="K112" t="s">
        <v>12</v>
      </c>
    </row>
    <row r="113" spans="1:11" x14ac:dyDescent="0.3">
      <c r="A113">
        <v>14.6</v>
      </c>
      <c r="B113">
        <v>30</v>
      </c>
      <c r="C113">
        <v>4</v>
      </c>
      <c r="D113">
        <v>19</v>
      </c>
      <c r="E113">
        <v>56</v>
      </c>
      <c r="F113">
        <v>30</v>
      </c>
      <c r="G113">
        <v>1014.8</v>
      </c>
      <c r="H113">
        <v>1012.7</v>
      </c>
      <c r="I113">
        <v>18.100000000000001</v>
      </c>
      <c r="J113">
        <v>29</v>
      </c>
      <c r="K113" t="s">
        <v>12</v>
      </c>
    </row>
    <row r="114" spans="1:11" x14ac:dyDescent="0.3">
      <c r="A114">
        <v>14.4</v>
      </c>
      <c r="B114">
        <v>31.6</v>
      </c>
      <c r="C114">
        <v>0</v>
      </c>
      <c r="D114">
        <v>24</v>
      </c>
      <c r="E114">
        <v>63</v>
      </c>
      <c r="F114">
        <v>25</v>
      </c>
      <c r="G114">
        <v>1013.7</v>
      </c>
      <c r="H114">
        <v>1011.8</v>
      </c>
      <c r="I114">
        <v>18.8</v>
      </c>
      <c r="J114">
        <v>31.4</v>
      </c>
      <c r="K114" t="s">
        <v>12</v>
      </c>
    </row>
    <row r="115" spans="1:11" x14ac:dyDescent="0.3">
      <c r="A115">
        <v>10.8</v>
      </c>
      <c r="B115">
        <v>31.9</v>
      </c>
      <c r="C115">
        <v>6</v>
      </c>
      <c r="D115">
        <v>20</v>
      </c>
      <c r="E115">
        <v>62</v>
      </c>
      <c r="F115">
        <v>20</v>
      </c>
      <c r="G115">
        <v>1016.5</v>
      </c>
      <c r="H115">
        <v>1014.4</v>
      </c>
      <c r="I115">
        <v>15.4</v>
      </c>
      <c r="J115">
        <v>30.7</v>
      </c>
      <c r="K115" t="s">
        <v>12</v>
      </c>
    </row>
    <row r="116" spans="1:11" x14ac:dyDescent="0.3">
      <c r="A116">
        <v>15.4</v>
      </c>
      <c r="B116">
        <v>22.3</v>
      </c>
      <c r="C116">
        <v>11</v>
      </c>
      <c r="D116">
        <v>9</v>
      </c>
      <c r="E116">
        <v>69</v>
      </c>
      <c r="F116">
        <v>78</v>
      </c>
      <c r="G116">
        <v>1017.4</v>
      </c>
      <c r="H116">
        <v>1019.2</v>
      </c>
      <c r="I116">
        <v>18.3</v>
      </c>
      <c r="J116">
        <v>19.600000000000001</v>
      </c>
      <c r="K116" t="s">
        <v>12</v>
      </c>
    </row>
    <row r="117" spans="1:11" x14ac:dyDescent="0.3">
      <c r="A117">
        <v>13.3</v>
      </c>
      <c r="B117">
        <v>29.8</v>
      </c>
      <c r="C117">
        <v>0</v>
      </c>
      <c r="D117">
        <v>20</v>
      </c>
      <c r="E117">
        <v>87</v>
      </c>
      <c r="F117">
        <v>26</v>
      </c>
      <c r="G117">
        <v>1019.1</v>
      </c>
      <c r="H117">
        <v>1017.2</v>
      </c>
      <c r="I117">
        <v>16.2</v>
      </c>
      <c r="J117">
        <v>29.2</v>
      </c>
      <c r="K117" t="s">
        <v>13</v>
      </c>
    </row>
    <row r="118" spans="1:11" x14ac:dyDescent="0.3">
      <c r="A118">
        <v>10.1</v>
      </c>
      <c r="B118">
        <v>27.6</v>
      </c>
      <c r="C118">
        <v>0</v>
      </c>
      <c r="D118">
        <v>11</v>
      </c>
      <c r="E118">
        <v>63</v>
      </c>
      <c r="F118">
        <v>30</v>
      </c>
      <c r="G118">
        <v>1023</v>
      </c>
      <c r="H118">
        <v>1020.7</v>
      </c>
      <c r="I118">
        <v>16.5</v>
      </c>
      <c r="J118">
        <v>26.8</v>
      </c>
      <c r="K118" t="s">
        <v>12</v>
      </c>
    </row>
    <row r="119" spans="1:11" x14ac:dyDescent="0.3">
      <c r="A119">
        <v>9.1</v>
      </c>
      <c r="B119">
        <v>28.9</v>
      </c>
      <c r="C119">
        <v>2</v>
      </c>
      <c r="D119">
        <v>17</v>
      </c>
      <c r="E119">
        <v>60</v>
      </c>
      <c r="F119">
        <v>26</v>
      </c>
      <c r="G119">
        <v>1023.8</v>
      </c>
      <c r="H119">
        <v>1020.6</v>
      </c>
      <c r="I119">
        <v>14</v>
      </c>
      <c r="J119">
        <v>27.7</v>
      </c>
      <c r="K119" t="s">
        <v>12</v>
      </c>
    </row>
    <row r="120" spans="1:11" x14ac:dyDescent="0.3">
      <c r="A120">
        <v>10.4</v>
      </c>
      <c r="B120">
        <v>31.2</v>
      </c>
      <c r="C120">
        <v>0</v>
      </c>
      <c r="D120">
        <v>6</v>
      </c>
      <c r="E120">
        <v>60</v>
      </c>
      <c r="F120">
        <v>18</v>
      </c>
      <c r="G120">
        <v>1022.4</v>
      </c>
      <c r="H120">
        <v>1019.1</v>
      </c>
      <c r="I120">
        <v>16</v>
      </c>
      <c r="J120">
        <v>29.9</v>
      </c>
      <c r="K120" t="s">
        <v>12</v>
      </c>
    </row>
    <row r="121" spans="1:11" x14ac:dyDescent="0.3">
      <c r="A121">
        <v>13.4</v>
      </c>
      <c r="B121">
        <v>30.4</v>
      </c>
      <c r="C121">
        <v>0</v>
      </c>
      <c r="D121">
        <v>9</v>
      </c>
      <c r="E121">
        <v>57</v>
      </c>
      <c r="F121">
        <v>16</v>
      </c>
      <c r="G121">
        <v>1023</v>
      </c>
      <c r="H121">
        <v>1019.5</v>
      </c>
      <c r="I121">
        <v>17.2</v>
      </c>
      <c r="J121">
        <v>29.2</v>
      </c>
      <c r="K121" t="s">
        <v>12</v>
      </c>
    </row>
    <row r="122" spans="1:11" x14ac:dyDescent="0.3">
      <c r="A122">
        <v>12.3</v>
      </c>
      <c r="B122">
        <v>29.9</v>
      </c>
      <c r="C122">
        <v>2</v>
      </c>
      <c r="D122">
        <v>13</v>
      </c>
      <c r="E122">
        <v>61</v>
      </c>
      <c r="F122">
        <v>25</v>
      </c>
      <c r="G122">
        <v>1023.2</v>
      </c>
      <c r="H122">
        <v>1019.5</v>
      </c>
      <c r="I122">
        <v>17.100000000000001</v>
      </c>
      <c r="J122">
        <v>28.6</v>
      </c>
      <c r="K122" t="s">
        <v>12</v>
      </c>
    </row>
    <row r="123" spans="1:11" x14ac:dyDescent="0.3">
      <c r="A123">
        <v>12.2</v>
      </c>
      <c r="B123">
        <v>30.6</v>
      </c>
      <c r="C123">
        <v>0</v>
      </c>
      <c r="D123">
        <v>6</v>
      </c>
      <c r="E123">
        <v>59</v>
      </c>
      <c r="F123">
        <v>22</v>
      </c>
      <c r="G123">
        <v>1022.6</v>
      </c>
      <c r="H123">
        <v>1019.4</v>
      </c>
      <c r="I123">
        <v>16.600000000000001</v>
      </c>
      <c r="J123">
        <v>29.5</v>
      </c>
      <c r="K123" t="s">
        <v>12</v>
      </c>
    </row>
    <row r="124" spans="1:11" x14ac:dyDescent="0.3">
      <c r="A124">
        <v>14.3</v>
      </c>
      <c r="B124">
        <v>32.1</v>
      </c>
      <c r="C124">
        <v>0</v>
      </c>
      <c r="D124">
        <v>11</v>
      </c>
      <c r="E124">
        <v>59</v>
      </c>
      <c r="F124">
        <v>30</v>
      </c>
      <c r="G124">
        <v>1022.6</v>
      </c>
      <c r="H124">
        <v>1018.4</v>
      </c>
      <c r="I124">
        <v>18.399999999999999</v>
      </c>
      <c r="J124">
        <v>30.9</v>
      </c>
      <c r="K124" t="s">
        <v>12</v>
      </c>
    </row>
    <row r="125" spans="1:11" x14ac:dyDescent="0.3">
      <c r="A125">
        <v>18.399999999999999</v>
      </c>
      <c r="B125">
        <v>28.1</v>
      </c>
      <c r="C125">
        <v>7</v>
      </c>
      <c r="D125">
        <v>17</v>
      </c>
      <c r="E125">
        <v>92</v>
      </c>
      <c r="F125">
        <v>49</v>
      </c>
      <c r="G125">
        <v>1018.8</v>
      </c>
      <c r="H125">
        <v>1012.9</v>
      </c>
      <c r="I125">
        <v>19</v>
      </c>
      <c r="J125">
        <v>27.4</v>
      </c>
      <c r="K125" t="s">
        <v>13</v>
      </c>
    </row>
    <row r="126" spans="1:11" x14ac:dyDescent="0.3">
      <c r="A126">
        <v>10.7</v>
      </c>
      <c r="B126">
        <v>21.4</v>
      </c>
      <c r="C126">
        <v>0</v>
      </c>
      <c r="D126">
        <v>13</v>
      </c>
      <c r="E126">
        <v>60</v>
      </c>
      <c r="F126">
        <v>33</v>
      </c>
      <c r="G126">
        <v>1019.8</v>
      </c>
      <c r="H126">
        <v>1019.3</v>
      </c>
      <c r="I126">
        <v>13.9</v>
      </c>
      <c r="J126">
        <v>20.3</v>
      </c>
      <c r="K126" t="s">
        <v>13</v>
      </c>
    </row>
    <row r="127" spans="1:11" x14ac:dyDescent="0.3">
      <c r="A127">
        <v>7.8</v>
      </c>
      <c r="B127">
        <v>21.7</v>
      </c>
      <c r="C127">
        <v>6</v>
      </c>
      <c r="D127">
        <v>19</v>
      </c>
      <c r="E127">
        <v>72</v>
      </c>
      <c r="F127">
        <v>37</v>
      </c>
      <c r="G127">
        <v>1020.4</v>
      </c>
      <c r="H127">
        <v>1016.5</v>
      </c>
      <c r="I127">
        <v>12.9</v>
      </c>
      <c r="J127">
        <v>21.2</v>
      </c>
      <c r="K127" t="s">
        <v>12</v>
      </c>
    </row>
    <row r="128" spans="1:11" x14ac:dyDescent="0.3">
      <c r="A128">
        <v>8.1</v>
      </c>
      <c r="B128">
        <v>21.4</v>
      </c>
      <c r="C128">
        <v>13</v>
      </c>
      <c r="D128">
        <v>19</v>
      </c>
      <c r="E128">
        <v>58</v>
      </c>
      <c r="F128">
        <v>20</v>
      </c>
      <c r="G128">
        <v>1021.8</v>
      </c>
      <c r="H128">
        <v>1019.6</v>
      </c>
      <c r="I128">
        <v>13.8</v>
      </c>
      <c r="J128">
        <v>20.9</v>
      </c>
      <c r="K128" t="s">
        <v>12</v>
      </c>
    </row>
    <row r="129" spans="1:11" x14ac:dyDescent="0.3">
      <c r="A129">
        <v>7.5</v>
      </c>
      <c r="B129">
        <v>22.5</v>
      </c>
      <c r="C129">
        <v>7</v>
      </c>
      <c r="D129">
        <v>7</v>
      </c>
      <c r="E129">
        <v>55</v>
      </c>
      <c r="F129">
        <v>27</v>
      </c>
      <c r="G129">
        <v>1026.7</v>
      </c>
      <c r="H129">
        <v>1023.5</v>
      </c>
      <c r="I129">
        <v>13.3</v>
      </c>
      <c r="J129">
        <v>21.6</v>
      </c>
      <c r="K129" t="s">
        <v>12</v>
      </c>
    </row>
    <row r="130" spans="1:11" x14ac:dyDescent="0.3">
      <c r="A130">
        <v>8.1999999999999993</v>
      </c>
      <c r="B130">
        <v>24</v>
      </c>
      <c r="C130">
        <v>7</v>
      </c>
      <c r="D130">
        <v>13</v>
      </c>
      <c r="E130">
        <v>60</v>
      </c>
      <c r="F130">
        <v>30</v>
      </c>
      <c r="G130">
        <v>1027.0999999999999</v>
      </c>
      <c r="H130">
        <v>1023.4</v>
      </c>
      <c r="I130">
        <v>13.8</v>
      </c>
      <c r="J130">
        <v>23.5</v>
      </c>
      <c r="K130" t="s">
        <v>12</v>
      </c>
    </row>
    <row r="131" spans="1:11" x14ac:dyDescent="0.3">
      <c r="A131">
        <v>8.1</v>
      </c>
      <c r="B131">
        <v>25.7</v>
      </c>
      <c r="C131">
        <v>9</v>
      </c>
      <c r="D131">
        <v>13</v>
      </c>
      <c r="E131">
        <v>67</v>
      </c>
      <c r="F131">
        <v>27</v>
      </c>
      <c r="G131">
        <v>1024.2</v>
      </c>
      <c r="H131">
        <v>1019.6</v>
      </c>
      <c r="I131">
        <v>15.1</v>
      </c>
      <c r="J131">
        <v>25</v>
      </c>
      <c r="K131" t="s">
        <v>12</v>
      </c>
    </row>
    <row r="132" spans="1:11" x14ac:dyDescent="0.3">
      <c r="A132">
        <v>11.6</v>
      </c>
      <c r="B132">
        <v>26.7</v>
      </c>
      <c r="C132">
        <v>6</v>
      </c>
      <c r="D132">
        <v>11</v>
      </c>
      <c r="E132">
        <v>59</v>
      </c>
      <c r="F132">
        <v>42</v>
      </c>
      <c r="G132">
        <v>1021.5</v>
      </c>
      <c r="H132">
        <v>1017.7</v>
      </c>
      <c r="I132">
        <v>16.399999999999999</v>
      </c>
      <c r="J132">
        <v>24.3</v>
      </c>
      <c r="K132" t="s">
        <v>12</v>
      </c>
    </row>
    <row r="133" spans="1:11" x14ac:dyDescent="0.3">
      <c r="A133">
        <v>13</v>
      </c>
      <c r="B133">
        <v>24.9</v>
      </c>
      <c r="C133">
        <v>6</v>
      </c>
      <c r="D133">
        <v>11</v>
      </c>
      <c r="E133">
        <v>75</v>
      </c>
      <c r="F133">
        <v>47</v>
      </c>
      <c r="G133">
        <v>1024.4000000000001</v>
      </c>
      <c r="H133">
        <v>1020.3</v>
      </c>
      <c r="I133">
        <v>18</v>
      </c>
      <c r="J133">
        <v>24.4</v>
      </c>
      <c r="K133" t="s">
        <v>13</v>
      </c>
    </row>
    <row r="134" spans="1:11" x14ac:dyDescent="0.3">
      <c r="A134">
        <v>13.5</v>
      </c>
      <c r="B134">
        <v>24.2</v>
      </c>
      <c r="C134">
        <v>0</v>
      </c>
      <c r="D134">
        <v>6</v>
      </c>
      <c r="E134">
        <v>88</v>
      </c>
      <c r="F134">
        <v>52</v>
      </c>
      <c r="G134">
        <v>1024.0999999999999</v>
      </c>
      <c r="H134">
        <v>1020.8</v>
      </c>
      <c r="I134">
        <v>15.4</v>
      </c>
      <c r="J134">
        <v>23.1</v>
      </c>
      <c r="K134" t="s">
        <v>13</v>
      </c>
    </row>
    <row r="135" spans="1:11" x14ac:dyDescent="0.3">
      <c r="A135">
        <v>9.9</v>
      </c>
      <c r="B135">
        <v>25.4</v>
      </c>
      <c r="C135">
        <v>4</v>
      </c>
      <c r="D135">
        <v>7</v>
      </c>
      <c r="E135">
        <v>65</v>
      </c>
      <c r="F135">
        <v>35</v>
      </c>
      <c r="G135">
        <v>1023</v>
      </c>
      <c r="H135">
        <v>1018.7</v>
      </c>
      <c r="I135">
        <v>16.100000000000001</v>
      </c>
      <c r="J135">
        <v>25</v>
      </c>
      <c r="K135" t="s">
        <v>12</v>
      </c>
    </row>
    <row r="136" spans="1:11" x14ac:dyDescent="0.3">
      <c r="A136">
        <v>12.2</v>
      </c>
      <c r="B136">
        <v>25</v>
      </c>
      <c r="C136">
        <v>0</v>
      </c>
      <c r="D136">
        <v>15</v>
      </c>
      <c r="E136">
        <v>68</v>
      </c>
      <c r="F136">
        <v>39</v>
      </c>
      <c r="G136">
        <v>1016.3</v>
      </c>
      <c r="H136">
        <v>1011.6</v>
      </c>
      <c r="I136">
        <v>16.2</v>
      </c>
      <c r="J136">
        <v>24.6</v>
      </c>
      <c r="K136" t="s">
        <v>12</v>
      </c>
    </row>
    <row r="137" spans="1:11" x14ac:dyDescent="0.3">
      <c r="A137">
        <v>10.7</v>
      </c>
      <c r="B137">
        <v>21.9</v>
      </c>
      <c r="C137">
        <v>26</v>
      </c>
      <c r="D137">
        <v>31</v>
      </c>
      <c r="E137">
        <v>44</v>
      </c>
      <c r="F137">
        <v>27</v>
      </c>
      <c r="G137">
        <v>1008.2</v>
      </c>
      <c r="H137">
        <v>1009.8</v>
      </c>
      <c r="I137">
        <v>20.5</v>
      </c>
      <c r="J137">
        <v>18.899999999999999</v>
      </c>
      <c r="K137" t="s">
        <v>12</v>
      </c>
    </row>
    <row r="138" spans="1:11" x14ac:dyDescent="0.3">
      <c r="A138">
        <v>3.5</v>
      </c>
      <c r="B138">
        <v>20</v>
      </c>
      <c r="C138">
        <v>0</v>
      </c>
      <c r="D138">
        <v>13</v>
      </c>
      <c r="E138">
        <v>65</v>
      </c>
      <c r="F138">
        <v>30</v>
      </c>
      <c r="G138">
        <v>1016.3</v>
      </c>
      <c r="H138">
        <v>1012.8</v>
      </c>
      <c r="I138">
        <v>9.6</v>
      </c>
      <c r="J138">
        <v>19.399999999999999</v>
      </c>
      <c r="K138" t="s">
        <v>12</v>
      </c>
    </row>
    <row r="139" spans="1:11" x14ac:dyDescent="0.3">
      <c r="A139">
        <v>6.6</v>
      </c>
      <c r="B139">
        <v>21.6</v>
      </c>
      <c r="C139">
        <v>6</v>
      </c>
      <c r="D139">
        <v>11</v>
      </c>
      <c r="E139">
        <v>59</v>
      </c>
      <c r="F139">
        <v>39</v>
      </c>
      <c r="G139">
        <v>1018.5</v>
      </c>
      <c r="H139">
        <v>1016.8</v>
      </c>
      <c r="I139">
        <v>12.6</v>
      </c>
      <c r="J139">
        <v>21.6</v>
      </c>
      <c r="K139" t="s">
        <v>12</v>
      </c>
    </row>
    <row r="140" spans="1:11" x14ac:dyDescent="0.3">
      <c r="A140">
        <v>7</v>
      </c>
      <c r="B140">
        <v>23.4</v>
      </c>
      <c r="C140">
        <v>2</v>
      </c>
      <c r="D140">
        <v>17</v>
      </c>
      <c r="E140">
        <v>73</v>
      </c>
      <c r="F140">
        <v>37</v>
      </c>
      <c r="G140">
        <v>1022.8</v>
      </c>
      <c r="H140">
        <v>1019.3</v>
      </c>
      <c r="I140">
        <v>12.4</v>
      </c>
      <c r="J140">
        <v>22.9</v>
      </c>
      <c r="K140" t="s">
        <v>12</v>
      </c>
    </row>
    <row r="141" spans="1:11" x14ac:dyDescent="0.3">
      <c r="A141">
        <v>11.2</v>
      </c>
      <c r="B141">
        <v>23.9</v>
      </c>
      <c r="C141">
        <v>13</v>
      </c>
      <c r="D141">
        <v>15</v>
      </c>
      <c r="E141">
        <v>54</v>
      </c>
      <c r="F141">
        <v>33</v>
      </c>
      <c r="G141">
        <v>1022.7</v>
      </c>
      <c r="H141">
        <v>1019.6</v>
      </c>
      <c r="I141">
        <v>18</v>
      </c>
      <c r="J141">
        <v>23.6</v>
      </c>
      <c r="K141" t="s">
        <v>12</v>
      </c>
    </row>
    <row r="142" spans="1:11" x14ac:dyDescent="0.3">
      <c r="A142">
        <v>7.4</v>
      </c>
      <c r="B142">
        <v>22</v>
      </c>
      <c r="C142">
        <v>2</v>
      </c>
      <c r="D142">
        <v>7</v>
      </c>
      <c r="E142">
        <v>58</v>
      </c>
      <c r="F142">
        <v>29</v>
      </c>
      <c r="G142">
        <v>1023.6</v>
      </c>
      <c r="H142">
        <v>1020</v>
      </c>
      <c r="I142">
        <v>14.1</v>
      </c>
      <c r="J142">
        <v>21.3</v>
      </c>
      <c r="K142" t="s">
        <v>12</v>
      </c>
    </row>
    <row r="143" spans="1:11" x14ac:dyDescent="0.3">
      <c r="A143">
        <v>5.7</v>
      </c>
      <c r="B143">
        <v>21.4</v>
      </c>
      <c r="C143">
        <v>6</v>
      </c>
      <c r="D143">
        <v>7</v>
      </c>
      <c r="E143">
        <v>68</v>
      </c>
      <c r="F143">
        <v>39</v>
      </c>
      <c r="G143">
        <v>1025.2</v>
      </c>
      <c r="H143">
        <v>1020.9</v>
      </c>
      <c r="I143">
        <v>12.2</v>
      </c>
      <c r="J143">
        <v>20.9</v>
      </c>
      <c r="K143" t="s">
        <v>12</v>
      </c>
    </row>
    <row r="144" spans="1:11" x14ac:dyDescent="0.3">
      <c r="A144">
        <v>6.2</v>
      </c>
      <c r="B144">
        <v>22.7</v>
      </c>
      <c r="C144">
        <v>0</v>
      </c>
      <c r="D144">
        <v>7</v>
      </c>
      <c r="E144">
        <v>73</v>
      </c>
      <c r="F144">
        <v>33</v>
      </c>
      <c r="G144">
        <v>1026</v>
      </c>
      <c r="H144">
        <v>1021.6</v>
      </c>
      <c r="I144">
        <v>11.2</v>
      </c>
      <c r="J144">
        <v>22.3</v>
      </c>
      <c r="K144" t="s">
        <v>12</v>
      </c>
    </row>
    <row r="145" spans="1:11" x14ac:dyDescent="0.3">
      <c r="A145">
        <v>6</v>
      </c>
      <c r="B145">
        <v>22.9</v>
      </c>
      <c r="C145">
        <v>0</v>
      </c>
      <c r="D145">
        <v>20</v>
      </c>
      <c r="E145">
        <v>68</v>
      </c>
      <c r="F145">
        <v>34</v>
      </c>
      <c r="G145">
        <v>1021.3</v>
      </c>
      <c r="H145">
        <v>1015.7</v>
      </c>
      <c r="I145">
        <v>12.9</v>
      </c>
      <c r="J145">
        <v>22.6</v>
      </c>
      <c r="K145" t="s">
        <v>12</v>
      </c>
    </row>
    <row r="146" spans="1:11" x14ac:dyDescent="0.3">
      <c r="A146">
        <v>10.6</v>
      </c>
      <c r="B146">
        <v>16.2</v>
      </c>
      <c r="C146">
        <v>7</v>
      </c>
      <c r="D146">
        <v>4</v>
      </c>
      <c r="E146">
        <v>74</v>
      </c>
      <c r="F146">
        <v>86</v>
      </c>
      <c r="G146">
        <v>1008.9</v>
      </c>
      <c r="H146">
        <v>1002.4</v>
      </c>
      <c r="I146">
        <v>14.9</v>
      </c>
      <c r="J146">
        <v>15.1</v>
      </c>
      <c r="K146" t="s">
        <v>12</v>
      </c>
    </row>
    <row r="147" spans="1:11" x14ac:dyDescent="0.3">
      <c r="A147">
        <v>12.9</v>
      </c>
      <c r="B147">
        <v>15.8</v>
      </c>
      <c r="C147">
        <v>19</v>
      </c>
      <c r="D147">
        <v>15</v>
      </c>
      <c r="E147">
        <v>83</v>
      </c>
      <c r="F147">
        <v>89</v>
      </c>
      <c r="G147">
        <v>1004.8</v>
      </c>
      <c r="H147">
        <v>1000.9</v>
      </c>
      <c r="I147">
        <v>13.3</v>
      </c>
      <c r="J147">
        <v>14.5</v>
      </c>
      <c r="K147" t="s">
        <v>13</v>
      </c>
    </row>
    <row r="148" spans="1:11" x14ac:dyDescent="0.3">
      <c r="A148">
        <v>8.6</v>
      </c>
      <c r="B148">
        <v>12.9</v>
      </c>
      <c r="C148">
        <v>26</v>
      </c>
      <c r="D148">
        <v>31</v>
      </c>
      <c r="E148">
        <v>77</v>
      </c>
      <c r="F148">
        <v>62</v>
      </c>
      <c r="G148">
        <v>1004</v>
      </c>
      <c r="H148">
        <v>1003.3</v>
      </c>
      <c r="I148">
        <v>9.5</v>
      </c>
      <c r="J148">
        <v>11.6</v>
      </c>
      <c r="K148" t="s">
        <v>13</v>
      </c>
    </row>
    <row r="149" spans="1:11" x14ac:dyDescent="0.3">
      <c r="A149">
        <v>4.5</v>
      </c>
      <c r="B149">
        <v>11.5</v>
      </c>
      <c r="C149">
        <v>9</v>
      </c>
      <c r="D149">
        <v>13</v>
      </c>
      <c r="E149">
        <v>82</v>
      </c>
      <c r="F149">
        <v>79</v>
      </c>
      <c r="G149">
        <v>1013.8</v>
      </c>
      <c r="H149">
        <v>1013.5</v>
      </c>
      <c r="I149">
        <v>7.6</v>
      </c>
      <c r="J149">
        <v>9.4</v>
      </c>
      <c r="K149" t="s">
        <v>13</v>
      </c>
    </row>
    <row r="150" spans="1:11" x14ac:dyDescent="0.3">
      <c r="A150">
        <v>7.6</v>
      </c>
      <c r="B150">
        <v>14.5</v>
      </c>
      <c r="C150">
        <v>15</v>
      </c>
      <c r="D150">
        <v>20</v>
      </c>
      <c r="E150">
        <v>83</v>
      </c>
      <c r="F150">
        <v>48</v>
      </c>
      <c r="G150">
        <v>1018</v>
      </c>
      <c r="H150">
        <v>1018.3</v>
      </c>
      <c r="I150">
        <v>10.1</v>
      </c>
      <c r="J150">
        <v>14</v>
      </c>
      <c r="K150" t="s">
        <v>13</v>
      </c>
    </row>
    <row r="151" spans="1:11" x14ac:dyDescent="0.3">
      <c r="A151">
        <v>5.4</v>
      </c>
      <c r="B151">
        <v>12.2</v>
      </c>
      <c r="C151">
        <v>9</v>
      </c>
      <c r="D151">
        <v>7</v>
      </c>
      <c r="E151">
        <v>62</v>
      </c>
      <c r="F151">
        <v>46</v>
      </c>
      <c r="G151">
        <v>1023.1</v>
      </c>
      <c r="H151">
        <v>1020.9</v>
      </c>
      <c r="I151">
        <v>8.1999999999999993</v>
      </c>
      <c r="J151">
        <v>12.1</v>
      </c>
      <c r="K151" t="s">
        <v>12</v>
      </c>
    </row>
    <row r="152" spans="1:11" x14ac:dyDescent="0.3">
      <c r="A152">
        <v>2.1</v>
      </c>
      <c r="B152">
        <v>16.5</v>
      </c>
      <c r="C152">
        <v>0</v>
      </c>
      <c r="D152">
        <v>7</v>
      </c>
      <c r="E152">
        <v>70</v>
      </c>
      <c r="F152">
        <v>38</v>
      </c>
      <c r="G152">
        <v>1023.4</v>
      </c>
      <c r="H152">
        <v>1021.5</v>
      </c>
      <c r="I152">
        <v>7.9</v>
      </c>
      <c r="J152">
        <v>16.100000000000001</v>
      </c>
      <c r="K152" t="s">
        <v>12</v>
      </c>
    </row>
    <row r="153" spans="1:11" x14ac:dyDescent="0.3">
      <c r="A153">
        <v>1.8</v>
      </c>
      <c r="B153">
        <v>17</v>
      </c>
      <c r="C153">
        <v>0</v>
      </c>
      <c r="D153">
        <v>7</v>
      </c>
      <c r="E153">
        <v>77</v>
      </c>
      <c r="F153">
        <v>44</v>
      </c>
      <c r="G153">
        <v>1026</v>
      </c>
      <c r="H153">
        <v>1023.2</v>
      </c>
      <c r="I153">
        <v>7.2</v>
      </c>
      <c r="J153">
        <v>16.3</v>
      </c>
      <c r="K153" t="s">
        <v>12</v>
      </c>
    </row>
    <row r="154" spans="1:11" x14ac:dyDescent="0.3">
      <c r="A154">
        <v>7.2</v>
      </c>
      <c r="B154">
        <v>19.2</v>
      </c>
      <c r="C154">
        <v>7</v>
      </c>
      <c r="D154">
        <v>6</v>
      </c>
      <c r="E154">
        <v>81</v>
      </c>
      <c r="F154">
        <v>49</v>
      </c>
      <c r="G154">
        <v>1026.9000000000001</v>
      </c>
      <c r="H154">
        <v>1024</v>
      </c>
      <c r="I154">
        <v>10.1</v>
      </c>
      <c r="J154">
        <v>19.100000000000001</v>
      </c>
      <c r="K154" t="s">
        <v>12</v>
      </c>
    </row>
    <row r="155" spans="1:11" x14ac:dyDescent="0.3">
      <c r="A155">
        <v>4.5999999999999996</v>
      </c>
      <c r="B155">
        <v>18.899999999999999</v>
      </c>
      <c r="C155">
        <v>4</v>
      </c>
      <c r="D155">
        <v>7</v>
      </c>
      <c r="E155">
        <v>75</v>
      </c>
      <c r="F155">
        <v>51</v>
      </c>
      <c r="G155">
        <v>1028.7</v>
      </c>
      <c r="H155">
        <v>1025.9000000000001</v>
      </c>
      <c r="I155">
        <v>10.6</v>
      </c>
      <c r="J155">
        <v>18.5</v>
      </c>
      <c r="K155" t="s">
        <v>12</v>
      </c>
    </row>
    <row r="156" spans="1:11" x14ac:dyDescent="0.3">
      <c r="A156">
        <v>4.2</v>
      </c>
      <c r="B156">
        <v>19.100000000000001</v>
      </c>
      <c r="C156">
        <v>6</v>
      </c>
      <c r="D156">
        <v>13</v>
      </c>
      <c r="E156">
        <v>86</v>
      </c>
      <c r="F156">
        <v>44</v>
      </c>
      <c r="G156">
        <v>1029.8</v>
      </c>
      <c r="H156">
        <v>1027.3</v>
      </c>
      <c r="I156">
        <v>9.6</v>
      </c>
      <c r="J156">
        <v>18.8</v>
      </c>
      <c r="K156" t="s">
        <v>12</v>
      </c>
    </row>
    <row r="157" spans="1:11" x14ac:dyDescent="0.3">
      <c r="A157">
        <v>5.2</v>
      </c>
      <c r="B157">
        <v>18.8</v>
      </c>
      <c r="C157">
        <v>0</v>
      </c>
      <c r="D157">
        <v>7</v>
      </c>
      <c r="E157">
        <v>71</v>
      </c>
      <c r="F157">
        <v>47</v>
      </c>
      <c r="G157">
        <v>1031.4000000000001</v>
      </c>
      <c r="H157">
        <v>1028.0999999999999</v>
      </c>
      <c r="I157">
        <v>10.3</v>
      </c>
      <c r="J157">
        <v>18.399999999999999</v>
      </c>
      <c r="K157" t="s">
        <v>12</v>
      </c>
    </row>
    <row r="158" spans="1:11" x14ac:dyDescent="0.3">
      <c r="A158">
        <v>4.0999999999999996</v>
      </c>
      <c r="B158">
        <v>19.3</v>
      </c>
      <c r="C158">
        <v>6</v>
      </c>
      <c r="D158">
        <v>7</v>
      </c>
      <c r="E158">
        <v>82</v>
      </c>
      <c r="F158">
        <v>49</v>
      </c>
      <c r="G158">
        <v>1028.5</v>
      </c>
      <c r="H158">
        <v>1024.5999999999999</v>
      </c>
      <c r="I158">
        <v>10</v>
      </c>
      <c r="J158">
        <v>19.2</v>
      </c>
      <c r="K158" t="s">
        <v>12</v>
      </c>
    </row>
    <row r="159" spans="1:11" x14ac:dyDescent="0.3">
      <c r="A159">
        <v>3.2</v>
      </c>
      <c r="B159">
        <v>18.399999999999999</v>
      </c>
      <c r="C159">
        <v>6</v>
      </c>
      <c r="D159">
        <v>11</v>
      </c>
      <c r="E159">
        <v>86</v>
      </c>
      <c r="F159">
        <v>49</v>
      </c>
      <c r="G159">
        <v>1026.2</v>
      </c>
      <c r="H159">
        <v>1023.6</v>
      </c>
      <c r="I159">
        <v>8.3000000000000007</v>
      </c>
      <c r="J159">
        <v>18.2</v>
      </c>
      <c r="K159" t="s">
        <v>12</v>
      </c>
    </row>
    <row r="160" spans="1:11" x14ac:dyDescent="0.3">
      <c r="A160">
        <v>4.3</v>
      </c>
      <c r="B160">
        <v>19</v>
      </c>
      <c r="C160">
        <v>0</v>
      </c>
      <c r="D160">
        <v>9</v>
      </c>
      <c r="E160">
        <v>68</v>
      </c>
      <c r="F160">
        <v>36</v>
      </c>
      <c r="G160">
        <v>1028.8</v>
      </c>
      <c r="H160">
        <v>1025.8</v>
      </c>
      <c r="I160">
        <v>11</v>
      </c>
      <c r="J160">
        <v>18.5</v>
      </c>
      <c r="K160" t="s">
        <v>12</v>
      </c>
    </row>
    <row r="161" spans="1:11" x14ac:dyDescent="0.3">
      <c r="A161">
        <v>3.7</v>
      </c>
      <c r="B161">
        <v>20.5</v>
      </c>
      <c r="C161">
        <v>0</v>
      </c>
      <c r="D161">
        <v>7</v>
      </c>
      <c r="E161">
        <v>78</v>
      </c>
      <c r="F161">
        <v>45</v>
      </c>
      <c r="G161">
        <v>1026</v>
      </c>
      <c r="H161">
        <v>1021.8</v>
      </c>
      <c r="I161">
        <v>9.4</v>
      </c>
      <c r="J161">
        <v>20.2</v>
      </c>
      <c r="K161" t="s">
        <v>12</v>
      </c>
    </row>
    <row r="162" spans="1:11" x14ac:dyDescent="0.3">
      <c r="A162">
        <v>5.4</v>
      </c>
      <c r="B162">
        <v>19.5</v>
      </c>
      <c r="C162">
        <v>0</v>
      </c>
      <c r="D162">
        <v>7</v>
      </c>
      <c r="E162">
        <v>69</v>
      </c>
      <c r="F162">
        <v>40</v>
      </c>
      <c r="G162">
        <v>1025.0999999999999</v>
      </c>
      <c r="H162">
        <v>1022.3</v>
      </c>
      <c r="I162">
        <v>11.7</v>
      </c>
      <c r="J162">
        <v>19.100000000000001</v>
      </c>
      <c r="K162" t="s">
        <v>12</v>
      </c>
    </row>
    <row r="163" spans="1:11" x14ac:dyDescent="0.3">
      <c r="A163">
        <v>4.3</v>
      </c>
      <c r="B163">
        <v>17.7</v>
      </c>
      <c r="C163">
        <v>6</v>
      </c>
      <c r="D163">
        <v>7</v>
      </c>
      <c r="E163">
        <v>89</v>
      </c>
      <c r="F163">
        <v>53</v>
      </c>
      <c r="G163">
        <v>1025.5999999999999</v>
      </c>
      <c r="H163">
        <v>1022.2</v>
      </c>
      <c r="I163">
        <v>8.5</v>
      </c>
      <c r="J163">
        <v>17.7</v>
      </c>
      <c r="K163" t="s">
        <v>12</v>
      </c>
    </row>
    <row r="164" spans="1:11" x14ac:dyDescent="0.3">
      <c r="A164">
        <v>3.6</v>
      </c>
      <c r="B164">
        <v>18.5</v>
      </c>
      <c r="C164">
        <v>4</v>
      </c>
      <c r="D164">
        <v>17</v>
      </c>
      <c r="E164">
        <v>81</v>
      </c>
      <c r="F164">
        <v>49</v>
      </c>
      <c r="G164">
        <v>1022.3</v>
      </c>
      <c r="H164">
        <v>1018.5</v>
      </c>
      <c r="I164">
        <v>9.1</v>
      </c>
      <c r="J164">
        <v>18</v>
      </c>
      <c r="K164" t="s">
        <v>12</v>
      </c>
    </row>
    <row r="165" spans="1:11" x14ac:dyDescent="0.3">
      <c r="A165">
        <v>3.6</v>
      </c>
      <c r="B165">
        <v>15.1</v>
      </c>
      <c r="C165">
        <v>4</v>
      </c>
      <c r="D165">
        <v>17</v>
      </c>
      <c r="E165">
        <v>86</v>
      </c>
      <c r="F165">
        <v>61</v>
      </c>
      <c r="G165">
        <v>1018.4</v>
      </c>
      <c r="H165">
        <v>1015.7</v>
      </c>
      <c r="I165">
        <v>7.5</v>
      </c>
      <c r="J165">
        <v>14.6</v>
      </c>
      <c r="K165" t="s">
        <v>12</v>
      </c>
    </row>
    <row r="166" spans="1:11" x14ac:dyDescent="0.3">
      <c r="A166">
        <v>6.9</v>
      </c>
      <c r="B166">
        <v>16.3</v>
      </c>
      <c r="C166">
        <v>17</v>
      </c>
      <c r="D166">
        <v>19</v>
      </c>
      <c r="E166">
        <v>77</v>
      </c>
      <c r="F166">
        <v>59</v>
      </c>
      <c r="G166">
        <v>1015.3</v>
      </c>
      <c r="H166">
        <v>1013.1</v>
      </c>
      <c r="I166">
        <v>10.3</v>
      </c>
      <c r="J166">
        <v>15.3</v>
      </c>
      <c r="K166" t="s">
        <v>12</v>
      </c>
    </row>
    <row r="167" spans="1:11" x14ac:dyDescent="0.3">
      <c r="A167">
        <v>10.3</v>
      </c>
      <c r="B167">
        <v>16.600000000000001</v>
      </c>
      <c r="C167">
        <v>13</v>
      </c>
      <c r="D167">
        <v>19</v>
      </c>
      <c r="E167">
        <v>82</v>
      </c>
      <c r="F167">
        <v>63</v>
      </c>
      <c r="G167">
        <v>1015</v>
      </c>
      <c r="H167">
        <v>1011</v>
      </c>
      <c r="I167">
        <v>12.9</v>
      </c>
      <c r="J167">
        <v>15.9</v>
      </c>
      <c r="K167" t="s">
        <v>12</v>
      </c>
    </row>
    <row r="168" spans="1:11" x14ac:dyDescent="0.3">
      <c r="A168">
        <v>12.4</v>
      </c>
      <c r="B168">
        <v>16.399999999999999</v>
      </c>
      <c r="C168">
        <v>22</v>
      </c>
      <c r="D168">
        <v>24</v>
      </c>
      <c r="E168">
        <v>82</v>
      </c>
      <c r="F168">
        <v>54</v>
      </c>
      <c r="G168">
        <v>1011.8</v>
      </c>
      <c r="H168">
        <v>1013.4</v>
      </c>
      <c r="I168">
        <v>13</v>
      </c>
      <c r="J168">
        <v>14.5</v>
      </c>
      <c r="K168" t="s">
        <v>13</v>
      </c>
    </row>
    <row r="169" spans="1:11" x14ac:dyDescent="0.3">
      <c r="A169">
        <v>3</v>
      </c>
      <c r="B169">
        <v>15.6</v>
      </c>
      <c r="C169">
        <v>6</v>
      </c>
      <c r="D169">
        <v>9</v>
      </c>
      <c r="E169">
        <v>83</v>
      </c>
      <c r="F169">
        <v>61</v>
      </c>
      <c r="G169">
        <v>1022.5</v>
      </c>
      <c r="H169">
        <v>1019.3</v>
      </c>
      <c r="I169">
        <v>7</v>
      </c>
      <c r="J169">
        <v>14.7</v>
      </c>
      <c r="K169" t="s">
        <v>12</v>
      </c>
    </row>
    <row r="170" spans="1:11" x14ac:dyDescent="0.3">
      <c r="A170">
        <v>2.6</v>
      </c>
      <c r="B170">
        <v>19.7</v>
      </c>
      <c r="C170">
        <v>0</v>
      </c>
      <c r="D170">
        <v>4</v>
      </c>
      <c r="E170">
        <v>82</v>
      </c>
      <c r="F170">
        <v>34</v>
      </c>
      <c r="G170">
        <v>1024.7</v>
      </c>
      <c r="H170">
        <v>1021.2</v>
      </c>
      <c r="I170">
        <v>8.8000000000000007</v>
      </c>
      <c r="J170">
        <v>18.7</v>
      </c>
      <c r="K170" t="s">
        <v>12</v>
      </c>
    </row>
    <row r="171" spans="1:11" x14ac:dyDescent="0.3">
      <c r="A171">
        <v>3.7</v>
      </c>
      <c r="B171">
        <v>19.100000000000001</v>
      </c>
      <c r="C171">
        <v>0</v>
      </c>
      <c r="D171">
        <v>11</v>
      </c>
      <c r="E171">
        <v>87</v>
      </c>
      <c r="F171">
        <v>51</v>
      </c>
      <c r="G171">
        <v>1023.6</v>
      </c>
      <c r="H171">
        <v>1019.9</v>
      </c>
      <c r="I171">
        <v>7.4</v>
      </c>
      <c r="J171">
        <v>18.899999999999999</v>
      </c>
      <c r="K171" t="s">
        <v>12</v>
      </c>
    </row>
    <row r="172" spans="1:11" x14ac:dyDescent="0.3">
      <c r="A172">
        <v>5.0999999999999996</v>
      </c>
      <c r="B172">
        <v>18.600000000000001</v>
      </c>
      <c r="C172">
        <v>2</v>
      </c>
      <c r="D172">
        <v>9</v>
      </c>
      <c r="E172">
        <v>75</v>
      </c>
      <c r="F172">
        <v>57</v>
      </c>
      <c r="G172">
        <v>1022.8</v>
      </c>
      <c r="H172">
        <v>1020.5</v>
      </c>
      <c r="I172">
        <v>12.4</v>
      </c>
      <c r="J172">
        <v>18</v>
      </c>
      <c r="K172" t="s">
        <v>12</v>
      </c>
    </row>
    <row r="173" spans="1:11" x14ac:dyDescent="0.3">
      <c r="A173">
        <v>4.4000000000000004</v>
      </c>
      <c r="B173">
        <v>19.8</v>
      </c>
      <c r="C173">
        <v>0</v>
      </c>
      <c r="D173">
        <v>7</v>
      </c>
      <c r="E173">
        <v>81</v>
      </c>
      <c r="F173">
        <v>48</v>
      </c>
      <c r="G173">
        <v>1025.2</v>
      </c>
      <c r="H173">
        <v>1022.3</v>
      </c>
      <c r="I173">
        <v>9.4</v>
      </c>
      <c r="J173">
        <v>19.100000000000001</v>
      </c>
      <c r="K173" t="s">
        <v>12</v>
      </c>
    </row>
    <row r="174" spans="1:11" x14ac:dyDescent="0.3">
      <c r="A174">
        <v>4.7</v>
      </c>
      <c r="B174">
        <v>19.8</v>
      </c>
      <c r="C174">
        <v>4</v>
      </c>
      <c r="D174">
        <v>19</v>
      </c>
      <c r="E174">
        <v>75</v>
      </c>
      <c r="F174">
        <v>43</v>
      </c>
      <c r="G174">
        <v>1025.2</v>
      </c>
      <c r="H174">
        <v>1021.4</v>
      </c>
      <c r="I174">
        <v>10.1</v>
      </c>
      <c r="J174">
        <v>19.600000000000001</v>
      </c>
      <c r="K174" t="s">
        <v>12</v>
      </c>
    </row>
    <row r="175" spans="1:11" x14ac:dyDescent="0.3">
      <c r="A175">
        <v>6.2</v>
      </c>
      <c r="B175">
        <v>22.9</v>
      </c>
      <c r="C175">
        <v>6</v>
      </c>
      <c r="D175">
        <v>9</v>
      </c>
      <c r="E175">
        <v>71</v>
      </c>
      <c r="F175">
        <v>37</v>
      </c>
      <c r="G175">
        <v>1022.2</v>
      </c>
      <c r="H175">
        <v>1019.4</v>
      </c>
      <c r="I175">
        <v>11.9</v>
      </c>
      <c r="J175">
        <v>21.7</v>
      </c>
      <c r="K175" t="s">
        <v>12</v>
      </c>
    </row>
    <row r="176" spans="1:11" x14ac:dyDescent="0.3">
      <c r="A176">
        <v>6.7</v>
      </c>
      <c r="B176">
        <v>21.1</v>
      </c>
      <c r="C176">
        <v>0</v>
      </c>
      <c r="D176">
        <v>11</v>
      </c>
      <c r="E176">
        <v>69</v>
      </c>
      <c r="F176">
        <v>43</v>
      </c>
      <c r="G176">
        <v>1025</v>
      </c>
      <c r="H176">
        <v>1022.1</v>
      </c>
      <c r="I176">
        <v>12.5</v>
      </c>
      <c r="J176">
        <v>20.8</v>
      </c>
      <c r="K176" t="s">
        <v>12</v>
      </c>
    </row>
    <row r="177" spans="1:11" x14ac:dyDescent="0.3">
      <c r="A177">
        <v>9.3000000000000007</v>
      </c>
      <c r="B177">
        <v>20.3</v>
      </c>
      <c r="C177">
        <v>9</v>
      </c>
      <c r="D177">
        <v>22</v>
      </c>
      <c r="E177">
        <v>77</v>
      </c>
      <c r="F177">
        <v>50</v>
      </c>
      <c r="G177">
        <v>1024.5999999999999</v>
      </c>
      <c r="H177">
        <v>1019.7</v>
      </c>
      <c r="I177">
        <v>11.6</v>
      </c>
      <c r="J177">
        <v>19.5</v>
      </c>
      <c r="K177" t="s">
        <v>12</v>
      </c>
    </row>
    <row r="178" spans="1:11" x14ac:dyDescent="0.3">
      <c r="A178">
        <v>11.6</v>
      </c>
      <c r="B178">
        <v>18.100000000000001</v>
      </c>
      <c r="C178">
        <v>2</v>
      </c>
      <c r="D178">
        <v>6</v>
      </c>
      <c r="E178">
        <v>97</v>
      </c>
      <c r="F178">
        <v>74</v>
      </c>
      <c r="G178">
        <v>1021.4</v>
      </c>
      <c r="H178">
        <v>1019.2</v>
      </c>
      <c r="I178">
        <v>13.6</v>
      </c>
      <c r="J178">
        <v>17.399999999999999</v>
      </c>
      <c r="K178" t="s">
        <v>13</v>
      </c>
    </row>
    <row r="179" spans="1:11" x14ac:dyDescent="0.3">
      <c r="A179">
        <v>8</v>
      </c>
      <c r="B179">
        <v>16.2</v>
      </c>
      <c r="C179">
        <v>0</v>
      </c>
      <c r="D179">
        <v>11</v>
      </c>
      <c r="E179">
        <v>99</v>
      </c>
      <c r="F179">
        <v>58</v>
      </c>
      <c r="G179">
        <v>1021.7</v>
      </c>
      <c r="H179">
        <v>1019.3</v>
      </c>
      <c r="I179">
        <v>10.1</v>
      </c>
      <c r="J179">
        <v>15.6</v>
      </c>
      <c r="K179" t="s">
        <v>12</v>
      </c>
    </row>
    <row r="180" spans="1:11" x14ac:dyDescent="0.3">
      <c r="A180">
        <v>2.6</v>
      </c>
      <c r="B180">
        <v>15.7</v>
      </c>
      <c r="C180">
        <v>0</v>
      </c>
      <c r="D180">
        <v>2</v>
      </c>
      <c r="E180">
        <v>91</v>
      </c>
      <c r="F180">
        <v>48</v>
      </c>
      <c r="G180">
        <v>1023.4</v>
      </c>
      <c r="H180">
        <v>1021.6</v>
      </c>
      <c r="I180">
        <v>7.1</v>
      </c>
      <c r="J180">
        <v>15.3</v>
      </c>
      <c r="K180" t="s">
        <v>12</v>
      </c>
    </row>
    <row r="181" spans="1:11" x14ac:dyDescent="0.3">
      <c r="A181">
        <v>2.2000000000000002</v>
      </c>
      <c r="B181">
        <v>16.5</v>
      </c>
      <c r="C181">
        <v>0</v>
      </c>
      <c r="D181">
        <v>19</v>
      </c>
      <c r="E181">
        <v>67</v>
      </c>
      <c r="F181">
        <v>44</v>
      </c>
      <c r="G181">
        <v>1025.5999999999999</v>
      </c>
      <c r="H181">
        <v>1024</v>
      </c>
      <c r="I181">
        <v>10.199999999999999</v>
      </c>
      <c r="J181">
        <v>15.9</v>
      </c>
      <c r="K181" t="s">
        <v>12</v>
      </c>
    </row>
    <row r="182" spans="1:11" x14ac:dyDescent="0.3">
      <c r="A182">
        <v>2.2000000000000002</v>
      </c>
      <c r="B182">
        <v>16.8</v>
      </c>
      <c r="C182">
        <v>0</v>
      </c>
      <c r="D182">
        <v>15</v>
      </c>
      <c r="E182">
        <v>65</v>
      </c>
      <c r="F182">
        <v>44</v>
      </c>
      <c r="G182">
        <v>1030.3</v>
      </c>
      <c r="H182">
        <v>1028.5</v>
      </c>
      <c r="I182">
        <v>9.6</v>
      </c>
      <c r="J182">
        <v>16.7</v>
      </c>
      <c r="K182" t="s">
        <v>12</v>
      </c>
    </row>
    <row r="183" spans="1:11" x14ac:dyDescent="0.3">
      <c r="A183">
        <v>1.7</v>
      </c>
      <c r="B183">
        <v>17.100000000000001</v>
      </c>
      <c r="C183">
        <v>0</v>
      </c>
      <c r="D183">
        <v>9</v>
      </c>
      <c r="E183">
        <v>73</v>
      </c>
      <c r="F183">
        <v>46</v>
      </c>
      <c r="G183">
        <v>1034.0999999999999</v>
      </c>
      <c r="H183">
        <v>1029.9000000000001</v>
      </c>
      <c r="I183">
        <v>8</v>
      </c>
      <c r="J183">
        <v>16.8</v>
      </c>
      <c r="K183" t="s">
        <v>12</v>
      </c>
    </row>
    <row r="184" spans="1:11" x14ac:dyDescent="0.3">
      <c r="A184">
        <v>8</v>
      </c>
      <c r="B184">
        <v>14.3</v>
      </c>
      <c r="C184">
        <v>0</v>
      </c>
      <c r="D184">
        <v>0</v>
      </c>
      <c r="E184">
        <v>88</v>
      </c>
      <c r="F184">
        <v>75</v>
      </c>
      <c r="G184">
        <v>1031.9000000000001</v>
      </c>
      <c r="H184">
        <v>1029.2</v>
      </c>
      <c r="I184">
        <v>9.1999999999999993</v>
      </c>
      <c r="J184">
        <v>14</v>
      </c>
      <c r="K184" t="s">
        <v>13</v>
      </c>
    </row>
    <row r="185" spans="1:11" x14ac:dyDescent="0.3">
      <c r="A185">
        <v>8.4</v>
      </c>
      <c r="B185">
        <v>13.4</v>
      </c>
      <c r="C185">
        <v>0</v>
      </c>
      <c r="D185">
        <v>7</v>
      </c>
      <c r="E185">
        <v>78</v>
      </c>
      <c r="F185">
        <v>75</v>
      </c>
      <c r="G185">
        <v>1029.3</v>
      </c>
      <c r="H185">
        <v>1026.2</v>
      </c>
      <c r="I185">
        <v>10.6</v>
      </c>
      <c r="J185">
        <v>13.4</v>
      </c>
      <c r="K185" t="s">
        <v>13</v>
      </c>
    </row>
    <row r="186" spans="1:11" x14ac:dyDescent="0.3">
      <c r="A186">
        <v>10.6</v>
      </c>
      <c r="B186">
        <v>14.3</v>
      </c>
      <c r="C186">
        <v>6</v>
      </c>
      <c r="D186">
        <v>9</v>
      </c>
      <c r="E186">
        <v>85</v>
      </c>
      <c r="F186">
        <v>97</v>
      </c>
      <c r="G186">
        <v>1023.5</v>
      </c>
      <c r="H186">
        <v>1020.4</v>
      </c>
      <c r="I186">
        <v>12.4</v>
      </c>
      <c r="J186">
        <v>13</v>
      </c>
      <c r="K186" t="s">
        <v>13</v>
      </c>
    </row>
    <row r="187" spans="1:11" x14ac:dyDescent="0.3">
      <c r="A187">
        <v>8.9</v>
      </c>
      <c r="B187">
        <v>17.399999999999999</v>
      </c>
      <c r="C187">
        <v>2</v>
      </c>
      <c r="D187">
        <v>4</v>
      </c>
      <c r="E187">
        <v>99</v>
      </c>
      <c r="F187">
        <v>58</v>
      </c>
      <c r="G187">
        <v>1021</v>
      </c>
      <c r="H187">
        <v>1017.5</v>
      </c>
      <c r="I187">
        <v>11.3</v>
      </c>
      <c r="J187">
        <v>16.5</v>
      </c>
      <c r="K187" t="s">
        <v>13</v>
      </c>
    </row>
    <row r="188" spans="1:11" x14ac:dyDescent="0.3">
      <c r="A188">
        <v>2.8</v>
      </c>
      <c r="B188">
        <v>16.100000000000001</v>
      </c>
      <c r="C188">
        <v>4</v>
      </c>
      <c r="D188">
        <v>11</v>
      </c>
      <c r="E188">
        <v>86</v>
      </c>
      <c r="F188">
        <v>57</v>
      </c>
      <c r="G188">
        <v>1017.9</v>
      </c>
      <c r="H188">
        <v>1015.1</v>
      </c>
      <c r="I188">
        <v>7.6</v>
      </c>
      <c r="J188">
        <v>15.6</v>
      </c>
      <c r="K188" t="s">
        <v>12</v>
      </c>
    </row>
    <row r="189" spans="1:11" x14ac:dyDescent="0.3">
      <c r="A189">
        <v>1.7</v>
      </c>
      <c r="B189">
        <v>10.5</v>
      </c>
      <c r="C189">
        <v>4</v>
      </c>
      <c r="D189">
        <v>0</v>
      </c>
      <c r="E189">
        <v>99</v>
      </c>
      <c r="F189">
        <v>91</v>
      </c>
      <c r="G189">
        <v>1015.2</v>
      </c>
      <c r="H189">
        <v>1011.1</v>
      </c>
      <c r="I189">
        <v>4.7</v>
      </c>
      <c r="J189">
        <v>10.199999999999999</v>
      </c>
      <c r="K189" t="s">
        <v>12</v>
      </c>
    </row>
    <row r="190" spans="1:11" x14ac:dyDescent="0.3">
      <c r="A190">
        <v>4.7</v>
      </c>
      <c r="B190">
        <v>11.6</v>
      </c>
      <c r="C190">
        <v>6</v>
      </c>
      <c r="D190">
        <v>17</v>
      </c>
      <c r="E190">
        <v>93</v>
      </c>
      <c r="F190">
        <v>80</v>
      </c>
      <c r="G190">
        <v>1007.5</v>
      </c>
      <c r="H190">
        <v>1006.3</v>
      </c>
      <c r="I190">
        <v>10</v>
      </c>
      <c r="J190">
        <v>11.5</v>
      </c>
      <c r="K190" t="s">
        <v>13</v>
      </c>
    </row>
    <row r="191" spans="1:11" x14ac:dyDescent="0.3">
      <c r="A191">
        <v>9</v>
      </c>
      <c r="B191">
        <v>12</v>
      </c>
      <c r="C191">
        <v>9</v>
      </c>
      <c r="D191">
        <v>26</v>
      </c>
      <c r="E191">
        <v>88</v>
      </c>
      <c r="F191">
        <v>79</v>
      </c>
      <c r="G191">
        <v>1009.6</v>
      </c>
      <c r="H191">
        <v>1008.7</v>
      </c>
      <c r="I191">
        <v>10.3</v>
      </c>
      <c r="J191">
        <v>11.4</v>
      </c>
      <c r="K191" t="s">
        <v>13</v>
      </c>
    </row>
    <row r="192" spans="1:11" x14ac:dyDescent="0.3">
      <c r="A192">
        <v>6.3</v>
      </c>
      <c r="B192">
        <v>8.8000000000000007</v>
      </c>
      <c r="C192">
        <v>13</v>
      </c>
      <c r="D192">
        <v>13</v>
      </c>
      <c r="E192">
        <v>92</v>
      </c>
      <c r="F192">
        <v>95</v>
      </c>
      <c r="G192">
        <v>1011.1</v>
      </c>
      <c r="H192">
        <v>1008.3</v>
      </c>
      <c r="I192">
        <v>6.8</v>
      </c>
      <c r="J192">
        <v>7.9</v>
      </c>
      <c r="K192" t="s">
        <v>13</v>
      </c>
    </row>
    <row r="193" spans="1:11" x14ac:dyDescent="0.3">
      <c r="A193">
        <v>3</v>
      </c>
      <c r="B193">
        <v>10.5</v>
      </c>
      <c r="C193">
        <v>15</v>
      </c>
      <c r="D193">
        <v>22</v>
      </c>
      <c r="E193">
        <v>77</v>
      </c>
      <c r="F193">
        <v>56</v>
      </c>
      <c r="G193">
        <v>1017.6</v>
      </c>
      <c r="H193">
        <v>1018.4</v>
      </c>
      <c r="I193">
        <v>4.9000000000000004</v>
      </c>
      <c r="J193">
        <v>9.6999999999999993</v>
      </c>
      <c r="K193" t="s">
        <v>13</v>
      </c>
    </row>
    <row r="194" spans="1:11" x14ac:dyDescent="0.3">
      <c r="A194">
        <v>-2</v>
      </c>
      <c r="B194">
        <v>9.6</v>
      </c>
      <c r="C194">
        <v>0</v>
      </c>
      <c r="D194">
        <v>6</v>
      </c>
      <c r="E194">
        <v>84</v>
      </c>
      <c r="F194">
        <v>72</v>
      </c>
      <c r="G194">
        <v>1025.0999999999999</v>
      </c>
      <c r="H194">
        <v>1023</v>
      </c>
      <c r="I194">
        <v>2.2000000000000002</v>
      </c>
      <c r="J194">
        <v>8.8000000000000007</v>
      </c>
      <c r="K194" t="s">
        <v>12</v>
      </c>
    </row>
    <row r="195" spans="1:11" x14ac:dyDescent="0.3">
      <c r="A195">
        <v>-1.3</v>
      </c>
      <c r="B195">
        <v>8.1999999999999993</v>
      </c>
      <c r="C195">
        <v>6</v>
      </c>
      <c r="D195">
        <v>6</v>
      </c>
      <c r="E195">
        <v>99</v>
      </c>
      <c r="F195">
        <v>72</v>
      </c>
      <c r="G195">
        <v>1025.7</v>
      </c>
      <c r="H195">
        <v>1022.2</v>
      </c>
      <c r="I195">
        <v>1.9</v>
      </c>
      <c r="J195">
        <v>7.9</v>
      </c>
      <c r="K195" t="s">
        <v>12</v>
      </c>
    </row>
    <row r="196" spans="1:11" x14ac:dyDescent="0.3">
      <c r="A196">
        <v>1.8</v>
      </c>
      <c r="B196">
        <v>12.4</v>
      </c>
      <c r="C196">
        <v>4</v>
      </c>
      <c r="D196">
        <v>15</v>
      </c>
      <c r="E196">
        <v>86</v>
      </c>
      <c r="F196">
        <v>60</v>
      </c>
      <c r="G196">
        <v>1018.3</v>
      </c>
      <c r="H196">
        <v>1013</v>
      </c>
      <c r="I196">
        <v>5.9</v>
      </c>
      <c r="J196">
        <v>12.1</v>
      </c>
      <c r="K196" t="s">
        <v>12</v>
      </c>
    </row>
    <row r="197" spans="1:11" x14ac:dyDescent="0.3">
      <c r="A197">
        <v>2</v>
      </c>
      <c r="B197">
        <v>15.8</v>
      </c>
      <c r="C197">
        <v>0</v>
      </c>
      <c r="D197">
        <v>11</v>
      </c>
      <c r="E197">
        <v>82</v>
      </c>
      <c r="F197">
        <v>49</v>
      </c>
      <c r="G197">
        <v>1011.8</v>
      </c>
      <c r="H197">
        <v>1009.3</v>
      </c>
      <c r="I197">
        <v>6.5</v>
      </c>
      <c r="J197">
        <v>15.5</v>
      </c>
      <c r="K197" t="s">
        <v>12</v>
      </c>
    </row>
    <row r="198" spans="1:11" x14ac:dyDescent="0.3">
      <c r="A198">
        <v>0.5</v>
      </c>
      <c r="B198">
        <v>14.9</v>
      </c>
      <c r="C198">
        <v>2</v>
      </c>
      <c r="D198">
        <v>0</v>
      </c>
      <c r="E198">
        <v>99</v>
      </c>
      <c r="F198">
        <v>63</v>
      </c>
      <c r="G198">
        <v>1013.9</v>
      </c>
      <c r="H198">
        <v>1012.8</v>
      </c>
      <c r="I198">
        <v>5.4</v>
      </c>
      <c r="J198">
        <v>13.9</v>
      </c>
      <c r="K198" t="s">
        <v>12</v>
      </c>
    </row>
    <row r="199" spans="1:11" x14ac:dyDescent="0.3">
      <c r="A199">
        <v>1.2</v>
      </c>
      <c r="B199">
        <v>17.7</v>
      </c>
      <c r="C199">
        <v>0</v>
      </c>
      <c r="D199">
        <v>6</v>
      </c>
      <c r="E199">
        <v>83</v>
      </c>
      <c r="F199">
        <v>49</v>
      </c>
      <c r="G199">
        <v>1022.3</v>
      </c>
      <c r="H199">
        <v>1022.2</v>
      </c>
      <c r="I199">
        <v>6.6</v>
      </c>
      <c r="J199">
        <v>15.4</v>
      </c>
      <c r="K199" t="s">
        <v>12</v>
      </c>
    </row>
    <row r="200" spans="1:11" x14ac:dyDescent="0.3">
      <c r="A200">
        <v>0.6</v>
      </c>
      <c r="B200">
        <v>15.9</v>
      </c>
      <c r="C200">
        <v>0</v>
      </c>
      <c r="D200">
        <v>2</v>
      </c>
      <c r="E200">
        <v>94</v>
      </c>
      <c r="F200">
        <v>52</v>
      </c>
      <c r="G200">
        <v>1029.7</v>
      </c>
      <c r="H200">
        <v>1027.7</v>
      </c>
      <c r="I200">
        <v>5.6</v>
      </c>
      <c r="J200">
        <v>14.9</v>
      </c>
      <c r="K200" t="s">
        <v>12</v>
      </c>
    </row>
    <row r="201" spans="1:11" x14ac:dyDescent="0.3">
      <c r="A201">
        <v>0.5</v>
      </c>
      <c r="B201">
        <v>14.7</v>
      </c>
      <c r="C201">
        <v>6</v>
      </c>
      <c r="D201">
        <v>0</v>
      </c>
      <c r="E201">
        <v>99</v>
      </c>
      <c r="F201">
        <v>63</v>
      </c>
      <c r="G201">
        <v>1031.5999999999999</v>
      </c>
      <c r="H201">
        <v>1028.5999999999999</v>
      </c>
      <c r="I201">
        <v>4.7</v>
      </c>
      <c r="J201">
        <v>14.5</v>
      </c>
      <c r="K201" t="s">
        <v>12</v>
      </c>
    </row>
    <row r="202" spans="1:11" x14ac:dyDescent="0.3">
      <c r="A202">
        <v>0.5</v>
      </c>
      <c r="B202">
        <v>15.3</v>
      </c>
      <c r="C202">
        <v>6</v>
      </c>
      <c r="D202">
        <v>6</v>
      </c>
      <c r="E202">
        <v>93</v>
      </c>
      <c r="F202">
        <v>56</v>
      </c>
      <c r="G202">
        <v>1030.8</v>
      </c>
      <c r="H202">
        <v>1027.0999999999999</v>
      </c>
      <c r="I202">
        <v>5.4</v>
      </c>
      <c r="J202">
        <v>15.1</v>
      </c>
      <c r="K202" t="s">
        <v>12</v>
      </c>
    </row>
    <row r="203" spans="1:11" x14ac:dyDescent="0.3">
      <c r="A203">
        <v>0.9</v>
      </c>
      <c r="B203">
        <v>17.3</v>
      </c>
      <c r="C203">
        <v>4</v>
      </c>
      <c r="D203">
        <v>17</v>
      </c>
      <c r="E203">
        <v>85</v>
      </c>
      <c r="F203">
        <v>56</v>
      </c>
      <c r="G203">
        <v>1025.7</v>
      </c>
      <c r="H203">
        <v>1020.6</v>
      </c>
      <c r="I203">
        <v>7</v>
      </c>
      <c r="J203">
        <v>16.7</v>
      </c>
      <c r="K203" t="s">
        <v>12</v>
      </c>
    </row>
    <row r="204" spans="1:11" x14ac:dyDescent="0.3">
      <c r="A204">
        <v>7</v>
      </c>
      <c r="B204">
        <v>17</v>
      </c>
      <c r="C204">
        <v>4</v>
      </c>
      <c r="D204">
        <v>20</v>
      </c>
      <c r="E204">
        <v>99</v>
      </c>
      <c r="F204">
        <v>71</v>
      </c>
      <c r="G204">
        <v>1021.9</v>
      </c>
      <c r="H204">
        <v>1018.6</v>
      </c>
      <c r="I204">
        <v>8.3000000000000007</v>
      </c>
      <c r="J204">
        <v>16.399999999999999</v>
      </c>
      <c r="K204" t="s">
        <v>13</v>
      </c>
    </row>
    <row r="205" spans="1:11" x14ac:dyDescent="0.3">
      <c r="A205">
        <v>5</v>
      </c>
      <c r="B205">
        <v>14.9</v>
      </c>
      <c r="C205">
        <v>4</v>
      </c>
      <c r="D205">
        <v>6</v>
      </c>
      <c r="E205">
        <v>99</v>
      </c>
      <c r="F205">
        <v>78</v>
      </c>
      <c r="G205">
        <v>1020.7</v>
      </c>
      <c r="H205">
        <v>1018.6</v>
      </c>
      <c r="I205">
        <v>9.1</v>
      </c>
      <c r="J205">
        <v>13.6</v>
      </c>
      <c r="K205" t="s">
        <v>13</v>
      </c>
    </row>
    <row r="206" spans="1:11" x14ac:dyDescent="0.3">
      <c r="A206">
        <v>3.9</v>
      </c>
      <c r="B206">
        <v>15.5</v>
      </c>
      <c r="C206">
        <v>11</v>
      </c>
      <c r="D206">
        <v>7</v>
      </c>
      <c r="E206">
        <v>99</v>
      </c>
      <c r="F206">
        <v>70</v>
      </c>
      <c r="G206">
        <v>1020.2</v>
      </c>
      <c r="H206">
        <v>1016.4</v>
      </c>
      <c r="I206">
        <v>8.3000000000000007</v>
      </c>
      <c r="J206">
        <v>15.2</v>
      </c>
      <c r="K206" t="s">
        <v>12</v>
      </c>
    </row>
    <row r="207" spans="1:11" x14ac:dyDescent="0.3">
      <c r="A207">
        <v>7.7</v>
      </c>
      <c r="B207">
        <v>14.1</v>
      </c>
      <c r="C207">
        <v>7</v>
      </c>
      <c r="D207">
        <v>9</v>
      </c>
      <c r="E207">
        <v>81</v>
      </c>
      <c r="F207">
        <v>65</v>
      </c>
      <c r="G207">
        <v>1014.9</v>
      </c>
      <c r="H207">
        <v>1012.7</v>
      </c>
      <c r="I207">
        <v>9.6</v>
      </c>
      <c r="J207">
        <v>13.7</v>
      </c>
      <c r="K207" t="s">
        <v>13</v>
      </c>
    </row>
    <row r="208" spans="1:11" x14ac:dyDescent="0.3">
      <c r="A208">
        <v>4.7</v>
      </c>
      <c r="B208">
        <v>12.2</v>
      </c>
      <c r="C208">
        <v>2</v>
      </c>
      <c r="D208">
        <v>13</v>
      </c>
      <c r="E208">
        <v>99</v>
      </c>
      <c r="F208">
        <v>75</v>
      </c>
      <c r="G208">
        <v>1015.5</v>
      </c>
      <c r="H208">
        <v>1012.7</v>
      </c>
      <c r="I208">
        <v>6.9</v>
      </c>
      <c r="J208">
        <v>11.6</v>
      </c>
      <c r="K208" t="s">
        <v>12</v>
      </c>
    </row>
    <row r="209" spans="1:11" x14ac:dyDescent="0.3">
      <c r="A209">
        <v>6.9</v>
      </c>
      <c r="B209">
        <v>13.7</v>
      </c>
      <c r="C209">
        <v>7</v>
      </c>
      <c r="D209">
        <v>9</v>
      </c>
      <c r="E209">
        <v>99</v>
      </c>
      <c r="F209">
        <v>73</v>
      </c>
      <c r="G209">
        <v>1011.6</v>
      </c>
      <c r="H209">
        <v>1008.1</v>
      </c>
      <c r="I209">
        <v>8.4</v>
      </c>
      <c r="J209">
        <v>13</v>
      </c>
      <c r="K209" t="s">
        <v>13</v>
      </c>
    </row>
    <row r="210" spans="1:11" x14ac:dyDescent="0.3">
      <c r="A210">
        <v>8.4</v>
      </c>
      <c r="B210">
        <v>11.9</v>
      </c>
      <c r="C210">
        <v>7</v>
      </c>
      <c r="D210">
        <v>6</v>
      </c>
      <c r="E210">
        <v>79</v>
      </c>
      <c r="F210">
        <v>81</v>
      </c>
      <c r="G210">
        <v>1007.8</v>
      </c>
      <c r="H210">
        <v>1005.5</v>
      </c>
      <c r="I210">
        <v>10.3</v>
      </c>
      <c r="J210">
        <v>11.3</v>
      </c>
      <c r="K210" t="s">
        <v>12</v>
      </c>
    </row>
    <row r="211" spans="1:11" x14ac:dyDescent="0.3">
      <c r="A211">
        <v>9.3000000000000007</v>
      </c>
      <c r="B211">
        <v>12.3</v>
      </c>
      <c r="C211">
        <v>9</v>
      </c>
      <c r="D211">
        <v>11</v>
      </c>
      <c r="E211">
        <v>98</v>
      </c>
      <c r="F211">
        <v>76</v>
      </c>
      <c r="G211">
        <v>1007.5</v>
      </c>
      <c r="H211">
        <v>1006.6</v>
      </c>
      <c r="I211">
        <v>9.8000000000000007</v>
      </c>
      <c r="J211">
        <v>12.3</v>
      </c>
      <c r="K211" t="s">
        <v>13</v>
      </c>
    </row>
    <row r="212" spans="1:11" x14ac:dyDescent="0.3">
      <c r="A212">
        <v>8.1999999999999993</v>
      </c>
      <c r="B212">
        <v>15.7</v>
      </c>
      <c r="C212">
        <v>9</v>
      </c>
      <c r="D212">
        <v>15</v>
      </c>
      <c r="E212">
        <v>91</v>
      </c>
      <c r="F212">
        <v>69</v>
      </c>
      <c r="G212">
        <v>1011.4</v>
      </c>
      <c r="H212">
        <v>1009.4</v>
      </c>
      <c r="I212">
        <v>10.1</v>
      </c>
      <c r="J212">
        <v>15.6</v>
      </c>
      <c r="K212" t="s">
        <v>13</v>
      </c>
    </row>
    <row r="213" spans="1:11" x14ac:dyDescent="0.3">
      <c r="A213">
        <v>9.1</v>
      </c>
      <c r="B213">
        <v>16.100000000000001</v>
      </c>
      <c r="C213">
        <v>11</v>
      </c>
      <c r="D213">
        <v>19</v>
      </c>
      <c r="E213">
        <v>78</v>
      </c>
      <c r="F213">
        <v>73</v>
      </c>
      <c r="G213">
        <v>1007.6</v>
      </c>
      <c r="H213">
        <v>1001</v>
      </c>
      <c r="I213">
        <v>13.5</v>
      </c>
      <c r="J213">
        <v>15.3</v>
      </c>
      <c r="K213" t="s">
        <v>13</v>
      </c>
    </row>
    <row r="214" spans="1:11" x14ac:dyDescent="0.3">
      <c r="A214">
        <v>8.3000000000000007</v>
      </c>
      <c r="B214">
        <v>13.3</v>
      </c>
      <c r="C214">
        <v>20</v>
      </c>
      <c r="D214">
        <v>22</v>
      </c>
      <c r="E214">
        <v>85</v>
      </c>
      <c r="F214">
        <v>68</v>
      </c>
      <c r="G214">
        <v>1006.5</v>
      </c>
      <c r="H214">
        <v>1005.2</v>
      </c>
      <c r="I214">
        <v>9.5</v>
      </c>
      <c r="J214">
        <v>13.1</v>
      </c>
      <c r="K214" t="s">
        <v>13</v>
      </c>
    </row>
    <row r="215" spans="1:11" x14ac:dyDescent="0.3">
      <c r="A215">
        <v>8.8000000000000007</v>
      </c>
      <c r="B215">
        <v>11.6</v>
      </c>
      <c r="C215">
        <v>19</v>
      </c>
      <c r="D215">
        <v>19</v>
      </c>
      <c r="E215">
        <v>88</v>
      </c>
      <c r="F215">
        <v>74</v>
      </c>
      <c r="G215">
        <v>1009.4</v>
      </c>
      <c r="H215">
        <v>1006.8</v>
      </c>
      <c r="I215">
        <v>8.8000000000000007</v>
      </c>
      <c r="J215">
        <v>11.4</v>
      </c>
      <c r="K215" t="s">
        <v>13</v>
      </c>
    </row>
    <row r="216" spans="1:11" x14ac:dyDescent="0.3">
      <c r="A216">
        <v>7.6</v>
      </c>
      <c r="B216">
        <v>12</v>
      </c>
      <c r="C216">
        <v>17</v>
      </c>
      <c r="D216">
        <v>22</v>
      </c>
      <c r="E216">
        <v>82</v>
      </c>
      <c r="F216">
        <v>62</v>
      </c>
      <c r="G216">
        <v>1008.6</v>
      </c>
      <c r="H216">
        <v>1009.6</v>
      </c>
      <c r="I216">
        <v>7.8</v>
      </c>
      <c r="J216">
        <v>11.7</v>
      </c>
      <c r="K216" t="s">
        <v>13</v>
      </c>
    </row>
    <row r="217" spans="1:11" x14ac:dyDescent="0.3">
      <c r="A217">
        <v>5.7</v>
      </c>
      <c r="B217">
        <v>13.2</v>
      </c>
      <c r="C217">
        <v>15</v>
      </c>
      <c r="D217">
        <v>24</v>
      </c>
      <c r="E217">
        <v>91</v>
      </c>
      <c r="F217">
        <v>76</v>
      </c>
      <c r="G217">
        <v>1016.3</v>
      </c>
      <c r="H217">
        <v>1014.9</v>
      </c>
      <c r="I217">
        <v>7.9</v>
      </c>
      <c r="J217">
        <v>12.6</v>
      </c>
      <c r="K217" t="s">
        <v>12</v>
      </c>
    </row>
    <row r="218" spans="1:11" x14ac:dyDescent="0.3">
      <c r="A218">
        <v>3.4</v>
      </c>
      <c r="B218">
        <v>12.4</v>
      </c>
      <c r="C218">
        <v>9</v>
      </c>
      <c r="D218">
        <v>15</v>
      </c>
      <c r="E218">
        <v>80</v>
      </c>
      <c r="F218">
        <v>56</v>
      </c>
      <c r="G218">
        <v>1019.9</v>
      </c>
      <c r="H218">
        <v>1019</v>
      </c>
      <c r="I218">
        <v>7</v>
      </c>
      <c r="J218">
        <v>12</v>
      </c>
      <c r="K218" t="s">
        <v>12</v>
      </c>
    </row>
    <row r="219" spans="1:11" x14ac:dyDescent="0.3">
      <c r="A219">
        <v>0</v>
      </c>
      <c r="B219">
        <v>12.1</v>
      </c>
      <c r="C219">
        <v>7</v>
      </c>
      <c r="D219">
        <v>7</v>
      </c>
      <c r="E219">
        <v>99</v>
      </c>
      <c r="F219">
        <v>65</v>
      </c>
      <c r="G219">
        <v>1022.4</v>
      </c>
      <c r="H219">
        <v>1020.4</v>
      </c>
      <c r="I219">
        <v>2.2999999999999998</v>
      </c>
      <c r="J219">
        <v>11.4</v>
      </c>
      <c r="K219" t="s">
        <v>12</v>
      </c>
    </row>
    <row r="220" spans="1:11" x14ac:dyDescent="0.3">
      <c r="A220">
        <v>-1.5</v>
      </c>
      <c r="B220">
        <v>12.5</v>
      </c>
      <c r="C220">
        <v>0</v>
      </c>
      <c r="D220">
        <v>7</v>
      </c>
      <c r="E220">
        <v>91</v>
      </c>
      <c r="F220">
        <v>46</v>
      </c>
      <c r="G220">
        <v>1026</v>
      </c>
      <c r="H220">
        <v>1024.5999999999999</v>
      </c>
      <c r="I220">
        <v>2.4</v>
      </c>
      <c r="J220">
        <v>12.4</v>
      </c>
      <c r="K220" t="s">
        <v>12</v>
      </c>
    </row>
    <row r="221" spans="1:11" x14ac:dyDescent="0.3">
      <c r="A221">
        <v>-1.7</v>
      </c>
      <c r="B221">
        <v>13.8</v>
      </c>
      <c r="C221">
        <v>0</v>
      </c>
      <c r="D221">
        <v>7</v>
      </c>
      <c r="E221">
        <v>84</v>
      </c>
      <c r="F221">
        <v>54</v>
      </c>
      <c r="G221">
        <v>1030.4000000000001</v>
      </c>
      <c r="H221">
        <v>1028.0999999999999</v>
      </c>
      <c r="I221">
        <v>3.3</v>
      </c>
      <c r="J221">
        <v>12.4</v>
      </c>
      <c r="K221" t="s">
        <v>12</v>
      </c>
    </row>
    <row r="222" spans="1:11" x14ac:dyDescent="0.3">
      <c r="A222">
        <v>-0.4</v>
      </c>
      <c r="B222">
        <v>15</v>
      </c>
      <c r="C222">
        <v>0</v>
      </c>
      <c r="D222">
        <v>7</v>
      </c>
      <c r="E222">
        <v>84</v>
      </c>
      <c r="F222">
        <v>54</v>
      </c>
      <c r="G222">
        <v>1032</v>
      </c>
      <c r="H222">
        <v>1028.5999999999999</v>
      </c>
      <c r="I222">
        <v>3.8</v>
      </c>
      <c r="J222">
        <v>14.3</v>
      </c>
      <c r="K222" t="s">
        <v>12</v>
      </c>
    </row>
    <row r="223" spans="1:11" x14ac:dyDescent="0.3">
      <c r="A223">
        <v>0.1</v>
      </c>
      <c r="B223">
        <v>13.5</v>
      </c>
      <c r="C223">
        <v>0</v>
      </c>
      <c r="D223">
        <v>9</v>
      </c>
      <c r="E223">
        <v>93</v>
      </c>
      <c r="F223">
        <v>62</v>
      </c>
      <c r="G223">
        <v>1028.7</v>
      </c>
      <c r="H223">
        <v>1023.8</v>
      </c>
      <c r="I223">
        <v>4.8</v>
      </c>
      <c r="J223">
        <v>13.4</v>
      </c>
      <c r="K223" t="s">
        <v>12</v>
      </c>
    </row>
    <row r="224" spans="1:11" x14ac:dyDescent="0.3">
      <c r="A224">
        <v>4.8</v>
      </c>
      <c r="B224">
        <v>13.3</v>
      </c>
      <c r="C224">
        <v>0</v>
      </c>
      <c r="D224">
        <v>13</v>
      </c>
      <c r="E224">
        <v>96</v>
      </c>
      <c r="F224">
        <v>63</v>
      </c>
      <c r="G224">
        <v>1020.5</v>
      </c>
      <c r="H224">
        <v>1015.6</v>
      </c>
      <c r="I224">
        <v>8.1</v>
      </c>
      <c r="J224">
        <v>13.2</v>
      </c>
      <c r="K224" t="s">
        <v>12</v>
      </c>
    </row>
    <row r="225" spans="1:11" x14ac:dyDescent="0.3">
      <c r="A225">
        <v>8.1</v>
      </c>
      <c r="B225">
        <v>16.5</v>
      </c>
      <c r="C225">
        <v>7</v>
      </c>
      <c r="D225">
        <v>19</v>
      </c>
      <c r="E225">
        <v>77</v>
      </c>
      <c r="F225">
        <v>53</v>
      </c>
      <c r="G225">
        <v>1010.4</v>
      </c>
      <c r="H225">
        <v>1007.7</v>
      </c>
      <c r="I225">
        <v>11.6</v>
      </c>
      <c r="J225">
        <v>15.4</v>
      </c>
      <c r="K225" t="s">
        <v>12</v>
      </c>
    </row>
    <row r="226" spans="1:11" x14ac:dyDescent="0.3">
      <c r="A226">
        <v>5.9</v>
      </c>
      <c r="B226">
        <v>13.1</v>
      </c>
      <c r="C226">
        <v>13</v>
      </c>
      <c r="D226">
        <v>11</v>
      </c>
      <c r="E226">
        <v>82</v>
      </c>
      <c r="F226">
        <v>73</v>
      </c>
      <c r="G226">
        <v>1007.6</v>
      </c>
      <c r="H226">
        <v>1005.5</v>
      </c>
      <c r="I226">
        <v>9</v>
      </c>
      <c r="J226">
        <v>12.3</v>
      </c>
      <c r="K226" t="s">
        <v>12</v>
      </c>
    </row>
    <row r="227" spans="1:11" x14ac:dyDescent="0.3">
      <c r="A227">
        <v>6.9</v>
      </c>
      <c r="B227">
        <v>11</v>
      </c>
      <c r="C227">
        <v>9</v>
      </c>
      <c r="D227">
        <v>9</v>
      </c>
      <c r="E227">
        <v>94</v>
      </c>
      <c r="F227">
        <v>75</v>
      </c>
      <c r="G227">
        <v>1006.6</v>
      </c>
      <c r="H227">
        <v>1005.8</v>
      </c>
      <c r="I227">
        <v>7.5</v>
      </c>
      <c r="J227">
        <v>10.1</v>
      </c>
      <c r="K227" t="s">
        <v>13</v>
      </c>
    </row>
    <row r="228" spans="1:11" x14ac:dyDescent="0.3">
      <c r="A228">
        <v>2.9</v>
      </c>
      <c r="B228">
        <v>12.6</v>
      </c>
      <c r="C228">
        <v>4</v>
      </c>
      <c r="D228">
        <v>0</v>
      </c>
      <c r="E228">
        <v>99</v>
      </c>
      <c r="F228">
        <v>57</v>
      </c>
      <c r="G228">
        <v>1010.5</v>
      </c>
      <c r="H228">
        <v>1009.9</v>
      </c>
      <c r="I228">
        <v>5.9</v>
      </c>
      <c r="J228">
        <v>12.5</v>
      </c>
      <c r="K228" t="s">
        <v>13</v>
      </c>
    </row>
    <row r="229" spans="1:11" x14ac:dyDescent="0.3">
      <c r="A229">
        <v>-0.6</v>
      </c>
      <c r="B229">
        <v>13.4</v>
      </c>
      <c r="C229">
        <v>0</v>
      </c>
      <c r="D229">
        <v>9</v>
      </c>
      <c r="E229">
        <v>95</v>
      </c>
      <c r="F229">
        <v>57</v>
      </c>
      <c r="G229">
        <v>1015.6</v>
      </c>
      <c r="H229">
        <v>1014.5</v>
      </c>
      <c r="I229">
        <v>3.8</v>
      </c>
      <c r="J229">
        <v>12.8</v>
      </c>
      <c r="K229" t="s">
        <v>12</v>
      </c>
    </row>
    <row r="230" spans="1:11" x14ac:dyDescent="0.3">
      <c r="A230">
        <v>-0.3</v>
      </c>
      <c r="B230">
        <v>14.4</v>
      </c>
      <c r="C230">
        <v>4</v>
      </c>
      <c r="D230">
        <v>6</v>
      </c>
      <c r="E230">
        <v>88</v>
      </c>
      <c r="F230">
        <v>52</v>
      </c>
      <c r="G230">
        <v>1022.4</v>
      </c>
      <c r="H230">
        <v>1020.6</v>
      </c>
      <c r="I230">
        <v>4.5</v>
      </c>
      <c r="J230">
        <v>14.2</v>
      </c>
      <c r="K230" t="s">
        <v>12</v>
      </c>
    </row>
    <row r="231" spans="1:11" x14ac:dyDescent="0.3">
      <c r="A231">
        <v>-1</v>
      </c>
      <c r="B231">
        <v>12</v>
      </c>
      <c r="C231">
        <v>0</v>
      </c>
      <c r="D231">
        <v>11</v>
      </c>
      <c r="E231">
        <v>98</v>
      </c>
      <c r="F231">
        <v>64</v>
      </c>
      <c r="G231">
        <v>1023</v>
      </c>
      <c r="H231">
        <v>1019.5</v>
      </c>
      <c r="I231">
        <v>3.2</v>
      </c>
      <c r="J231">
        <v>11.2</v>
      </c>
      <c r="K231" t="s">
        <v>12</v>
      </c>
    </row>
    <row r="232" spans="1:11" x14ac:dyDescent="0.3">
      <c r="A232">
        <v>3.2</v>
      </c>
      <c r="B232">
        <v>14.1</v>
      </c>
      <c r="C232">
        <v>7</v>
      </c>
      <c r="D232">
        <v>11</v>
      </c>
      <c r="E232">
        <v>94</v>
      </c>
      <c r="F232">
        <v>65</v>
      </c>
      <c r="G232">
        <v>1021.6</v>
      </c>
      <c r="H232">
        <v>1019.8</v>
      </c>
      <c r="I232">
        <v>7.8</v>
      </c>
      <c r="J232">
        <v>13.5</v>
      </c>
      <c r="K232" t="s">
        <v>12</v>
      </c>
    </row>
    <row r="233" spans="1:11" x14ac:dyDescent="0.3">
      <c r="A233">
        <v>3.6</v>
      </c>
      <c r="B233">
        <v>16.5</v>
      </c>
      <c r="C233">
        <v>0</v>
      </c>
      <c r="D233">
        <v>19</v>
      </c>
      <c r="E233">
        <v>95</v>
      </c>
      <c r="F233">
        <v>53</v>
      </c>
      <c r="G233">
        <v>1023.1</v>
      </c>
      <c r="H233">
        <v>1018.4</v>
      </c>
      <c r="I233">
        <v>7.1</v>
      </c>
      <c r="J233">
        <v>16.3</v>
      </c>
      <c r="K233" t="s">
        <v>12</v>
      </c>
    </row>
    <row r="234" spans="1:11" x14ac:dyDescent="0.3">
      <c r="A234">
        <v>0.8</v>
      </c>
      <c r="B234">
        <v>17.7</v>
      </c>
      <c r="C234">
        <v>4</v>
      </c>
      <c r="D234">
        <v>17</v>
      </c>
      <c r="E234">
        <v>87</v>
      </c>
      <c r="F234">
        <v>46</v>
      </c>
      <c r="G234">
        <v>1019.7</v>
      </c>
      <c r="H234">
        <v>1013.4</v>
      </c>
      <c r="I234">
        <v>6.6</v>
      </c>
      <c r="J234">
        <v>17.600000000000001</v>
      </c>
      <c r="K234" t="s">
        <v>12</v>
      </c>
    </row>
    <row r="235" spans="1:11" x14ac:dyDescent="0.3">
      <c r="A235">
        <v>6.6</v>
      </c>
      <c r="B235">
        <v>12.3</v>
      </c>
      <c r="C235">
        <v>7</v>
      </c>
      <c r="D235">
        <v>20</v>
      </c>
      <c r="E235">
        <v>74</v>
      </c>
      <c r="F235">
        <v>81</v>
      </c>
      <c r="G235">
        <v>1009.5</v>
      </c>
      <c r="H235">
        <v>1006.2</v>
      </c>
      <c r="I235">
        <v>11.3</v>
      </c>
      <c r="J235">
        <v>10.199999999999999</v>
      </c>
      <c r="K235" t="s">
        <v>12</v>
      </c>
    </row>
    <row r="236" spans="1:11" x14ac:dyDescent="0.3">
      <c r="A236">
        <v>6</v>
      </c>
      <c r="B236">
        <v>13.5</v>
      </c>
      <c r="C236">
        <v>13</v>
      </c>
      <c r="D236">
        <v>17</v>
      </c>
      <c r="E236">
        <v>83</v>
      </c>
      <c r="F236">
        <v>58</v>
      </c>
      <c r="G236">
        <v>1015.1</v>
      </c>
      <c r="H236">
        <v>1018.4</v>
      </c>
      <c r="I236">
        <v>8.5</v>
      </c>
      <c r="J236">
        <v>12.9</v>
      </c>
      <c r="K236" t="s">
        <v>13</v>
      </c>
    </row>
    <row r="237" spans="1:11" x14ac:dyDescent="0.3">
      <c r="A237">
        <v>-0.1</v>
      </c>
      <c r="B237">
        <v>12.9</v>
      </c>
      <c r="C237">
        <v>0</v>
      </c>
      <c r="D237">
        <v>15</v>
      </c>
      <c r="E237">
        <v>87</v>
      </c>
      <c r="F237">
        <v>58</v>
      </c>
      <c r="G237">
        <v>1027.3</v>
      </c>
      <c r="H237">
        <v>1025.4000000000001</v>
      </c>
      <c r="I237">
        <v>3.7</v>
      </c>
      <c r="J237">
        <v>11.6</v>
      </c>
      <c r="K237" t="s">
        <v>12</v>
      </c>
    </row>
    <row r="238" spans="1:11" x14ac:dyDescent="0.3">
      <c r="A238">
        <v>-0.3</v>
      </c>
      <c r="B238">
        <v>12.2</v>
      </c>
      <c r="C238">
        <v>0</v>
      </c>
      <c r="D238">
        <v>9</v>
      </c>
      <c r="E238">
        <v>95</v>
      </c>
      <c r="F238">
        <v>61</v>
      </c>
      <c r="G238">
        <v>1026.8</v>
      </c>
      <c r="H238">
        <v>1022.7</v>
      </c>
      <c r="I238">
        <v>2.5</v>
      </c>
      <c r="J238">
        <v>10.8</v>
      </c>
      <c r="K238" t="s">
        <v>12</v>
      </c>
    </row>
    <row r="239" spans="1:11" x14ac:dyDescent="0.3">
      <c r="A239">
        <v>2.1</v>
      </c>
      <c r="B239">
        <v>9.8000000000000007</v>
      </c>
      <c r="C239">
        <v>0</v>
      </c>
      <c r="D239">
        <v>2</v>
      </c>
      <c r="E239">
        <v>85</v>
      </c>
      <c r="F239">
        <v>74</v>
      </c>
      <c r="G239">
        <v>1018</v>
      </c>
      <c r="H239">
        <v>1013.7</v>
      </c>
      <c r="I239">
        <v>4.4000000000000004</v>
      </c>
      <c r="J239">
        <v>9.6</v>
      </c>
      <c r="K239" t="s">
        <v>12</v>
      </c>
    </row>
    <row r="240" spans="1:11" x14ac:dyDescent="0.3">
      <c r="A240">
        <v>1.3</v>
      </c>
      <c r="B240">
        <v>8.8000000000000007</v>
      </c>
      <c r="C240">
        <v>6</v>
      </c>
      <c r="D240">
        <v>9</v>
      </c>
      <c r="E240">
        <v>99</v>
      </c>
      <c r="F240">
        <v>91</v>
      </c>
      <c r="G240">
        <v>1019.9</v>
      </c>
      <c r="H240">
        <v>1019.9</v>
      </c>
      <c r="I240">
        <v>4.2</v>
      </c>
      <c r="J240">
        <v>7.3</v>
      </c>
      <c r="K240" t="s">
        <v>12</v>
      </c>
    </row>
    <row r="241" spans="1:11" x14ac:dyDescent="0.3">
      <c r="A241">
        <v>4.2</v>
      </c>
      <c r="B241">
        <v>12.7</v>
      </c>
      <c r="C241">
        <v>11</v>
      </c>
      <c r="D241">
        <v>11</v>
      </c>
      <c r="E241">
        <v>89</v>
      </c>
      <c r="F241">
        <v>71</v>
      </c>
      <c r="G241">
        <v>1024</v>
      </c>
      <c r="H241">
        <v>1023.1</v>
      </c>
      <c r="I241">
        <v>8.8000000000000007</v>
      </c>
      <c r="J241">
        <v>12</v>
      </c>
      <c r="K241" t="s">
        <v>13</v>
      </c>
    </row>
    <row r="242" spans="1:11" x14ac:dyDescent="0.3">
      <c r="A242">
        <v>8.3000000000000007</v>
      </c>
      <c r="B242">
        <v>13.2</v>
      </c>
      <c r="C242">
        <v>11</v>
      </c>
      <c r="D242">
        <v>9</v>
      </c>
      <c r="E242">
        <v>98</v>
      </c>
      <c r="F242">
        <v>81</v>
      </c>
      <c r="G242">
        <v>1026</v>
      </c>
      <c r="H242">
        <v>1025.4000000000001</v>
      </c>
      <c r="I242">
        <v>9.3000000000000007</v>
      </c>
      <c r="J242">
        <v>12.1</v>
      </c>
      <c r="K242" t="s">
        <v>13</v>
      </c>
    </row>
    <row r="243" spans="1:11" x14ac:dyDescent="0.3">
      <c r="A243">
        <v>3.3</v>
      </c>
      <c r="B243">
        <v>12.1</v>
      </c>
      <c r="C243">
        <v>0</v>
      </c>
      <c r="D243">
        <v>9</v>
      </c>
      <c r="E243">
        <v>99</v>
      </c>
      <c r="F243">
        <v>76</v>
      </c>
      <c r="G243">
        <v>1025.8</v>
      </c>
      <c r="H243">
        <v>1022.7</v>
      </c>
      <c r="I243">
        <v>6.5</v>
      </c>
      <c r="J243">
        <v>12</v>
      </c>
      <c r="K243" t="s">
        <v>12</v>
      </c>
    </row>
    <row r="244" spans="1:11" x14ac:dyDescent="0.3">
      <c r="A244">
        <v>6.5</v>
      </c>
      <c r="B244">
        <v>14.5</v>
      </c>
      <c r="C244">
        <v>19</v>
      </c>
      <c r="D244">
        <v>22</v>
      </c>
      <c r="E244">
        <v>81</v>
      </c>
      <c r="F244">
        <v>61</v>
      </c>
      <c r="G244">
        <v>1021.3</v>
      </c>
      <c r="H244">
        <v>1021.5</v>
      </c>
      <c r="I244">
        <v>11.6</v>
      </c>
      <c r="J244">
        <v>12.7</v>
      </c>
      <c r="K244" t="s">
        <v>13</v>
      </c>
    </row>
    <row r="245" spans="1:11" x14ac:dyDescent="0.3">
      <c r="A245">
        <v>7.4</v>
      </c>
      <c r="B245">
        <v>13.9</v>
      </c>
      <c r="C245">
        <v>0</v>
      </c>
      <c r="D245">
        <v>15</v>
      </c>
      <c r="E245">
        <v>99</v>
      </c>
      <c r="F245">
        <v>70</v>
      </c>
      <c r="G245">
        <v>1026.8</v>
      </c>
      <c r="H245">
        <v>1025.3</v>
      </c>
      <c r="I245">
        <v>8.9</v>
      </c>
      <c r="J245">
        <v>13.3</v>
      </c>
      <c r="K245" t="s">
        <v>12</v>
      </c>
    </row>
    <row r="246" spans="1:11" x14ac:dyDescent="0.3">
      <c r="A246">
        <v>7.5</v>
      </c>
      <c r="B246">
        <v>14.1</v>
      </c>
      <c r="C246">
        <v>2</v>
      </c>
      <c r="D246">
        <v>17</v>
      </c>
      <c r="E246">
        <v>94</v>
      </c>
      <c r="F246">
        <v>65</v>
      </c>
      <c r="G246">
        <v>1027.9000000000001</v>
      </c>
      <c r="H246">
        <v>1024.8</v>
      </c>
      <c r="I246">
        <v>10.5</v>
      </c>
      <c r="J246">
        <v>13.3</v>
      </c>
      <c r="K246" t="s">
        <v>12</v>
      </c>
    </row>
    <row r="247" spans="1:11" x14ac:dyDescent="0.3">
      <c r="A247">
        <v>8.3000000000000007</v>
      </c>
      <c r="B247">
        <v>13.8</v>
      </c>
      <c r="C247">
        <v>20</v>
      </c>
      <c r="D247">
        <v>15</v>
      </c>
      <c r="E247">
        <v>79</v>
      </c>
      <c r="F247">
        <v>49</v>
      </c>
      <c r="G247">
        <v>1023.1</v>
      </c>
      <c r="H247">
        <v>1022.9</v>
      </c>
      <c r="I247">
        <v>9.9</v>
      </c>
      <c r="J247">
        <v>13.6</v>
      </c>
      <c r="K247" t="s">
        <v>12</v>
      </c>
    </row>
    <row r="248" spans="1:11" x14ac:dyDescent="0.3">
      <c r="A248">
        <v>3.2</v>
      </c>
      <c r="B248">
        <v>14.7</v>
      </c>
      <c r="C248">
        <v>0</v>
      </c>
      <c r="D248">
        <v>4</v>
      </c>
      <c r="E248">
        <v>91</v>
      </c>
      <c r="F248">
        <v>53</v>
      </c>
      <c r="G248">
        <v>1021.7</v>
      </c>
      <c r="H248">
        <v>1018.9</v>
      </c>
      <c r="I248">
        <v>5.7</v>
      </c>
      <c r="J248">
        <v>14</v>
      </c>
      <c r="K248" t="s">
        <v>12</v>
      </c>
    </row>
    <row r="249" spans="1:11" x14ac:dyDescent="0.3">
      <c r="A249">
        <v>5.7</v>
      </c>
      <c r="B249">
        <v>13.8</v>
      </c>
      <c r="C249">
        <v>7</v>
      </c>
      <c r="D249">
        <v>7</v>
      </c>
      <c r="E249">
        <v>98</v>
      </c>
      <c r="F249">
        <v>76</v>
      </c>
      <c r="G249">
        <v>1022.2</v>
      </c>
      <c r="H249">
        <v>1020.2</v>
      </c>
      <c r="I249">
        <v>8.9</v>
      </c>
      <c r="J249">
        <v>13.6</v>
      </c>
      <c r="K249" t="s">
        <v>13</v>
      </c>
    </row>
    <row r="250" spans="1:11" x14ac:dyDescent="0.3">
      <c r="A250">
        <v>5.0999999999999996</v>
      </c>
      <c r="B250">
        <v>17.100000000000001</v>
      </c>
      <c r="C250">
        <v>0</v>
      </c>
      <c r="D250">
        <v>19</v>
      </c>
      <c r="E250">
        <v>99</v>
      </c>
      <c r="F250">
        <v>58</v>
      </c>
      <c r="G250">
        <v>1021.9</v>
      </c>
      <c r="H250">
        <v>1016.7</v>
      </c>
      <c r="I250">
        <v>8</v>
      </c>
      <c r="J250">
        <v>16.600000000000001</v>
      </c>
      <c r="K250" t="s">
        <v>12</v>
      </c>
    </row>
    <row r="251" spans="1:11" x14ac:dyDescent="0.3">
      <c r="A251">
        <v>8</v>
      </c>
      <c r="B251">
        <v>13.9</v>
      </c>
      <c r="C251">
        <v>35</v>
      </c>
      <c r="D251">
        <v>33</v>
      </c>
      <c r="E251">
        <v>79</v>
      </c>
      <c r="F251">
        <v>47</v>
      </c>
      <c r="G251">
        <v>1012.8</v>
      </c>
      <c r="H251">
        <v>1015.6</v>
      </c>
      <c r="I251">
        <v>9.8000000000000007</v>
      </c>
      <c r="J251">
        <v>13.7</v>
      </c>
      <c r="K251" t="s">
        <v>12</v>
      </c>
    </row>
    <row r="252" spans="1:11" x14ac:dyDescent="0.3">
      <c r="A252">
        <v>-0.8</v>
      </c>
      <c r="B252">
        <v>12.9</v>
      </c>
      <c r="C252">
        <v>6</v>
      </c>
      <c r="D252">
        <v>6</v>
      </c>
      <c r="E252">
        <v>78</v>
      </c>
      <c r="F252">
        <v>50</v>
      </c>
      <c r="G252">
        <v>1026.4000000000001</v>
      </c>
      <c r="H252">
        <v>1023</v>
      </c>
      <c r="I252">
        <v>4.4000000000000004</v>
      </c>
      <c r="J252">
        <v>12.3</v>
      </c>
      <c r="K252" t="s">
        <v>13</v>
      </c>
    </row>
    <row r="253" spans="1:11" x14ac:dyDescent="0.3">
      <c r="A253">
        <v>-1</v>
      </c>
      <c r="B253">
        <v>12.2</v>
      </c>
      <c r="C253">
        <v>2</v>
      </c>
      <c r="D253">
        <v>7</v>
      </c>
      <c r="E253">
        <v>91</v>
      </c>
      <c r="F253">
        <v>48</v>
      </c>
      <c r="G253">
        <v>1021.6</v>
      </c>
      <c r="H253">
        <v>1018.5</v>
      </c>
      <c r="I253">
        <v>2</v>
      </c>
      <c r="J253">
        <v>12.1</v>
      </c>
      <c r="K253" t="s">
        <v>12</v>
      </c>
    </row>
    <row r="254" spans="1:11" x14ac:dyDescent="0.3">
      <c r="A254">
        <v>1.9</v>
      </c>
      <c r="B254">
        <v>14.8</v>
      </c>
      <c r="C254">
        <v>4</v>
      </c>
      <c r="D254">
        <v>11</v>
      </c>
      <c r="E254">
        <v>72</v>
      </c>
      <c r="F254">
        <v>60</v>
      </c>
      <c r="G254">
        <v>1018.6</v>
      </c>
      <c r="H254">
        <v>1014.7</v>
      </c>
      <c r="I254">
        <v>5.9</v>
      </c>
      <c r="J254">
        <v>12.6</v>
      </c>
      <c r="K254" t="s">
        <v>12</v>
      </c>
    </row>
    <row r="255" spans="1:11" x14ac:dyDescent="0.3">
      <c r="A255">
        <v>5.9</v>
      </c>
      <c r="B255">
        <v>17.7</v>
      </c>
      <c r="C255">
        <v>19</v>
      </c>
      <c r="D255">
        <v>22</v>
      </c>
      <c r="E255">
        <v>62</v>
      </c>
      <c r="F255">
        <v>59</v>
      </c>
      <c r="G255">
        <v>1009</v>
      </c>
      <c r="H255">
        <v>1008.6</v>
      </c>
      <c r="I255">
        <v>14.8</v>
      </c>
      <c r="J255">
        <v>15.6</v>
      </c>
      <c r="K255" t="s">
        <v>12</v>
      </c>
    </row>
    <row r="256" spans="1:11" x14ac:dyDescent="0.3">
      <c r="A256">
        <v>6.9</v>
      </c>
      <c r="B256">
        <v>14.3</v>
      </c>
      <c r="C256">
        <v>6</v>
      </c>
      <c r="D256">
        <v>13</v>
      </c>
      <c r="E256">
        <v>99</v>
      </c>
      <c r="F256">
        <v>74</v>
      </c>
      <c r="G256">
        <v>1011.5</v>
      </c>
      <c r="H256">
        <v>1010</v>
      </c>
      <c r="I256">
        <v>9.1</v>
      </c>
      <c r="J256">
        <v>13</v>
      </c>
      <c r="K256" t="s">
        <v>13</v>
      </c>
    </row>
    <row r="257" spans="1:11" x14ac:dyDescent="0.3">
      <c r="A257">
        <v>7.7</v>
      </c>
      <c r="B257">
        <v>11.6</v>
      </c>
      <c r="C257">
        <v>6</v>
      </c>
      <c r="D257">
        <v>13</v>
      </c>
      <c r="E257">
        <v>94</v>
      </c>
      <c r="F257">
        <v>87</v>
      </c>
      <c r="G257">
        <v>1015.7</v>
      </c>
      <c r="H257">
        <v>1015.3</v>
      </c>
      <c r="I257">
        <v>9.4</v>
      </c>
      <c r="J257">
        <v>11.1</v>
      </c>
      <c r="K257" t="s">
        <v>12</v>
      </c>
    </row>
    <row r="258" spans="1:11" x14ac:dyDescent="0.3">
      <c r="A258">
        <v>6.8</v>
      </c>
      <c r="B258">
        <v>15.2</v>
      </c>
      <c r="C258">
        <v>0</v>
      </c>
      <c r="D258">
        <v>13</v>
      </c>
      <c r="E258">
        <v>99</v>
      </c>
      <c r="F258">
        <v>61</v>
      </c>
      <c r="G258">
        <v>1021.1</v>
      </c>
      <c r="H258">
        <v>1019.1</v>
      </c>
      <c r="I258">
        <v>9</v>
      </c>
      <c r="J258">
        <v>14.7</v>
      </c>
      <c r="K258" t="s">
        <v>13</v>
      </c>
    </row>
    <row r="259" spans="1:11" x14ac:dyDescent="0.3">
      <c r="A259">
        <v>2.7</v>
      </c>
      <c r="B259">
        <v>17.5</v>
      </c>
      <c r="C259">
        <v>7</v>
      </c>
      <c r="D259">
        <v>13</v>
      </c>
      <c r="E259">
        <v>99</v>
      </c>
      <c r="F259">
        <v>57</v>
      </c>
      <c r="G259">
        <v>1021.2</v>
      </c>
      <c r="H259">
        <v>1016.8</v>
      </c>
      <c r="I259">
        <v>6.7</v>
      </c>
      <c r="J259">
        <v>17</v>
      </c>
      <c r="K259" t="s">
        <v>12</v>
      </c>
    </row>
    <row r="260" spans="1:11" x14ac:dyDescent="0.3">
      <c r="A260">
        <v>5.0999999999999996</v>
      </c>
      <c r="B260">
        <v>15.5</v>
      </c>
      <c r="C260">
        <v>11</v>
      </c>
      <c r="D260">
        <v>11</v>
      </c>
      <c r="E260">
        <v>79</v>
      </c>
      <c r="F260">
        <v>70</v>
      </c>
      <c r="G260">
        <v>1012.2</v>
      </c>
      <c r="H260">
        <v>1006.4</v>
      </c>
      <c r="I260">
        <v>11</v>
      </c>
      <c r="J260">
        <v>14.3</v>
      </c>
      <c r="K260" t="s">
        <v>13</v>
      </c>
    </row>
    <row r="261" spans="1:11" x14ac:dyDescent="0.3">
      <c r="A261">
        <v>4.2</v>
      </c>
      <c r="B261">
        <v>13.6</v>
      </c>
      <c r="C261">
        <v>20</v>
      </c>
      <c r="D261">
        <v>19</v>
      </c>
      <c r="E261">
        <v>73</v>
      </c>
      <c r="F261">
        <v>57</v>
      </c>
      <c r="G261">
        <v>1018.2</v>
      </c>
      <c r="H261">
        <v>1019.7</v>
      </c>
      <c r="I261">
        <v>9.8000000000000007</v>
      </c>
      <c r="J261">
        <v>12.8</v>
      </c>
      <c r="K261" t="s">
        <v>13</v>
      </c>
    </row>
    <row r="262" spans="1:11" x14ac:dyDescent="0.3">
      <c r="A262">
        <v>0.6</v>
      </c>
      <c r="B262">
        <v>15.6</v>
      </c>
      <c r="C262">
        <v>0</v>
      </c>
      <c r="D262">
        <v>6</v>
      </c>
      <c r="E262">
        <v>85</v>
      </c>
      <c r="F262">
        <v>58</v>
      </c>
      <c r="G262">
        <v>1029.8</v>
      </c>
      <c r="H262">
        <v>1027.2</v>
      </c>
      <c r="I262">
        <v>6</v>
      </c>
      <c r="J262">
        <v>14.4</v>
      </c>
      <c r="K262" t="s">
        <v>12</v>
      </c>
    </row>
    <row r="263" spans="1:11" x14ac:dyDescent="0.3">
      <c r="A263">
        <v>1.6</v>
      </c>
      <c r="B263">
        <v>16.399999999999999</v>
      </c>
      <c r="C263">
        <v>7</v>
      </c>
      <c r="D263">
        <v>7</v>
      </c>
      <c r="E263">
        <v>99</v>
      </c>
      <c r="F263">
        <v>61</v>
      </c>
      <c r="G263">
        <v>1027.7</v>
      </c>
      <c r="H263">
        <v>1022.5</v>
      </c>
      <c r="I263">
        <v>5.5</v>
      </c>
      <c r="J263">
        <v>15.2</v>
      </c>
      <c r="K263" t="s">
        <v>12</v>
      </c>
    </row>
    <row r="264" spans="1:11" x14ac:dyDescent="0.3">
      <c r="A264">
        <v>5.5</v>
      </c>
      <c r="B264">
        <v>18.399999999999999</v>
      </c>
      <c r="C264">
        <v>6</v>
      </c>
      <c r="D264">
        <v>13</v>
      </c>
      <c r="E264">
        <v>78</v>
      </c>
      <c r="F264">
        <v>51</v>
      </c>
      <c r="G264">
        <v>1019.7</v>
      </c>
      <c r="H264">
        <v>1014.3</v>
      </c>
      <c r="I264">
        <v>11.1</v>
      </c>
      <c r="J264">
        <v>17.3</v>
      </c>
      <c r="K264" t="s">
        <v>12</v>
      </c>
    </row>
    <row r="265" spans="1:11" x14ac:dyDescent="0.3">
      <c r="A265">
        <v>7.3</v>
      </c>
      <c r="B265">
        <v>14.8</v>
      </c>
      <c r="C265">
        <v>26</v>
      </c>
      <c r="D265">
        <v>30</v>
      </c>
      <c r="E265">
        <v>72</v>
      </c>
      <c r="F265">
        <v>85</v>
      </c>
      <c r="G265">
        <v>1004</v>
      </c>
      <c r="H265">
        <v>1001.7</v>
      </c>
      <c r="I265">
        <v>13.3</v>
      </c>
      <c r="J265">
        <v>10.1</v>
      </c>
      <c r="K265" t="s">
        <v>12</v>
      </c>
    </row>
    <row r="266" spans="1:11" x14ac:dyDescent="0.3">
      <c r="A266">
        <v>0.2</v>
      </c>
      <c r="B266">
        <v>14.1</v>
      </c>
      <c r="C266">
        <v>9</v>
      </c>
      <c r="D266">
        <v>13</v>
      </c>
      <c r="E266">
        <v>90</v>
      </c>
      <c r="F266">
        <v>57</v>
      </c>
      <c r="G266">
        <v>1012</v>
      </c>
      <c r="H266">
        <v>1009.6</v>
      </c>
      <c r="I266">
        <v>5.8</v>
      </c>
      <c r="J266">
        <v>12.9</v>
      </c>
      <c r="K266" t="s">
        <v>13</v>
      </c>
    </row>
    <row r="267" spans="1:11" x14ac:dyDescent="0.3">
      <c r="A267">
        <v>5.8</v>
      </c>
      <c r="B267">
        <v>18.899999999999999</v>
      </c>
      <c r="C267">
        <v>7</v>
      </c>
      <c r="D267">
        <v>11</v>
      </c>
      <c r="E267">
        <v>94</v>
      </c>
      <c r="F267">
        <v>67</v>
      </c>
      <c r="G267">
        <v>1011.5</v>
      </c>
      <c r="H267">
        <v>1007.1</v>
      </c>
      <c r="I267">
        <v>10.8</v>
      </c>
      <c r="J267">
        <v>18.2</v>
      </c>
      <c r="K267" t="s">
        <v>13</v>
      </c>
    </row>
    <row r="268" spans="1:11" x14ac:dyDescent="0.3">
      <c r="A268">
        <v>8.9</v>
      </c>
      <c r="B268">
        <v>17.100000000000001</v>
      </c>
      <c r="C268">
        <v>26</v>
      </c>
      <c r="D268">
        <v>22</v>
      </c>
      <c r="E268">
        <v>68</v>
      </c>
      <c r="F268">
        <v>52</v>
      </c>
      <c r="G268">
        <v>1004.1</v>
      </c>
      <c r="H268">
        <v>1001</v>
      </c>
      <c r="I268">
        <v>13.2</v>
      </c>
      <c r="J268">
        <v>16.399999999999999</v>
      </c>
      <c r="K268" t="s">
        <v>13</v>
      </c>
    </row>
    <row r="269" spans="1:11" x14ac:dyDescent="0.3">
      <c r="A269">
        <v>7.1</v>
      </c>
      <c r="B269">
        <v>12.8</v>
      </c>
      <c r="C269">
        <v>15</v>
      </c>
      <c r="D269">
        <v>20</v>
      </c>
      <c r="E269">
        <v>75</v>
      </c>
      <c r="F269">
        <v>53</v>
      </c>
      <c r="G269">
        <v>1009.6</v>
      </c>
      <c r="H269">
        <v>1008.2</v>
      </c>
      <c r="I269">
        <v>7.7</v>
      </c>
      <c r="J269">
        <v>11.7</v>
      </c>
      <c r="K269" t="s">
        <v>13</v>
      </c>
    </row>
    <row r="270" spans="1:11" x14ac:dyDescent="0.3">
      <c r="A270">
        <v>4.2</v>
      </c>
      <c r="B270">
        <v>14.4</v>
      </c>
      <c r="C270">
        <v>13</v>
      </c>
      <c r="D270">
        <v>30</v>
      </c>
      <c r="E270">
        <v>83</v>
      </c>
      <c r="F270">
        <v>56</v>
      </c>
      <c r="G270">
        <v>1016.1</v>
      </c>
      <c r="H270">
        <v>1014.4</v>
      </c>
      <c r="I270">
        <v>6.9</v>
      </c>
      <c r="J270">
        <v>13.6</v>
      </c>
      <c r="K270" t="s">
        <v>13</v>
      </c>
    </row>
    <row r="271" spans="1:11" x14ac:dyDescent="0.3">
      <c r="A271">
        <v>1.1000000000000001</v>
      </c>
      <c r="B271">
        <v>16.7</v>
      </c>
      <c r="C271">
        <v>11</v>
      </c>
      <c r="D271">
        <v>19</v>
      </c>
      <c r="E271">
        <v>72</v>
      </c>
      <c r="F271">
        <v>49</v>
      </c>
      <c r="G271">
        <v>1018.5</v>
      </c>
      <c r="H271">
        <v>1014.6</v>
      </c>
      <c r="I271">
        <v>8.9</v>
      </c>
      <c r="J271">
        <v>16.2</v>
      </c>
      <c r="K271" t="s">
        <v>12</v>
      </c>
    </row>
    <row r="272" spans="1:11" x14ac:dyDescent="0.3">
      <c r="A272">
        <v>1.1000000000000001</v>
      </c>
      <c r="B272">
        <v>18.600000000000001</v>
      </c>
      <c r="C272">
        <v>7</v>
      </c>
      <c r="D272">
        <v>11</v>
      </c>
      <c r="E272">
        <v>87</v>
      </c>
      <c r="F272">
        <v>51</v>
      </c>
      <c r="G272">
        <v>1016.9</v>
      </c>
      <c r="H272">
        <v>1013.3</v>
      </c>
      <c r="I272">
        <v>7.2</v>
      </c>
      <c r="J272">
        <v>17.600000000000001</v>
      </c>
      <c r="K272" t="s">
        <v>12</v>
      </c>
    </row>
    <row r="273" spans="1:11" x14ac:dyDescent="0.3">
      <c r="A273">
        <v>7.2</v>
      </c>
      <c r="B273">
        <v>17.899999999999999</v>
      </c>
      <c r="C273">
        <v>20</v>
      </c>
      <c r="D273">
        <v>19</v>
      </c>
      <c r="E273">
        <v>81</v>
      </c>
      <c r="F273">
        <v>80</v>
      </c>
      <c r="G273">
        <v>1002.6</v>
      </c>
      <c r="H273">
        <v>996.9</v>
      </c>
      <c r="I273">
        <v>13</v>
      </c>
      <c r="J273">
        <v>17.5</v>
      </c>
      <c r="K273" t="s">
        <v>13</v>
      </c>
    </row>
    <row r="274" spans="1:11" x14ac:dyDescent="0.3">
      <c r="A274">
        <v>6.3</v>
      </c>
      <c r="B274">
        <v>11.1</v>
      </c>
      <c r="C274">
        <v>26</v>
      </c>
      <c r="D274">
        <v>20</v>
      </c>
      <c r="E274">
        <v>77</v>
      </c>
      <c r="F274">
        <v>57</v>
      </c>
      <c r="G274">
        <v>1014.2</v>
      </c>
      <c r="H274">
        <v>1015.2</v>
      </c>
      <c r="I274">
        <v>6.7</v>
      </c>
      <c r="J274">
        <v>10.7</v>
      </c>
      <c r="K274" t="s">
        <v>13</v>
      </c>
    </row>
    <row r="275" spans="1:11" x14ac:dyDescent="0.3">
      <c r="A275">
        <v>6.7</v>
      </c>
      <c r="B275">
        <v>14.2</v>
      </c>
      <c r="C275">
        <v>19</v>
      </c>
      <c r="D275">
        <v>22</v>
      </c>
      <c r="E275">
        <v>90</v>
      </c>
      <c r="F275">
        <v>72</v>
      </c>
      <c r="G275">
        <v>1018.9</v>
      </c>
      <c r="H275">
        <v>1016.8</v>
      </c>
      <c r="I275">
        <v>9.6999999999999993</v>
      </c>
      <c r="J275">
        <v>13.9</v>
      </c>
      <c r="K275" t="s">
        <v>13</v>
      </c>
    </row>
    <row r="276" spans="1:11" x14ac:dyDescent="0.3">
      <c r="A276">
        <v>5.0999999999999996</v>
      </c>
      <c r="B276">
        <v>14.2</v>
      </c>
      <c r="C276">
        <v>7</v>
      </c>
      <c r="D276">
        <v>15</v>
      </c>
      <c r="E276">
        <v>96</v>
      </c>
      <c r="F276">
        <v>58</v>
      </c>
      <c r="G276">
        <v>1023.2</v>
      </c>
      <c r="H276">
        <v>1021.7</v>
      </c>
      <c r="I276">
        <v>9.6999999999999993</v>
      </c>
      <c r="J276">
        <v>12.5</v>
      </c>
      <c r="K276" t="s">
        <v>13</v>
      </c>
    </row>
    <row r="277" spans="1:11" x14ac:dyDescent="0.3">
      <c r="A277">
        <v>1</v>
      </c>
      <c r="B277">
        <v>16.8</v>
      </c>
      <c r="C277">
        <v>9</v>
      </c>
      <c r="D277">
        <v>9</v>
      </c>
      <c r="E277">
        <v>82</v>
      </c>
      <c r="F277">
        <v>45</v>
      </c>
      <c r="G277">
        <v>1024.9000000000001</v>
      </c>
      <c r="H277">
        <v>1020.2</v>
      </c>
      <c r="I277">
        <v>7</v>
      </c>
      <c r="J277">
        <v>16</v>
      </c>
      <c r="K277" t="s">
        <v>12</v>
      </c>
    </row>
    <row r="278" spans="1:11" x14ac:dyDescent="0.3">
      <c r="A278">
        <v>6.1</v>
      </c>
      <c r="B278">
        <v>20.7</v>
      </c>
      <c r="C278">
        <v>4</v>
      </c>
      <c r="D278">
        <v>24</v>
      </c>
      <c r="E278">
        <v>80</v>
      </c>
      <c r="F278">
        <v>54</v>
      </c>
      <c r="G278">
        <v>1016.6</v>
      </c>
      <c r="H278">
        <v>1010.8</v>
      </c>
      <c r="I278">
        <v>10.199999999999999</v>
      </c>
      <c r="J278">
        <v>20.3</v>
      </c>
      <c r="K278" t="s">
        <v>12</v>
      </c>
    </row>
    <row r="279" spans="1:11" x14ac:dyDescent="0.3">
      <c r="A279">
        <v>6.3</v>
      </c>
      <c r="B279">
        <v>16.899999999999999</v>
      </c>
      <c r="C279">
        <v>6</v>
      </c>
      <c r="D279">
        <v>13</v>
      </c>
      <c r="E279">
        <v>85</v>
      </c>
      <c r="F279">
        <v>58</v>
      </c>
      <c r="G279">
        <v>1014.4</v>
      </c>
      <c r="H279">
        <v>1012.3</v>
      </c>
      <c r="I279">
        <v>12.5</v>
      </c>
      <c r="J279">
        <v>15.5</v>
      </c>
      <c r="K279" t="s">
        <v>13</v>
      </c>
    </row>
    <row r="280" spans="1:11" x14ac:dyDescent="0.3">
      <c r="A280">
        <v>2.1</v>
      </c>
      <c r="B280">
        <v>15</v>
      </c>
      <c r="C280">
        <v>4</v>
      </c>
      <c r="D280">
        <v>11</v>
      </c>
      <c r="E280">
        <v>81</v>
      </c>
      <c r="F280">
        <v>54</v>
      </c>
      <c r="G280">
        <v>1019.5</v>
      </c>
      <c r="H280">
        <v>1017.9</v>
      </c>
      <c r="I280">
        <v>8.6</v>
      </c>
      <c r="J280">
        <v>14.9</v>
      </c>
      <c r="K280" t="s">
        <v>12</v>
      </c>
    </row>
    <row r="281" spans="1:11" x14ac:dyDescent="0.3">
      <c r="A281">
        <v>1.6</v>
      </c>
      <c r="B281">
        <v>16.600000000000001</v>
      </c>
      <c r="C281">
        <v>9</v>
      </c>
      <c r="D281">
        <v>20</v>
      </c>
      <c r="E281">
        <v>79</v>
      </c>
      <c r="F281">
        <v>47</v>
      </c>
      <c r="G281">
        <v>1018.4</v>
      </c>
      <c r="H281">
        <v>1011.4</v>
      </c>
      <c r="I281">
        <v>8.3000000000000007</v>
      </c>
      <c r="J281">
        <v>15.4</v>
      </c>
      <c r="K281" t="s">
        <v>12</v>
      </c>
    </row>
    <row r="282" spans="1:11" x14ac:dyDescent="0.3">
      <c r="A282">
        <v>8.3000000000000007</v>
      </c>
      <c r="B282">
        <v>17.600000000000001</v>
      </c>
      <c r="C282">
        <v>9</v>
      </c>
      <c r="D282">
        <v>30</v>
      </c>
      <c r="E282">
        <v>73</v>
      </c>
      <c r="F282">
        <v>53</v>
      </c>
      <c r="G282">
        <v>1005</v>
      </c>
      <c r="H282">
        <v>1002.7</v>
      </c>
      <c r="I282">
        <v>13.9</v>
      </c>
      <c r="J282">
        <v>16.5</v>
      </c>
      <c r="K282" t="s">
        <v>12</v>
      </c>
    </row>
    <row r="283" spans="1:11" x14ac:dyDescent="0.3">
      <c r="A283">
        <v>5.7</v>
      </c>
      <c r="B283">
        <v>16.5</v>
      </c>
      <c r="C283">
        <v>7</v>
      </c>
      <c r="D283">
        <v>30</v>
      </c>
      <c r="E283">
        <v>90</v>
      </c>
      <c r="F283">
        <v>59</v>
      </c>
      <c r="G283">
        <v>1009.9</v>
      </c>
      <c r="H283">
        <v>1009</v>
      </c>
      <c r="I283">
        <v>9.4</v>
      </c>
      <c r="J283">
        <v>15.3</v>
      </c>
      <c r="K283" t="s">
        <v>12</v>
      </c>
    </row>
    <row r="284" spans="1:11" x14ac:dyDescent="0.3">
      <c r="A284">
        <v>7.5</v>
      </c>
      <c r="B284">
        <v>14.3</v>
      </c>
      <c r="C284">
        <v>17</v>
      </c>
      <c r="D284">
        <v>22</v>
      </c>
      <c r="E284">
        <v>82</v>
      </c>
      <c r="F284">
        <v>67</v>
      </c>
      <c r="G284">
        <v>1012.8</v>
      </c>
      <c r="H284">
        <v>1011.3</v>
      </c>
      <c r="I284">
        <v>9.5</v>
      </c>
      <c r="J284">
        <v>13.4</v>
      </c>
      <c r="K284" t="s">
        <v>12</v>
      </c>
    </row>
    <row r="285" spans="1:11" x14ac:dyDescent="0.3">
      <c r="A285">
        <v>2.6</v>
      </c>
      <c r="B285" t="s">
        <v>11</v>
      </c>
      <c r="C285">
        <v>6</v>
      </c>
      <c r="D285">
        <v>13</v>
      </c>
      <c r="E285">
        <v>71</v>
      </c>
      <c r="F285">
        <v>55</v>
      </c>
      <c r="G285">
        <v>1017.8</v>
      </c>
      <c r="H285">
        <v>1017.6</v>
      </c>
      <c r="I285">
        <v>9.6999999999999993</v>
      </c>
      <c r="J285">
        <v>14.3</v>
      </c>
      <c r="K285" t="s">
        <v>12</v>
      </c>
    </row>
    <row r="286" spans="1:11" x14ac:dyDescent="0.3">
      <c r="A286" t="s">
        <v>11</v>
      </c>
      <c r="B286">
        <v>18.8</v>
      </c>
      <c r="C286">
        <v>7</v>
      </c>
      <c r="D286">
        <v>19</v>
      </c>
      <c r="E286">
        <v>83</v>
      </c>
      <c r="F286">
        <v>46</v>
      </c>
      <c r="G286">
        <v>1022.2</v>
      </c>
      <c r="H286">
        <v>1018.2</v>
      </c>
      <c r="I286">
        <v>8.6999999999999993</v>
      </c>
      <c r="J286">
        <v>18.100000000000001</v>
      </c>
      <c r="K286" t="s">
        <v>11</v>
      </c>
    </row>
    <row r="287" spans="1:11" x14ac:dyDescent="0.3">
      <c r="A287">
        <v>6.5</v>
      </c>
      <c r="B287">
        <v>24.7</v>
      </c>
      <c r="C287">
        <v>6</v>
      </c>
      <c r="D287">
        <v>22</v>
      </c>
      <c r="E287">
        <v>70</v>
      </c>
      <c r="F287">
        <v>39</v>
      </c>
      <c r="G287">
        <v>1020</v>
      </c>
      <c r="H287">
        <v>1015.4</v>
      </c>
      <c r="I287">
        <v>13.2</v>
      </c>
      <c r="J287">
        <v>24</v>
      </c>
      <c r="K287" t="s">
        <v>12</v>
      </c>
    </row>
    <row r="288" spans="1:11" x14ac:dyDescent="0.3">
      <c r="A288">
        <v>13.2</v>
      </c>
      <c r="B288">
        <v>25.1</v>
      </c>
      <c r="C288">
        <v>9</v>
      </c>
      <c r="D288">
        <v>11</v>
      </c>
      <c r="E288">
        <v>44</v>
      </c>
      <c r="F288">
        <v>25</v>
      </c>
      <c r="G288">
        <v>1017</v>
      </c>
      <c r="H288">
        <v>1012.2</v>
      </c>
      <c r="I288">
        <v>17.3</v>
      </c>
      <c r="J288">
        <v>23.1</v>
      </c>
      <c r="K288" t="s">
        <v>12</v>
      </c>
    </row>
    <row r="289" spans="1:11" x14ac:dyDescent="0.3">
      <c r="A289">
        <v>4.3</v>
      </c>
      <c r="B289">
        <v>17.8</v>
      </c>
      <c r="C289">
        <v>2</v>
      </c>
      <c r="D289">
        <v>6</v>
      </c>
      <c r="E289">
        <v>60</v>
      </c>
      <c r="F289">
        <v>29</v>
      </c>
      <c r="G289">
        <v>1022.6</v>
      </c>
      <c r="H289">
        <v>1019.9</v>
      </c>
      <c r="I289">
        <v>10.9</v>
      </c>
      <c r="J289">
        <v>17.100000000000001</v>
      </c>
      <c r="K289" t="s">
        <v>12</v>
      </c>
    </row>
    <row r="290" spans="1:11" x14ac:dyDescent="0.3">
      <c r="A290">
        <v>1.6</v>
      </c>
      <c r="B290">
        <v>17.2</v>
      </c>
      <c r="C290">
        <v>6</v>
      </c>
      <c r="D290">
        <v>7</v>
      </c>
      <c r="E290">
        <v>68</v>
      </c>
      <c r="F290">
        <v>44</v>
      </c>
      <c r="G290">
        <v>1022.5</v>
      </c>
      <c r="H290">
        <v>1019.1</v>
      </c>
      <c r="I290">
        <v>8.1</v>
      </c>
      <c r="J290">
        <v>16.7</v>
      </c>
      <c r="K290" t="s">
        <v>12</v>
      </c>
    </row>
    <row r="291" spans="1:11" x14ac:dyDescent="0.3">
      <c r="A291">
        <v>2.8</v>
      </c>
      <c r="B291">
        <v>21.1</v>
      </c>
      <c r="C291">
        <v>7</v>
      </c>
      <c r="D291">
        <v>9</v>
      </c>
      <c r="E291">
        <v>74</v>
      </c>
      <c r="F291">
        <v>39</v>
      </c>
      <c r="G291">
        <v>1022.2</v>
      </c>
      <c r="H291">
        <v>1016.8</v>
      </c>
      <c r="I291">
        <v>11.2</v>
      </c>
      <c r="J291">
        <v>20.7</v>
      </c>
      <c r="K291" t="s">
        <v>12</v>
      </c>
    </row>
    <row r="292" spans="1:11" x14ac:dyDescent="0.3">
      <c r="A292">
        <v>6.3</v>
      </c>
      <c r="B292">
        <v>19</v>
      </c>
      <c r="C292">
        <v>6</v>
      </c>
      <c r="D292">
        <v>2</v>
      </c>
      <c r="E292">
        <v>76</v>
      </c>
      <c r="F292">
        <v>73</v>
      </c>
      <c r="G292">
        <v>1013.8</v>
      </c>
      <c r="H292">
        <v>1011.9</v>
      </c>
      <c r="I292">
        <v>12.9</v>
      </c>
      <c r="J292">
        <v>14</v>
      </c>
      <c r="K292" t="s">
        <v>12</v>
      </c>
    </row>
    <row r="293" spans="1:11" x14ac:dyDescent="0.3">
      <c r="A293">
        <v>7.4</v>
      </c>
      <c r="B293">
        <v>20.399999999999999</v>
      </c>
      <c r="C293">
        <v>0</v>
      </c>
      <c r="D293">
        <v>0</v>
      </c>
      <c r="E293">
        <v>75</v>
      </c>
      <c r="F293">
        <v>54</v>
      </c>
      <c r="G293">
        <v>1021.2</v>
      </c>
      <c r="H293">
        <v>1018.6</v>
      </c>
      <c r="I293">
        <v>12.9</v>
      </c>
      <c r="J293">
        <v>20.3</v>
      </c>
      <c r="K293" t="s">
        <v>13</v>
      </c>
    </row>
    <row r="294" spans="1:11" x14ac:dyDescent="0.3">
      <c r="A294">
        <v>5.4</v>
      </c>
      <c r="B294">
        <v>20.6</v>
      </c>
      <c r="C294">
        <v>6</v>
      </c>
      <c r="D294">
        <v>11</v>
      </c>
      <c r="E294">
        <v>98</v>
      </c>
      <c r="F294">
        <v>46</v>
      </c>
      <c r="G294">
        <v>1018.8</v>
      </c>
      <c r="H294">
        <v>1015</v>
      </c>
      <c r="I294">
        <v>10.199999999999999</v>
      </c>
      <c r="J294">
        <v>19.2</v>
      </c>
      <c r="K294" t="s">
        <v>12</v>
      </c>
    </row>
    <row r="295" spans="1:11" x14ac:dyDescent="0.3">
      <c r="A295">
        <v>8</v>
      </c>
      <c r="B295">
        <v>18.899999999999999</v>
      </c>
      <c r="C295">
        <v>0</v>
      </c>
      <c r="D295">
        <v>20</v>
      </c>
      <c r="E295">
        <v>79</v>
      </c>
      <c r="F295">
        <v>50</v>
      </c>
      <c r="G295">
        <v>1014.6</v>
      </c>
      <c r="H295">
        <v>1013.7</v>
      </c>
      <c r="I295">
        <v>14.3</v>
      </c>
      <c r="J295">
        <v>16.8</v>
      </c>
      <c r="K295" t="s">
        <v>12</v>
      </c>
    </row>
    <row r="296" spans="1:11" x14ac:dyDescent="0.3">
      <c r="A296">
        <v>3.7</v>
      </c>
      <c r="B296">
        <v>19</v>
      </c>
      <c r="C296">
        <v>9</v>
      </c>
      <c r="D296">
        <v>15</v>
      </c>
      <c r="E296">
        <v>73</v>
      </c>
      <c r="F296">
        <v>50</v>
      </c>
      <c r="G296">
        <v>1014.5</v>
      </c>
      <c r="H296">
        <v>1008.2</v>
      </c>
      <c r="I296">
        <v>11.5</v>
      </c>
      <c r="J296">
        <v>18.3</v>
      </c>
      <c r="K296" t="s">
        <v>12</v>
      </c>
    </row>
    <row r="297" spans="1:11" x14ac:dyDescent="0.3">
      <c r="A297">
        <v>11.5</v>
      </c>
      <c r="B297">
        <v>20.2</v>
      </c>
      <c r="C297">
        <v>17</v>
      </c>
      <c r="D297">
        <v>13</v>
      </c>
      <c r="E297">
        <v>77</v>
      </c>
      <c r="F297">
        <v>55</v>
      </c>
      <c r="G297">
        <v>1002.6</v>
      </c>
      <c r="H297">
        <v>999.2</v>
      </c>
      <c r="I297">
        <v>15.5</v>
      </c>
      <c r="J297">
        <v>19.2</v>
      </c>
      <c r="K297" t="s">
        <v>13</v>
      </c>
    </row>
    <row r="298" spans="1:11" x14ac:dyDescent="0.3">
      <c r="A298">
        <v>9.3000000000000007</v>
      </c>
      <c r="B298">
        <v>16.8</v>
      </c>
      <c r="C298">
        <v>26</v>
      </c>
      <c r="D298">
        <v>30</v>
      </c>
      <c r="E298">
        <v>82</v>
      </c>
      <c r="F298">
        <v>54</v>
      </c>
      <c r="G298">
        <v>997.8</v>
      </c>
      <c r="H298">
        <v>1003.8</v>
      </c>
      <c r="I298">
        <v>13.1</v>
      </c>
      <c r="J298">
        <v>15.9</v>
      </c>
      <c r="K298" t="s">
        <v>13</v>
      </c>
    </row>
    <row r="299" spans="1:11" x14ac:dyDescent="0.3">
      <c r="A299">
        <v>8.1999999999999993</v>
      </c>
      <c r="B299">
        <v>18.2</v>
      </c>
      <c r="C299">
        <v>9</v>
      </c>
      <c r="D299">
        <v>24</v>
      </c>
      <c r="E299">
        <v>72</v>
      </c>
      <c r="F299">
        <v>55</v>
      </c>
      <c r="G299">
        <v>1015.1</v>
      </c>
      <c r="H299">
        <v>1011.8</v>
      </c>
      <c r="I299">
        <v>12.6</v>
      </c>
      <c r="J299">
        <v>17.2</v>
      </c>
      <c r="K299" t="s">
        <v>13</v>
      </c>
    </row>
    <row r="300" spans="1:11" x14ac:dyDescent="0.3">
      <c r="A300">
        <v>5.3</v>
      </c>
      <c r="B300">
        <v>20.6</v>
      </c>
      <c r="C300">
        <v>22</v>
      </c>
      <c r="D300">
        <v>13</v>
      </c>
      <c r="E300">
        <v>60</v>
      </c>
      <c r="F300">
        <v>57</v>
      </c>
      <c r="G300">
        <v>1009.3</v>
      </c>
      <c r="H300">
        <v>1002.9</v>
      </c>
      <c r="I300">
        <v>15.2</v>
      </c>
      <c r="J300">
        <v>17.3</v>
      </c>
      <c r="K30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2505-D15F-4AC6-B30E-34415FF16CCF}">
  <dimension ref="A1:K16"/>
  <sheetViews>
    <sheetView tabSelected="1" workbookViewId="0">
      <selection activeCell="A14" sqref="A14:B14"/>
    </sheetView>
  </sheetViews>
  <sheetFormatPr defaultRowHeight="14.4" x14ac:dyDescent="0.3"/>
  <sheetData>
    <row r="1" spans="1:11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15</v>
      </c>
      <c r="B2">
        <f>AVERAGE(Data!A:A)</f>
        <v>9.2869127516778427</v>
      </c>
      <c r="C2">
        <f>AVERAGE(Data!B:B)</f>
        <v>22.448993288590607</v>
      </c>
      <c r="D2">
        <f>AVERAGE(Data!C:C)</f>
        <v>8.275167785234899</v>
      </c>
      <c r="E2">
        <f>AVERAGE(Data!D:D)</f>
        <v>14.513422818791947</v>
      </c>
      <c r="F2">
        <f>AVERAGE(Data!E:E)</f>
        <v>69.354515050167223</v>
      </c>
      <c r="G2">
        <f>AVERAGE(Data!F:F)</f>
        <v>44.080267558528426</v>
      </c>
      <c r="H2">
        <f>AVERAGE(Data!G:G)</f>
        <v>1016.8284280936451</v>
      </c>
      <c r="I2">
        <f>AVERAGE(Data!H:H)</f>
        <v>1014.0558528428096</v>
      </c>
      <c r="J2">
        <f>AVERAGE(Data!I:I)</f>
        <v>13.914046822742481</v>
      </c>
      <c r="K2">
        <f>AVERAGE(Data!J:J)</f>
        <v>21.281939799331113</v>
      </c>
    </row>
    <row r="3" spans="1:11" x14ac:dyDescent="0.3">
      <c r="A3" t="s">
        <v>16</v>
      </c>
      <c r="B3">
        <f>_xlfn.STDEV.S(Data!A:A)</f>
        <v>6.1258405483116016</v>
      </c>
      <c r="C3">
        <f>_xlfn.STDEV.S(Data!B:B)</f>
        <v>8.4894120425525994</v>
      </c>
      <c r="D3">
        <f>_xlfn.STDEV.S(Data!C:C)</f>
        <v>7.2375368881577087</v>
      </c>
      <c r="E3">
        <f>_xlfn.STDEV.S(Data!D:D)</f>
        <v>7.7364949799525542</v>
      </c>
      <c r="F3">
        <f>_xlfn.STDEV.S(Data!E:E)</f>
        <v>19.466062483366187</v>
      </c>
      <c r="G3">
        <f>_xlfn.STDEV.S(Data!F:F)</f>
        <v>21.915646212728038</v>
      </c>
      <c r="H3">
        <f>_xlfn.STDEV.S(Data!G:G)</f>
        <v>7.1027663485924997</v>
      </c>
      <c r="I3">
        <f>_xlfn.STDEV.S(Data!H:H)</f>
        <v>6.9727266525772169</v>
      </c>
      <c r="J3">
        <f>_xlfn.STDEV.S(Data!I:I)</f>
        <v>6.5693004243156849</v>
      </c>
      <c r="K3">
        <f>_xlfn.STDEV.S(Data!J:J)</f>
        <v>8.2210938532542404</v>
      </c>
    </row>
    <row r="4" spans="1:11" x14ac:dyDescent="0.3">
      <c r="A4" t="s">
        <v>17</v>
      </c>
      <c r="B4">
        <f>B2-3*B3</f>
        <v>-9.0906088932569631</v>
      </c>
      <c r="C4">
        <f t="shared" ref="C4:K4" si="0">C2-3*C3</f>
        <v>-3.0192428390671893</v>
      </c>
      <c r="D4">
        <f t="shared" si="0"/>
        <v>-13.437442879238226</v>
      </c>
      <c r="E4">
        <f t="shared" si="0"/>
        <v>-8.696062121065717</v>
      </c>
      <c r="F4">
        <f t="shared" si="0"/>
        <v>10.956327600068661</v>
      </c>
      <c r="G4">
        <f t="shared" si="0"/>
        <v>-21.666671079655693</v>
      </c>
      <c r="H4">
        <f t="shared" si="0"/>
        <v>995.52012904786761</v>
      </c>
      <c r="I4">
        <f t="shared" si="0"/>
        <v>993.1376728850779</v>
      </c>
      <c r="J4">
        <f t="shared" si="0"/>
        <v>-5.7938544502045737</v>
      </c>
      <c r="K4">
        <f t="shared" si="0"/>
        <v>-3.3813417604316101</v>
      </c>
    </row>
    <row r="5" spans="1:11" x14ac:dyDescent="0.3">
      <c r="A5" t="s">
        <v>18</v>
      </c>
      <c r="B5">
        <f>B2+3*B3</f>
        <v>27.664434396612648</v>
      </c>
      <c r="C5">
        <f t="shared" ref="C5:K5" si="1">C2+3*C3</f>
        <v>47.917229416248404</v>
      </c>
      <c r="D5">
        <f t="shared" si="1"/>
        <v>29.987778449708024</v>
      </c>
      <c r="E5">
        <f t="shared" si="1"/>
        <v>37.722907758649612</v>
      </c>
      <c r="F5">
        <f t="shared" si="1"/>
        <v>127.75270250026578</v>
      </c>
      <c r="G5">
        <f t="shared" si="1"/>
        <v>109.82720619671255</v>
      </c>
      <c r="H5">
        <f t="shared" si="1"/>
        <v>1038.1367271394226</v>
      </c>
      <c r="I5">
        <f t="shared" si="1"/>
        <v>1034.9740328005412</v>
      </c>
      <c r="J5">
        <f t="shared" si="1"/>
        <v>33.621948095689532</v>
      </c>
      <c r="K5">
        <f t="shared" si="1"/>
        <v>45.945221359093836</v>
      </c>
    </row>
    <row r="8" spans="1:11" x14ac:dyDescent="0.3">
      <c r="A8" t="s">
        <v>19</v>
      </c>
      <c r="B8" t="s">
        <v>20</v>
      </c>
    </row>
    <row r="9" spans="1:11" x14ac:dyDescent="0.3">
      <c r="A9">
        <v>99</v>
      </c>
      <c r="B9" s="1">
        <v>0.11666666666666667</v>
      </c>
    </row>
    <row r="10" spans="1:11" x14ac:dyDescent="0.3">
      <c r="A10">
        <v>199</v>
      </c>
      <c r="B10" s="1">
        <v>0.36666666666666664</v>
      </c>
    </row>
    <row r="11" spans="1:11" x14ac:dyDescent="0.3">
      <c r="A11">
        <v>299</v>
      </c>
      <c r="B11" s="1">
        <v>3.8166666666666669</v>
      </c>
    </row>
    <row r="12" spans="1:11" x14ac:dyDescent="0.3">
      <c r="A12">
        <v>399</v>
      </c>
      <c r="B12" s="1">
        <v>6.2333333333333334</v>
      </c>
    </row>
    <row r="13" spans="1:11" x14ac:dyDescent="0.3">
      <c r="A13">
        <v>599</v>
      </c>
      <c r="B13" s="1">
        <v>19.833333333333332</v>
      </c>
    </row>
    <row r="14" spans="1:11" x14ac:dyDescent="0.3">
      <c r="A14" s="2" t="s">
        <v>21</v>
      </c>
      <c r="B14" s="2"/>
    </row>
    <row r="15" spans="1:11" x14ac:dyDescent="0.3">
      <c r="A15">
        <v>999</v>
      </c>
      <c r="B15">
        <f>0.00000009*A15^3.0065</f>
        <v>93.850404715690871</v>
      </c>
    </row>
    <row r="16" spans="1:11" x14ac:dyDescent="0.3">
      <c r="A16">
        <v>1199</v>
      </c>
      <c r="B16">
        <f>0.00000009*A16^3.0065</f>
        <v>162.44725735689124</v>
      </c>
    </row>
  </sheetData>
  <mergeCells count="1"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WOYCHUK , JONATHAN</cp:lastModifiedBy>
  <dcterms:created xsi:type="dcterms:W3CDTF">2024-11-08T22:33:15Z</dcterms:created>
  <dcterms:modified xsi:type="dcterms:W3CDTF">2024-11-10T04:55:46Z</dcterms:modified>
</cp:coreProperties>
</file>