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bayar\Documents\Data Analysis\Excel\"/>
    </mc:Choice>
  </mc:AlternateContent>
  <xr:revisionPtr revIDLastSave="0" documentId="13_ncr:9_{A79A0D20-891B-4DB6-9E5D-B47B7383F7D8}" xr6:coauthVersionLast="47" xr6:coauthVersionMax="47" xr10:uidLastSave="{00000000-0000-0000-0000-000000000000}"/>
  <bookViews>
    <workbookView xWindow="-96" yWindow="-96" windowWidth="23232" windowHeight="12552" activeTab="1" xr2:uid="{C611AEF3-EB35-4722-BFEC-A03B6793D590}"/>
  </bookViews>
  <sheets>
    <sheet name="Pivot_Table" sheetId="6" r:id="rId1"/>
    <sheet name="World Population by country 202" sheetId="1" r:id="rId2"/>
    <sheet name="Reference" sheetId="4" r:id="rId3"/>
  </sheets>
  <calcPr calcId="0"/>
  <pivotCaches>
    <pivotCache cacheId="15" r:id="rId4"/>
  </pivotCaches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2" i="1"/>
</calcChain>
</file>

<file path=xl/sharedStrings.xml><?xml version="1.0" encoding="utf-8"?>
<sst xmlns="http://schemas.openxmlformats.org/spreadsheetml/2006/main" count="965" uniqueCount="372">
  <si>
    <t>Country</t>
  </si>
  <si>
    <t>Population 2024</t>
  </si>
  <si>
    <t>Population 2023</t>
  </si>
  <si>
    <t>Area (km2)</t>
  </si>
  <si>
    <t>Density (/km2)</t>
  </si>
  <si>
    <t>Growth Rate</t>
  </si>
  <si>
    <t>World %</t>
  </si>
  <si>
    <t>World Rank</t>
  </si>
  <si>
    <t>India</t>
  </si>
  <si>
    <t>3M</t>
  </si>
  <si>
    <t>China</t>
  </si>
  <si>
    <t>9.4M</t>
  </si>
  <si>
    <t>United States</t>
  </si>
  <si>
    <t>9.1M</t>
  </si>
  <si>
    <t>Indonesia</t>
  </si>
  <si>
    <t>1.9M</t>
  </si>
  <si>
    <t>Pakistan</t>
  </si>
  <si>
    <t>770.9K</t>
  </si>
  <si>
    <t>Nigeria</t>
  </si>
  <si>
    <t>910.8K</t>
  </si>
  <si>
    <t>Brazil</t>
  </si>
  <si>
    <t>8.4M</t>
  </si>
  <si>
    <t>Bangladesh</t>
  </si>
  <si>
    <t>130.2K</t>
  </si>
  <si>
    <t>Russia</t>
  </si>
  <si>
    <t>16.4M</t>
  </si>
  <si>
    <t>Ethiopia</t>
  </si>
  <si>
    <t>1.1M</t>
  </si>
  <si>
    <t>Mexico</t>
  </si>
  <si>
    <t>Japan</t>
  </si>
  <si>
    <t>364.5K</t>
  </si>
  <si>
    <t>Philippines</t>
  </si>
  <si>
    <t>298.2K</t>
  </si>
  <si>
    <t>Egypt</t>
  </si>
  <si>
    <t>1M</t>
  </si>
  <si>
    <t>2.3M</t>
  </si>
  <si>
    <t>Vietnam</t>
  </si>
  <si>
    <t>313.4K</t>
  </si>
  <si>
    <t>Iran</t>
  </si>
  <si>
    <t>1.6M</t>
  </si>
  <si>
    <t>Turkey</t>
  </si>
  <si>
    <t>783.6K</t>
  </si>
  <si>
    <t>Germany</t>
  </si>
  <si>
    <t>349.4K</t>
  </si>
  <si>
    <t>Thailand</t>
  </si>
  <si>
    <t>510.9K</t>
  </si>
  <si>
    <t>Tanzania</t>
  </si>
  <si>
    <t>885.8K</t>
  </si>
  <si>
    <t>United Kingdom</t>
  </si>
  <si>
    <t>241.9K</t>
  </si>
  <si>
    <t>France</t>
  </si>
  <si>
    <t>547.6K</t>
  </si>
  <si>
    <t>South Africa</t>
  </si>
  <si>
    <t>1.2M</t>
  </si>
  <si>
    <t>Italy</t>
  </si>
  <si>
    <t>295.7K</t>
  </si>
  <si>
    <t>Kenya</t>
  </si>
  <si>
    <t>569.1K</t>
  </si>
  <si>
    <t>Myanmar</t>
  </si>
  <si>
    <t>652.7K</t>
  </si>
  <si>
    <t>Colombia</t>
  </si>
  <si>
    <t>South Korea</t>
  </si>
  <si>
    <t>97.6K</t>
  </si>
  <si>
    <t>Uganda</t>
  </si>
  <si>
    <t>200.5K</t>
  </si>
  <si>
    <t>Sudan</t>
  </si>
  <si>
    <t>Spain</t>
  </si>
  <si>
    <t>499.6K</t>
  </si>
  <si>
    <t>Iraq</t>
  </si>
  <si>
    <t>434.1K</t>
  </si>
  <si>
    <t>Algeria</t>
  </si>
  <si>
    <t>2.4M</t>
  </si>
  <si>
    <t>Argentina</t>
  </si>
  <si>
    <t>2.7M</t>
  </si>
  <si>
    <t>Afghanistan</t>
  </si>
  <si>
    <t>652.2K</t>
  </si>
  <si>
    <t>Poland</t>
  </si>
  <si>
    <t>306.1K</t>
  </si>
  <si>
    <t>Canada</t>
  </si>
  <si>
    <t>9M</t>
  </si>
  <si>
    <t>Morocco</t>
  </si>
  <si>
    <t>446.3K</t>
  </si>
  <si>
    <t>Ukraine</t>
  </si>
  <si>
    <t>579.4K</t>
  </si>
  <si>
    <t>Angola</t>
  </si>
  <si>
    <t>Saudi Arabia</t>
  </si>
  <si>
    <t>2.1M</t>
  </si>
  <si>
    <t>Uzbekistan</t>
  </si>
  <si>
    <t>440.6K</t>
  </si>
  <si>
    <t>Yemen</t>
  </si>
  <si>
    <t>528K</t>
  </si>
  <si>
    <t>Mozambique</t>
  </si>
  <si>
    <t>786.4K</t>
  </si>
  <si>
    <t>Ghana</t>
  </si>
  <si>
    <t>227.5K</t>
  </si>
  <si>
    <t>Peru</t>
  </si>
  <si>
    <t>1.3M</t>
  </si>
  <si>
    <t>Malaysia</t>
  </si>
  <si>
    <t>328.6K</t>
  </si>
  <si>
    <t>Nepal</t>
  </si>
  <si>
    <t>143.3K</t>
  </si>
  <si>
    <t>Madagascar</t>
  </si>
  <si>
    <t>581.8K</t>
  </si>
  <si>
    <t>Ivory Coast</t>
  </si>
  <si>
    <t>318K</t>
  </si>
  <si>
    <t>Venezuela</t>
  </si>
  <si>
    <t>882K</t>
  </si>
  <si>
    <t>Cameroon</t>
  </si>
  <si>
    <t>472.7K</t>
  </si>
  <si>
    <t>Niger</t>
  </si>
  <si>
    <t>Australia</t>
  </si>
  <si>
    <t>7.7M</t>
  </si>
  <si>
    <t>North Korea</t>
  </si>
  <si>
    <t>120.4K</t>
  </si>
  <si>
    <t>Syria</t>
  </si>
  <si>
    <t>183.6K</t>
  </si>
  <si>
    <t>Mali</t>
  </si>
  <si>
    <t>Taiwan</t>
  </si>
  <si>
    <t>36.2K</t>
  </si>
  <si>
    <t>273.6K</t>
  </si>
  <si>
    <t>Sri Lanka</t>
  </si>
  <si>
    <t>61.9K</t>
  </si>
  <si>
    <t>Malawi</t>
  </si>
  <si>
    <t>94.3K</t>
  </si>
  <si>
    <t>Zambia</t>
  </si>
  <si>
    <t>743.4K</t>
  </si>
  <si>
    <t>Kazakhstan</t>
  </si>
  <si>
    <t>Chile</t>
  </si>
  <si>
    <t>743.5K</t>
  </si>
  <si>
    <t>Romania</t>
  </si>
  <si>
    <t>230.1K</t>
  </si>
  <si>
    <t>Chad</t>
  </si>
  <si>
    <t>Somalia</t>
  </si>
  <si>
    <t>627.3K</t>
  </si>
  <si>
    <t>Ecuador</t>
  </si>
  <si>
    <t>248.4K</t>
  </si>
  <si>
    <t>Guatemala</t>
  </si>
  <si>
    <t>107.2K</t>
  </si>
  <si>
    <t>Senegal</t>
  </si>
  <si>
    <t>192.5K</t>
  </si>
  <si>
    <t>Netherlands</t>
  </si>
  <si>
    <t>33.7K</t>
  </si>
  <si>
    <t>Cambodia</t>
  </si>
  <si>
    <t>176.5K</t>
  </si>
  <si>
    <t>Zimbabwe</t>
  </si>
  <si>
    <t>386.9K</t>
  </si>
  <si>
    <t>Guinea</t>
  </si>
  <si>
    <t>245.7K</t>
  </si>
  <si>
    <t>Rwanda</t>
  </si>
  <si>
    <t>24.7K</t>
  </si>
  <si>
    <t>Benin</t>
  </si>
  <si>
    <t>112.8K</t>
  </si>
  <si>
    <t>Burundi</t>
  </si>
  <si>
    <t>25.7K</t>
  </si>
  <si>
    <t>Bolivia</t>
  </si>
  <si>
    <t>Tunisia</t>
  </si>
  <si>
    <t>155.4K</t>
  </si>
  <si>
    <t>Haiti</t>
  </si>
  <si>
    <t>27.6K</t>
  </si>
  <si>
    <t>Belgium</t>
  </si>
  <si>
    <t>30.3K</t>
  </si>
  <si>
    <t>Dominican Republic</t>
  </si>
  <si>
    <t>48.3K</t>
  </si>
  <si>
    <t>Jordan</t>
  </si>
  <si>
    <t>88.8K</t>
  </si>
  <si>
    <t>South Sudan</t>
  </si>
  <si>
    <t>631.9K</t>
  </si>
  <si>
    <t>Cuba</t>
  </si>
  <si>
    <t>103.8K</t>
  </si>
  <si>
    <t>Honduras</t>
  </si>
  <si>
    <t>111.9K</t>
  </si>
  <si>
    <t>Sweden</t>
  </si>
  <si>
    <t>407.3K</t>
  </si>
  <si>
    <t>Papua New Guinea</t>
  </si>
  <si>
    <t>452.9K</t>
  </si>
  <si>
    <t>Czech Republic</t>
  </si>
  <si>
    <t>77.2K</t>
  </si>
  <si>
    <t>Azerbaijan</t>
  </si>
  <si>
    <t>82.6K</t>
  </si>
  <si>
    <t>Tajikistan</t>
  </si>
  <si>
    <t>138.8K</t>
  </si>
  <si>
    <t>Greece</t>
  </si>
  <si>
    <t>128.9K</t>
  </si>
  <si>
    <t>Portugal</t>
  </si>
  <si>
    <t>91.6K</t>
  </si>
  <si>
    <t>Hungary</t>
  </si>
  <si>
    <t>91.3K</t>
  </si>
  <si>
    <t>United Arab Emirates</t>
  </si>
  <si>
    <t>71K</t>
  </si>
  <si>
    <t>Belarus</t>
  </si>
  <si>
    <t>203K</t>
  </si>
  <si>
    <t>Israel</t>
  </si>
  <si>
    <t>21.6K</t>
  </si>
  <si>
    <t>Togo</t>
  </si>
  <si>
    <t>54.4K</t>
  </si>
  <si>
    <t>Sierra Leone</t>
  </si>
  <si>
    <t>72.2K</t>
  </si>
  <si>
    <t>Austria</t>
  </si>
  <si>
    <t>82.5K</t>
  </si>
  <si>
    <t>Switzerland</t>
  </si>
  <si>
    <t>39.5K</t>
  </si>
  <si>
    <t>Laos</t>
  </si>
  <si>
    <t>230.8K</t>
  </si>
  <si>
    <t>Hong Kong</t>
  </si>
  <si>
    <t>1.1K</t>
  </si>
  <si>
    <t>Nicaragua</t>
  </si>
  <si>
    <t>120.3K</t>
  </si>
  <si>
    <t>Serbia</t>
  </si>
  <si>
    <t>87.5K</t>
  </si>
  <si>
    <t>Libya</t>
  </si>
  <si>
    <t>1.8M</t>
  </si>
  <si>
    <t>Paraguay</t>
  </si>
  <si>
    <t>397.3K</t>
  </si>
  <si>
    <t>Kyrgyzstan</t>
  </si>
  <si>
    <t>191.8K</t>
  </si>
  <si>
    <t>Bulgaria</t>
  </si>
  <si>
    <t>108.6K</t>
  </si>
  <si>
    <t>Turkmenistan</t>
  </si>
  <si>
    <t>469.9K</t>
  </si>
  <si>
    <t>El Salvador</t>
  </si>
  <si>
    <t>20.7K</t>
  </si>
  <si>
    <t>341.5K</t>
  </si>
  <si>
    <t>Singapore</t>
  </si>
  <si>
    <t>Denmark</t>
  </si>
  <si>
    <t>40K</t>
  </si>
  <si>
    <t>Central African Republic</t>
  </si>
  <si>
    <t>623K</t>
  </si>
  <si>
    <t>Slovakia</t>
  </si>
  <si>
    <t>49K</t>
  </si>
  <si>
    <t>Finland</t>
  </si>
  <si>
    <t>303.9K</t>
  </si>
  <si>
    <t>Liberia</t>
  </si>
  <si>
    <t>96.3K</t>
  </si>
  <si>
    <t>Norway</t>
  </si>
  <si>
    <t>364.3K</t>
  </si>
  <si>
    <t>New Zealand</t>
  </si>
  <si>
    <t>263.3K</t>
  </si>
  <si>
    <t>Costa Rica</t>
  </si>
  <si>
    <t>51.1K</t>
  </si>
  <si>
    <t>Lebanon</t>
  </si>
  <si>
    <t>10.2K</t>
  </si>
  <si>
    <t>Ireland</t>
  </si>
  <si>
    <t>68.9K</t>
  </si>
  <si>
    <t>Mauritania</t>
  </si>
  <si>
    <t>Oman</t>
  </si>
  <si>
    <t>309.5K</t>
  </si>
  <si>
    <t>Panama</t>
  </si>
  <si>
    <t>74.2K</t>
  </si>
  <si>
    <t>Kuwait</t>
  </si>
  <si>
    <t>17.8K</t>
  </si>
  <si>
    <t>Croatia</t>
  </si>
  <si>
    <t>56K</t>
  </si>
  <si>
    <t>Eritrea</t>
  </si>
  <si>
    <t>121K</t>
  </si>
  <si>
    <t>Georgia</t>
  </si>
  <si>
    <t>69.5K</t>
  </si>
  <si>
    <t>Mongolia</t>
  </si>
  <si>
    <t>Uruguay</t>
  </si>
  <si>
    <t>175K</t>
  </si>
  <si>
    <t>Moldova</t>
  </si>
  <si>
    <t>32.9K</t>
  </si>
  <si>
    <t>Bosnia and Herzegovina</t>
  </si>
  <si>
    <t>51.2K</t>
  </si>
  <si>
    <t>Gambia</t>
  </si>
  <si>
    <t>10.1K</t>
  </si>
  <si>
    <t>Albania</t>
  </si>
  <si>
    <t>27.4K</t>
  </si>
  <si>
    <t>Jamaica</t>
  </si>
  <si>
    <t>10.8K</t>
  </si>
  <si>
    <t>Armenia</t>
  </si>
  <si>
    <t>28.5K</t>
  </si>
  <si>
    <t>Qatar</t>
  </si>
  <si>
    <t>11.5K</t>
  </si>
  <si>
    <t>Botswana</t>
  </si>
  <si>
    <t>566.7K</t>
  </si>
  <si>
    <t>Lithuania</t>
  </si>
  <si>
    <t>62.6K</t>
  </si>
  <si>
    <t>Namibia</t>
  </si>
  <si>
    <t>823.3K</t>
  </si>
  <si>
    <t>Gabon</t>
  </si>
  <si>
    <t>257.7K</t>
  </si>
  <si>
    <t>Lesotho</t>
  </si>
  <si>
    <t>30.4K</t>
  </si>
  <si>
    <t>28.1K</t>
  </si>
  <si>
    <t>Slovenia</t>
  </si>
  <si>
    <t>20.1K</t>
  </si>
  <si>
    <t>Latvia</t>
  </si>
  <si>
    <t>62.2K</t>
  </si>
  <si>
    <t>Equatorial Guinea</t>
  </si>
  <si>
    <t>Trinidad and Tobago</t>
  </si>
  <si>
    <t>5.1K</t>
  </si>
  <si>
    <t>Bahrain</t>
  </si>
  <si>
    <t>Estonia</t>
  </si>
  <si>
    <t>42.8K</t>
  </si>
  <si>
    <t>Mauritius</t>
  </si>
  <si>
    <t>2K</t>
  </si>
  <si>
    <t>Cyprus</t>
  </si>
  <si>
    <t>9.2K</t>
  </si>
  <si>
    <t>Djibouti</t>
  </si>
  <si>
    <t>23.2K</t>
  </si>
  <si>
    <t>Fiji</t>
  </si>
  <si>
    <t>18.3K</t>
  </si>
  <si>
    <t>Comoros</t>
  </si>
  <si>
    <t>1.9K</t>
  </si>
  <si>
    <t>Guyana</t>
  </si>
  <si>
    <t>196.8K</t>
  </si>
  <si>
    <t>Bhutan</t>
  </si>
  <si>
    <t>38.1K</t>
  </si>
  <si>
    <t>Solomon Islands</t>
  </si>
  <si>
    <t>28K</t>
  </si>
  <si>
    <t>Luxembourg</t>
  </si>
  <si>
    <t>2.6K</t>
  </si>
  <si>
    <t>Suriname</t>
  </si>
  <si>
    <t>156K</t>
  </si>
  <si>
    <t>Montenegro</t>
  </si>
  <si>
    <t>13.4K</t>
  </si>
  <si>
    <t>Cape Verde</t>
  </si>
  <si>
    <t>4K</t>
  </si>
  <si>
    <t>Malta</t>
  </si>
  <si>
    <t>Maldives</t>
  </si>
  <si>
    <t>Brunei</t>
  </si>
  <si>
    <t>5.3K</t>
  </si>
  <si>
    <t>Belize</t>
  </si>
  <si>
    <t>22.8K</t>
  </si>
  <si>
    <t>Bahamas</t>
  </si>
  <si>
    <t>10K</t>
  </si>
  <si>
    <t>Iceland</t>
  </si>
  <si>
    <t>100.8K</t>
  </si>
  <si>
    <t>Vanuatu</t>
  </si>
  <si>
    <t>12.2K</t>
  </si>
  <si>
    <t>Barbados</t>
  </si>
  <si>
    <t>Sao Tome and Principe</t>
  </si>
  <si>
    <t>Samoa</t>
  </si>
  <si>
    <t>2.8K</t>
  </si>
  <si>
    <t>Saint Lucia</t>
  </si>
  <si>
    <t>Kiribati</t>
  </si>
  <si>
    <t>Grenada</t>
  </si>
  <si>
    <t>Micronesia</t>
  </si>
  <si>
    <t>Tonga</t>
  </si>
  <si>
    <t>Seychelles</t>
  </si>
  <si>
    <t>Saint Vincent and the Grenadines</t>
  </si>
  <si>
    <t>Antigua and Barbuda</t>
  </si>
  <si>
    <t>Andorra</t>
  </si>
  <si>
    <t>Dominica</t>
  </si>
  <si>
    <t>Saint Kitts and Nevis</t>
  </si>
  <si>
    <t>Marshall Islands</t>
  </si>
  <si>
    <t>Liechtenstein</t>
  </si>
  <si>
    <t>Monaco</t>
  </si>
  <si>
    <t>San Marino</t>
  </si>
  <si>
    <t>Palau</t>
  </si>
  <si>
    <t>Nauru</t>
  </si>
  <si>
    <t>Tuvalu</t>
  </si>
  <si>
    <t>Vatican City</t>
  </si>
  <si>
    <t>&lt; 1</t>
  </si>
  <si>
    <t>Row Labels</t>
  </si>
  <si>
    <t>Grand Total</t>
  </si>
  <si>
    <t>Sum of Population 2024</t>
  </si>
  <si>
    <t>Continent</t>
  </si>
  <si>
    <t>Asia</t>
  </si>
  <si>
    <t>Europe</t>
  </si>
  <si>
    <t>Africa</t>
  </si>
  <si>
    <t>North America</t>
  </si>
  <si>
    <t>South America</t>
  </si>
  <si>
    <t>Oceania</t>
  </si>
  <si>
    <t>Guinea-Bissau</t>
  </si>
  <si>
    <t>Burkina</t>
  </si>
  <si>
    <t>Congo</t>
  </si>
  <si>
    <t>Swaziland</t>
  </si>
  <si>
    <t>East Timor</t>
  </si>
  <si>
    <t>Macedonia</t>
  </si>
  <si>
    <t>Republic of Congo</t>
  </si>
  <si>
    <t>Sum of Population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</si>
</sst>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bayar" refreshedDate="45884.707083449073" createdVersion="8" refreshedVersion="8" minRefreshableVersion="3" recordCount="192" xr:uid="{00D1B847-8BB2-4D89-BD74-176F30525369}">
  <cacheSource type="worksheet">
    <worksheetSource ref="A1:I193" sheet="World Population by country 202"/>
  </cacheSource>
  <cacheFields count="9">
    <cacheField name="Country" numFmtId="0">
      <sharedItems count="192">
        <s v="India"/>
        <s v="China"/>
        <s v="United States"/>
        <s v="Indonesia"/>
        <s v="Pakistan"/>
        <s v="Nigeria"/>
        <s v="Brazil"/>
        <s v="Bangladesh"/>
        <s v="Russia"/>
        <s v="Ethiopia"/>
        <s v="Mexico"/>
        <s v="Japan"/>
        <s v="Philippines"/>
        <s v="Egypt"/>
        <s v="Congo"/>
        <s v="Vietnam"/>
        <s v="Iran"/>
        <s v="Turkey"/>
        <s v="Germany"/>
        <s v="Thailand"/>
        <s v="Tanzania"/>
        <s v="United Kingdom"/>
        <s v="France"/>
        <s v="South Africa"/>
        <s v="Italy"/>
        <s v="Kenya"/>
        <s v="Myanmar"/>
        <s v="Colombia"/>
        <s v="South Korea"/>
        <s v="Uganda"/>
        <s v="Sudan"/>
        <s v="Spain"/>
        <s v="Iraq"/>
        <s v="Algeria"/>
        <s v="Argentina"/>
        <s v="Afghanistan"/>
        <s v="Poland"/>
        <s v="Canada"/>
        <s v="Morocco"/>
        <s v="Ukraine"/>
        <s v="Angola"/>
        <s v="Saudi Arabia"/>
        <s v="Uzbekistan"/>
        <s v="Yemen"/>
        <s v="Mozambique"/>
        <s v="Ghana"/>
        <s v="Peru"/>
        <s v="Malaysia"/>
        <s v="Nepal"/>
        <s v="Madagascar"/>
        <s v="Ivory Coast"/>
        <s v="Venezuela"/>
        <s v="Cameroon"/>
        <s v="Niger"/>
        <s v="Australia"/>
        <s v="North Korea"/>
        <s v="Syria"/>
        <s v="Mali"/>
        <s v="Taiwan"/>
        <s v="Burkina"/>
        <s v="Sri Lanka"/>
        <s v="Malawi"/>
        <s v="Zambia"/>
        <s v="Kazakhstan"/>
        <s v="Chile"/>
        <s v="Romania"/>
        <s v="Chad"/>
        <s v="Somalia"/>
        <s v="Ecuador"/>
        <s v="Guatemala"/>
        <s v="Senegal"/>
        <s v="Netherlands"/>
        <s v="Cambodia"/>
        <s v="Zimbabwe"/>
        <s v="Guinea"/>
        <s v="Rwanda"/>
        <s v="Benin"/>
        <s v="Burundi"/>
        <s v="Bolivia"/>
        <s v="Tunisia"/>
        <s v="Haiti"/>
        <s v="Belgium"/>
        <s v="Dominican Republic"/>
        <s v="Jordan"/>
        <s v="South Sudan"/>
        <s v="Cuba"/>
        <s v="Honduras"/>
        <s v="Sweden"/>
        <s v="Papua New Guinea"/>
        <s v="Czech Republic"/>
        <s v="Azerbaijan"/>
        <s v="Tajikistan"/>
        <s v="Greece"/>
        <s v="Portugal"/>
        <s v="Hungary"/>
        <s v="United Arab Emirates"/>
        <s v="Belarus"/>
        <s v="Israel"/>
        <s v="Togo"/>
        <s v="Sierra Leone"/>
        <s v="Austria"/>
        <s v="Switzerland"/>
        <s v="Laos"/>
        <s v="Hong Kong"/>
        <s v="Nicaragua"/>
        <s v="Serbia"/>
        <s v="Libya"/>
        <s v="Paraguay"/>
        <s v="Kyrgyzstan"/>
        <s v="Bulgaria"/>
        <s v="Turkmenistan"/>
        <s v="El Salvador"/>
        <s v="Republic of Congo"/>
        <s v="Singapore"/>
        <s v="Denmark"/>
        <s v="Central African Republic"/>
        <s v="Slovakia"/>
        <s v="Finland"/>
        <s v="Liberia"/>
        <s v="Norway"/>
        <s v="New Zealand"/>
        <s v="Costa Rica"/>
        <s v="Lebanon"/>
        <s v="Ireland"/>
        <s v="Mauritania"/>
        <s v="Oman"/>
        <s v="Panama"/>
        <s v="Kuwait"/>
        <s v="Croatia"/>
        <s v="Eritrea"/>
        <s v="Georgia"/>
        <s v="Mongolia"/>
        <s v="Uruguay"/>
        <s v="Moldova"/>
        <s v="Bosnia and Herzegovina"/>
        <s v="Gambia"/>
        <s v="Albania"/>
        <s v="Jamaica"/>
        <s v="Armenia"/>
        <s v="Qatar"/>
        <s v="Botswana"/>
        <s v="Lithuania"/>
        <s v="Namibia"/>
        <s v="Gabon"/>
        <s v="Lesotho"/>
        <s v="Slovenia"/>
        <s v="Latvia"/>
        <s v="Equatorial Guinea"/>
        <s v="Trinidad and Tobago"/>
        <s v="Bahrain"/>
        <s v="Estonia"/>
        <s v="Mauritius"/>
        <s v="Cyprus"/>
        <s v="Djibouti"/>
        <s v="Fiji"/>
        <s v="Comoros"/>
        <s v="Guyana"/>
        <s v="Bhutan"/>
        <s v="Solomon Islands"/>
        <s v="Luxembourg"/>
        <s v="Suriname"/>
        <s v="Montenegro"/>
        <s v="Cape Verde"/>
        <s v="Malta"/>
        <s v="Maldives"/>
        <s v="Brunei"/>
        <s v="Belize"/>
        <s v="Bahamas"/>
        <s v="Iceland"/>
        <s v="Vanuatu"/>
        <s v="Barbados"/>
        <s v="Sao Tome and Principe"/>
        <s v="Samoa"/>
        <s v="Saint Lucia"/>
        <s v="Kiribati"/>
        <s v="Grenada"/>
        <s v="Micronesia"/>
        <s v="Tonga"/>
        <s v="Seychelles"/>
        <s v="Saint Vincent and the Grenadines"/>
        <s v="Antigua and Barbuda"/>
        <s v="Andorra"/>
        <s v="Dominica"/>
        <s v="Saint Kitts and Nevis"/>
        <s v="Marshall Islands"/>
        <s v="Liechtenstein"/>
        <s v="Monaco"/>
        <s v="San Marino"/>
        <s v="Palau"/>
        <s v="Nauru"/>
        <s v="Tuvalu"/>
        <s v="Vatican City"/>
      </sharedItems>
    </cacheField>
    <cacheField name="Population 2024" numFmtId="0">
      <sharedItems containsSemiMixedTypes="0" containsString="0" containsNumber="1" containsInteger="1" minValue="526" maxValue="1441719852" count="192">
        <n v="1441719852"/>
        <n v="1425178782"/>
        <n v="341814420"/>
        <n v="279798049"/>
        <n v="245209815"/>
        <n v="229152217"/>
        <n v="217637297"/>
        <n v="174701211"/>
        <n v="143957079"/>
        <n v="129719719"/>
        <n v="129388467"/>
        <n v="122631432"/>
        <n v="119106224"/>
        <n v="114484252"/>
        <n v="105625114"/>
        <n v="99497680"/>
        <n v="89809781"/>
        <n v="86260417"/>
        <n v="83252474"/>
        <n v="71885799"/>
        <n v="69419073"/>
        <n v="67961439"/>
        <n v="64881830"/>
        <n v="61020221"/>
        <n v="58697744"/>
        <n v="56203030"/>
        <n v="54964694"/>
        <n v="52340774"/>
        <n v="51741963"/>
        <n v="49924252"/>
        <n v="49358228"/>
        <n v="47473373"/>
        <n v="46523657"/>
        <n v="46278751"/>
        <n v="46057866"/>
        <n v="43372950"/>
        <n v="40221726"/>
        <n v="39107046"/>
        <n v="38211459"/>
        <n v="37937821"/>
        <n v="37804634"/>
        <n v="37473929"/>
        <n v="35673804"/>
        <n v="35219853"/>
        <n v="34858402"/>
        <n v="34777522"/>
        <n v="34683444"/>
        <n v="34671895"/>
        <n v="31240315"/>
        <n v="31056610"/>
        <n v="29603302"/>
        <n v="29395334"/>
        <n v="29394433"/>
        <n v="28238972"/>
        <n v="26699482"/>
        <n v="26244582"/>
        <n v="24348053"/>
        <n v="24015789"/>
        <n v="23950214"/>
        <n v="23840247"/>
        <n v="21949268"/>
        <n v="21475962"/>
        <n v="21134695"/>
        <n v="19828165"/>
        <n v="19658839"/>
        <n v="19618996"/>
        <n v="18847148"/>
        <n v="18706922"/>
        <n v="18377367"/>
        <n v="18358430"/>
        <n v="18221567"/>
        <n v="17671125"/>
        <n v="17121847"/>
        <n v="17020321"/>
        <n v="14528770"/>
        <n v="14414910"/>
        <n v="14080072"/>
        <n v="13591657"/>
        <n v="12567336"/>
        <n v="12564689"/>
        <n v="11867030"/>
        <n v="11715774"/>
        <n v="11434005"/>
        <n v="11384922"/>
        <n v="11277092"/>
        <n v="11174587"/>
        <n v="10759406"/>
        <n v="10673669"/>
        <n v="10515788"/>
        <n v="10503734"/>
        <n v="10462904"/>
        <n v="10331513"/>
        <n v="10302720"/>
        <n v="10223349"/>
        <n v="9994993"/>
        <n v="9591853"/>
        <n v="9455037"/>
        <n v="9311652"/>
        <n v="9260864"/>
        <n v="8977972"/>
        <n v="8977139"/>
        <n v="8851431"/>
        <n v="7736681"/>
        <n v="7496681"/>
        <n v="7142529"/>
        <n v="7097028"/>
        <n v="6964197"/>
        <n v="6947270"/>
        <n v="6839606"/>
        <n v="6618615"/>
        <n v="6598071"/>
        <n v="6396289"/>
        <n v="6244547"/>
        <n v="6052709"/>
        <n v="5939695"/>
        <n v="5915627"/>
        <n v="5702832"/>
        <n v="5549886"/>
        <n v="5536949"/>
        <n v="5514477"/>
        <n v="5269939"/>
        <n v="5246714"/>
        <n v="5219044"/>
        <n v="5089478"/>
        <n v="4993922"/>
        <n v="4713553"/>
        <n v="4527961"/>
        <n v="4349380"/>
        <n v="3986627"/>
        <n v="3817651"/>
        <n v="3717425"/>
        <n v="3493629"/>
        <n v="3423316"/>
        <n v="3329865"/>
        <n v="3194378"/>
        <n v="2841803"/>
        <n v="2826020"/>
        <n v="2824738"/>
        <n v="2777979"/>
        <n v="2737061"/>
        <n v="2719694"/>
        <n v="2692798"/>
        <n v="2645805"/>
        <n v="2484557"/>
        <n v="2356083"/>
        <n v="2118965"/>
        <n v="1810240"/>
        <n v="1754993"/>
        <n v="1538200"/>
        <n v="1498712"/>
        <n v="1319041"/>
        <n v="1301978"/>
        <n v="1268467"/>
        <n v="1152329"/>
        <n v="943072"/>
        <n v="867605"/>
        <n v="819594"/>
        <n v="792382"/>
        <n v="756673"/>
        <n v="661594"/>
        <n v="628785"/>
        <n v="626102"/>
        <n v="604461"/>
        <n v="536740"/>
        <n v="517887"/>
        <n v="455858"/>
        <n v="416656"/>
        <n v="415223"/>
        <n v="377689"/>
        <n v="342325"/>
        <n v="282309"/>
        <n v="236381"/>
        <n v="228966"/>
        <n v="180805"/>
        <n v="135763"/>
        <n v="126887"/>
        <n v="116300"/>
        <n v="108683"/>
        <n v="108263"/>
        <n v="103683"/>
        <n v="94816"/>
        <n v="80341"/>
        <n v="73368"/>
        <n v="47847"/>
        <n v="42415"/>
        <n v="39822"/>
        <n v="36157"/>
        <n v="33614"/>
        <n v="18051"/>
        <n v="12884"/>
        <n v="11478"/>
        <n v="526"/>
      </sharedItems>
    </cacheField>
    <cacheField name="Population 2023" numFmtId="0">
      <sharedItems containsSemiMixedTypes="0" containsString="0" containsNumber="1" containsInteger="1" minValue="518" maxValue="1428627663" count="192">
        <n v="1428627663"/>
        <n v="1425671352"/>
        <n v="339996563"/>
        <n v="277534122"/>
        <n v="240485658"/>
        <n v="223804632"/>
        <n v="216422446"/>
        <n v="172954319"/>
        <n v="144444359"/>
        <n v="126527060"/>
        <n v="128455567"/>
        <n v="123294513"/>
        <n v="117337368"/>
        <n v="112716598"/>
        <n v="102262808"/>
        <n v="98858950"/>
        <n v="89172767"/>
        <n v="85816199"/>
        <n v="83294633"/>
        <n v="71801279"/>
        <n v="67438106"/>
        <n v="67736802"/>
        <n v="64756584"/>
        <n v="60414495"/>
        <n v="58870762"/>
        <n v="55100586"/>
        <n v="54577997"/>
        <n v="52085168"/>
        <n v="51784059"/>
        <n v="48582334"/>
        <n v="48109006"/>
        <n v="47519628"/>
        <n v="45504560"/>
        <n v="45606480"/>
        <n v="45773884"/>
        <n v="42239854"/>
        <n v="41026067"/>
        <n v="38781291"/>
        <n v="37840044"/>
        <n v="36744634"/>
        <n v="36684202"/>
        <n v="36947025"/>
        <n v="35163944"/>
        <n v="34449825"/>
        <n v="33897354"/>
        <n v="34121985"/>
        <n v="34352719"/>
        <n v="34308525"/>
        <n v="30896590"/>
        <n v="30325732"/>
        <n v="28873034"/>
        <n v="28838499"/>
        <n v="28647293"/>
        <n v="27202843"/>
        <n v="26439111"/>
        <n v="26160821"/>
        <n v="23227014"/>
        <n v="23293698"/>
        <n v="23923276"/>
        <n v="23251485"/>
        <n v="21893579"/>
        <n v="20931751"/>
        <n v="20569737"/>
        <n v="19606633"/>
        <n v="19629590"/>
        <n v="19892812"/>
        <n v="18278568"/>
        <n v="18143378"/>
        <n v="18190484"/>
        <n v="18092026"/>
        <n v="17763163"/>
        <n v="17618299"/>
        <n v="16944826"/>
        <n v="16665409"/>
        <n v="14190612"/>
        <n v="14094683"/>
        <n v="13712828"/>
        <n v="13238559"/>
        <n v="12388571"/>
        <n v="12458223"/>
        <n v="11724763"/>
        <n v="11686140"/>
        <n v="11332972"/>
        <n v="11337052"/>
        <n v="11088796"/>
        <n v="11194449"/>
        <n v="10593798"/>
        <n v="10612086"/>
        <n v="10329931"/>
        <n v="10495295"/>
        <n v="10412651"/>
        <n v="10143543"/>
        <n v="10341277"/>
        <n v="10247605"/>
        <n v="10156239"/>
        <n v="9516871"/>
        <n v="9498238"/>
        <n v="9174520"/>
        <n v="9053799"/>
        <n v="8791092"/>
        <n v="8958960"/>
        <n v="8796669"/>
        <n v="7633779"/>
        <n v="7491609"/>
        <n v="7046310"/>
        <n v="7149077"/>
        <n v="6888388"/>
        <n v="6861524"/>
        <n v="6735347"/>
        <n v="6687717"/>
        <n v="6516100"/>
        <n v="6364943"/>
        <n v="6106869"/>
        <n v="6014723"/>
        <n v="5910913"/>
        <n v="5742315"/>
        <n v="5795199"/>
        <n v="5545475"/>
        <n v="5418377"/>
        <n v="5474360"/>
        <n v="5228100"/>
        <n v="5212173"/>
        <n v="5353930"/>
        <n v="5056935"/>
        <n v="4862989"/>
        <n v="4644384"/>
        <n v="4468087"/>
        <n v="4310108"/>
        <n v="4008617"/>
        <n v="3748901"/>
        <n v="3728282"/>
        <n v="3447157"/>
        <n v="3423108"/>
        <n v="3435931"/>
        <n v="3210847"/>
        <n v="2773168"/>
        <n v="2832439"/>
        <n v="2825544"/>
        <n v="2777970"/>
        <n v="2716391"/>
        <n v="2675352"/>
        <n v="2718352"/>
        <n v="2604172"/>
        <n v="2436566"/>
        <n v="2330318"/>
        <n v="2119675"/>
        <n v="1830211"/>
        <n v="1714671"/>
        <n v="1534937"/>
        <n v="1485509"/>
        <n v="1322765"/>
        <n v="1300557"/>
        <n v="1260138"/>
        <n v="1136455"/>
        <n v="936375"/>
        <n v="852075"/>
        <n v="813834"/>
        <n v="787424"/>
        <n v="740424"/>
        <n v="654768"/>
        <n v="623236"/>
        <n v="626485"/>
        <n v="598682"/>
        <n v="535064"/>
        <n v="521021"/>
        <n v="452524"/>
        <n v="410825"/>
        <n v="412623"/>
        <n v="375318"/>
        <n v="334506"/>
        <n v="281995"/>
        <n v="231856"/>
        <n v="225681"/>
        <n v="180251"/>
        <n v="133515"/>
        <n v="126183"/>
        <n v="115224"/>
        <n v="107773"/>
        <n v="107660"/>
        <n v="103698"/>
        <n v="94298"/>
        <n v="80088"/>
        <n v="73040"/>
        <n v="47755"/>
        <n v="41996"/>
        <n v="39584"/>
        <n v="36297"/>
        <n v="33642"/>
        <n v="18058"/>
        <n v="12780"/>
        <n v="11396"/>
        <n v="518"/>
      </sharedItems>
    </cacheField>
    <cacheField name="Area (km2)" numFmtId="0">
      <sharedItems containsMixedTypes="1" containsNumber="1" containsInteger="1" minValue="2" maxValue="960"/>
    </cacheField>
    <cacheField name="Density (/km2)" numFmtId="0">
      <sharedItems containsSemiMixedTypes="0" containsString="0" containsNumber="1" containsInteger="1" minValue="2" maxValue="18079"/>
    </cacheField>
    <cacheField name="Growth Rate" numFmtId="0">
      <sharedItems containsSemiMixedTypes="0" containsString="0" containsNumber="1" minValue="-3.09E-2" maxValue="4.8300000000000003E-2"/>
    </cacheField>
    <cacheField name="World %" numFmtId="0">
      <sharedItems containsString="0" containsBlank="1" containsNumber="1" minValue="0" maxValue="0.18010000000000001"/>
    </cacheField>
    <cacheField name="World Rank" numFmtId="0">
      <sharedItems containsSemiMixedTypes="0" containsString="0" containsNumber="1" containsInteger="1" minValue="1" maxValue="234"/>
    </cacheField>
    <cacheField name="Continent" numFmtId="0">
      <sharedItems count="6">
        <s v="Asia"/>
        <s v="North America"/>
        <s v="Africa"/>
        <s v="South America"/>
        <s v="Europe"/>
        <s v="Ocean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s v="3M"/>
    <n v="485"/>
    <n v="9.1999999999999998E-3"/>
    <n v="0.18010000000000001"/>
    <n v="1"/>
    <x v="0"/>
  </r>
  <r>
    <x v="1"/>
    <x v="1"/>
    <x v="1"/>
    <s v="9.4M"/>
    <n v="151"/>
    <n v="-2.9999999999999997E-4"/>
    <n v="0.17799999999999999"/>
    <n v="2"/>
    <x v="0"/>
  </r>
  <r>
    <x v="2"/>
    <x v="2"/>
    <x v="2"/>
    <s v="9.1M"/>
    <n v="37"/>
    <n v="5.3E-3"/>
    <n v="4.2700000000000002E-2"/>
    <n v="3"/>
    <x v="1"/>
  </r>
  <r>
    <x v="3"/>
    <x v="3"/>
    <x v="3"/>
    <s v="1.9M"/>
    <n v="149"/>
    <n v="8.2000000000000007E-3"/>
    <n v="3.5000000000000003E-2"/>
    <n v="4"/>
    <x v="0"/>
  </r>
  <r>
    <x v="4"/>
    <x v="4"/>
    <x v="4"/>
    <s v="770.9K"/>
    <n v="318"/>
    <n v="1.9599999999999999E-2"/>
    <n v="3.0599999999999999E-2"/>
    <n v="5"/>
    <x v="0"/>
  </r>
  <r>
    <x v="5"/>
    <x v="5"/>
    <x v="5"/>
    <s v="910.8K"/>
    <n v="252"/>
    <n v="2.3900000000000001E-2"/>
    <n v="2.86E-2"/>
    <n v="6"/>
    <x v="2"/>
  </r>
  <r>
    <x v="6"/>
    <x v="6"/>
    <x v="6"/>
    <s v="8.4M"/>
    <n v="26"/>
    <n v="5.5999999999999999E-3"/>
    <n v="2.7199999999999998E-2"/>
    <n v="7"/>
    <x v="3"/>
  </r>
  <r>
    <x v="7"/>
    <x v="7"/>
    <x v="7"/>
    <s v="130.2K"/>
    <n v="1342"/>
    <n v="1.01E-2"/>
    <n v="2.18E-2"/>
    <n v="8"/>
    <x v="0"/>
  </r>
  <r>
    <x v="8"/>
    <x v="8"/>
    <x v="8"/>
    <s v="16.4M"/>
    <n v="9"/>
    <n v="-3.3999999999999998E-3"/>
    <n v="1.7999999999999999E-2"/>
    <n v="9"/>
    <x v="0"/>
  </r>
  <r>
    <x v="9"/>
    <x v="9"/>
    <x v="9"/>
    <s v="1.1M"/>
    <n v="115"/>
    <n v="2.52E-2"/>
    <n v="1.6199999999999999E-2"/>
    <n v="10"/>
    <x v="2"/>
  </r>
  <r>
    <x v="10"/>
    <x v="10"/>
    <x v="10"/>
    <s v="1.9M"/>
    <n v="67"/>
    <n v="7.3000000000000001E-3"/>
    <n v="1.6199999999999999E-2"/>
    <n v="11"/>
    <x v="1"/>
  </r>
  <r>
    <x v="11"/>
    <x v="11"/>
    <x v="11"/>
    <s v="364.5K"/>
    <n v="336"/>
    <n v="-5.4000000000000003E-3"/>
    <n v="1.5299999999999999E-2"/>
    <n v="12"/>
    <x v="0"/>
  </r>
  <r>
    <x v="12"/>
    <x v="12"/>
    <x v="12"/>
    <s v="298.2K"/>
    <n v="399"/>
    <n v="1.5100000000000001E-2"/>
    <n v="1.49E-2"/>
    <n v="13"/>
    <x v="0"/>
  </r>
  <r>
    <x v="13"/>
    <x v="13"/>
    <x v="13"/>
    <s v="1M"/>
    <n v="115"/>
    <n v="1.5699999999999999E-2"/>
    <n v="1.43E-2"/>
    <n v="14"/>
    <x v="2"/>
  </r>
  <r>
    <x v="14"/>
    <x v="14"/>
    <x v="14"/>
    <s v="2.3M"/>
    <n v="47"/>
    <n v="3.2899999999999999E-2"/>
    <n v="1.32E-2"/>
    <n v="15"/>
    <x v="2"/>
  </r>
  <r>
    <x v="15"/>
    <x v="15"/>
    <x v="15"/>
    <s v="313.4K"/>
    <n v="317"/>
    <n v="6.4999999999999997E-3"/>
    <n v="1.24E-2"/>
    <n v="16"/>
    <x v="0"/>
  </r>
  <r>
    <x v="16"/>
    <x v="16"/>
    <x v="16"/>
    <s v="1.6M"/>
    <n v="55"/>
    <n v="7.1000000000000004E-3"/>
    <n v="1.12E-2"/>
    <n v="17"/>
    <x v="0"/>
  </r>
  <r>
    <x v="17"/>
    <x v="17"/>
    <x v="17"/>
    <s v="783.6K"/>
    <n v="110"/>
    <n v="5.1999999999999998E-3"/>
    <n v="1.0800000000000001E-2"/>
    <n v="18"/>
    <x v="4"/>
  </r>
  <r>
    <x v="18"/>
    <x v="18"/>
    <x v="18"/>
    <s v="349.4K"/>
    <n v="238"/>
    <n v="-5.0000000000000001E-4"/>
    <n v="1.04E-2"/>
    <n v="19"/>
    <x v="4"/>
  </r>
  <r>
    <x v="19"/>
    <x v="19"/>
    <x v="19"/>
    <s v="510.9K"/>
    <n v="141"/>
    <n v="1.1999999999999999E-3"/>
    <n v="8.9999999999999993E-3"/>
    <n v="20"/>
    <x v="0"/>
  </r>
  <r>
    <x v="20"/>
    <x v="20"/>
    <x v="20"/>
    <s v="885.8K"/>
    <n v="78"/>
    <n v="2.9399999999999999E-2"/>
    <n v="8.6999999999999994E-3"/>
    <n v="21"/>
    <x v="2"/>
  </r>
  <r>
    <x v="21"/>
    <x v="21"/>
    <x v="21"/>
    <s v="241.9K"/>
    <n v="281"/>
    <n v="3.3E-3"/>
    <n v="8.5000000000000006E-3"/>
    <n v="22"/>
    <x v="4"/>
  </r>
  <r>
    <x v="22"/>
    <x v="22"/>
    <x v="22"/>
    <s v="547.6K"/>
    <n v="118"/>
    <n v="1.9E-3"/>
    <n v="8.0999999999999996E-3"/>
    <n v="23"/>
    <x v="4"/>
  </r>
  <r>
    <x v="23"/>
    <x v="23"/>
    <x v="23"/>
    <s v="1.2M"/>
    <n v="50"/>
    <n v="0.01"/>
    <n v="7.6E-3"/>
    <n v="24"/>
    <x v="2"/>
  </r>
  <r>
    <x v="24"/>
    <x v="24"/>
    <x v="24"/>
    <s v="295.7K"/>
    <n v="198"/>
    <n v="-2.8999999999999998E-3"/>
    <n v="7.3000000000000001E-3"/>
    <n v="25"/>
    <x v="4"/>
  </r>
  <r>
    <x v="25"/>
    <x v="25"/>
    <x v="25"/>
    <s v="569.1K"/>
    <n v="99"/>
    <n v="0.02"/>
    <n v="7.0000000000000001E-3"/>
    <n v="26"/>
    <x v="2"/>
  </r>
  <r>
    <x v="26"/>
    <x v="26"/>
    <x v="26"/>
    <s v="652.7K"/>
    <n v="84"/>
    <n v="7.1000000000000004E-3"/>
    <n v="6.8999999999999999E-3"/>
    <n v="27"/>
    <x v="0"/>
  </r>
  <r>
    <x v="27"/>
    <x v="27"/>
    <x v="27"/>
    <s v="1.1M"/>
    <n v="47"/>
    <n v="4.8999999999999998E-3"/>
    <n v="6.4999999999999997E-3"/>
    <n v="28"/>
    <x v="3"/>
  </r>
  <r>
    <x v="28"/>
    <x v="28"/>
    <x v="28"/>
    <s v="97.6K"/>
    <n v="530"/>
    <n v="-8.0000000000000004E-4"/>
    <n v="6.4999999999999997E-3"/>
    <n v="29"/>
    <x v="0"/>
  </r>
  <r>
    <x v="29"/>
    <x v="29"/>
    <x v="29"/>
    <s v="200.5K"/>
    <n v="249"/>
    <n v="2.76E-2"/>
    <n v="6.1999999999999998E-3"/>
    <n v="30"/>
    <x v="2"/>
  </r>
  <r>
    <x v="30"/>
    <x v="30"/>
    <x v="30"/>
    <s v="1.9M"/>
    <n v="26"/>
    <n v="2.5999999999999999E-2"/>
    <n v="6.1999999999999998E-3"/>
    <n v="31"/>
    <x v="2"/>
  </r>
  <r>
    <x v="31"/>
    <x v="31"/>
    <x v="31"/>
    <s v="499.6K"/>
    <n v="95"/>
    <n v="-1E-3"/>
    <n v="5.8999999999999999E-3"/>
    <n v="32"/>
    <x v="4"/>
  </r>
  <r>
    <x v="32"/>
    <x v="32"/>
    <x v="32"/>
    <s v="434.1K"/>
    <n v="107"/>
    <n v="2.24E-2"/>
    <n v="5.7999999999999996E-3"/>
    <n v="33"/>
    <x v="0"/>
  </r>
  <r>
    <x v="33"/>
    <x v="33"/>
    <x v="33"/>
    <s v="2.4M"/>
    <n v="19"/>
    <n v="1.47E-2"/>
    <n v="5.7999999999999996E-3"/>
    <n v="34"/>
    <x v="2"/>
  </r>
  <r>
    <x v="34"/>
    <x v="34"/>
    <x v="34"/>
    <s v="2.7M"/>
    <n v="17"/>
    <n v="6.1999999999999998E-3"/>
    <n v="5.7999999999999996E-3"/>
    <n v="35"/>
    <x v="3"/>
  </r>
  <r>
    <x v="35"/>
    <x v="35"/>
    <x v="35"/>
    <s v="652.2K"/>
    <n v="66"/>
    <n v="2.6800000000000001E-2"/>
    <n v="5.4000000000000003E-3"/>
    <n v="36"/>
    <x v="0"/>
  </r>
  <r>
    <x v="36"/>
    <x v="36"/>
    <x v="36"/>
    <s v="306.1K"/>
    <n v="131"/>
    <n v="-1.9599999999999999E-2"/>
    <n v="5.0000000000000001E-3"/>
    <n v="37"/>
    <x v="4"/>
  </r>
  <r>
    <x v="37"/>
    <x v="37"/>
    <x v="37"/>
    <s v="9M"/>
    <n v="4"/>
    <n v="8.3999999999999995E-3"/>
    <n v="4.8999999999999998E-3"/>
    <n v="38"/>
    <x v="1"/>
  </r>
  <r>
    <x v="38"/>
    <x v="38"/>
    <x v="38"/>
    <s v="446.3K"/>
    <n v="86"/>
    <n v="9.7999999999999997E-3"/>
    <n v="4.7999999999999996E-3"/>
    <n v="39"/>
    <x v="2"/>
  </r>
  <r>
    <x v="39"/>
    <x v="39"/>
    <x v="39"/>
    <s v="579.4K"/>
    <n v="65"/>
    <n v="3.2500000000000001E-2"/>
    <n v="4.7000000000000002E-3"/>
    <n v="40"/>
    <x v="4"/>
  </r>
  <r>
    <x v="40"/>
    <x v="40"/>
    <x v="40"/>
    <s v="1.2M"/>
    <n v="30"/>
    <n v="3.0499999999999999E-2"/>
    <n v="4.7000000000000002E-3"/>
    <n v="41"/>
    <x v="2"/>
  </r>
  <r>
    <x v="41"/>
    <x v="41"/>
    <x v="41"/>
    <s v="2.1M"/>
    <n v="17"/>
    <n v="1.43E-2"/>
    <n v="4.7000000000000002E-3"/>
    <n v="42"/>
    <x v="0"/>
  </r>
  <r>
    <x v="42"/>
    <x v="42"/>
    <x v="42"/>
    <s v="440.6K"/>
    <n v="81"/>
    <n v="1.4500000000000001E-2"/>
    <n v="4.4999999999999997E-3"/>
    <n v="43"/>
    <x v="0"/>
  </r>
  <r>
    <x v="43"/>
    <x v="43"/>
    <x v="43"/>
    <s v="528K"/>
    <n v="67"/>
    <n v="2.24E-2"/>
    <n v="4.4000000000000003E-3"/>
    <n v="44"/>
    <x v="0"/>
  </r>
  <r>
    <x v="44"/>
    <x v="44"/>
    <x v="44"/>
    <s v="786.4K"/>
    <n v="44"/>
    <n v="2.8400000000000002E-2"/>
    <n v="4.4000000000000003E-3"/>
    <n v="45"/>
    <x v="2"/>
  </r>
  <r>
    <x v="45"/>
    <x v="45"/>
    <x v="45"/>
    <s v="227.5K"/>
    <n v="153"/>
    <n v="1.9199999999999998E-2"/>
    <n v="4.3E-3"/>
    <n v="46"/>
    <x v="2"/>
  </r>
  <r>
    <x v="46"/>
    <x v="46"/>
    <x v="46"/>
    <s v="1.3M"/>
    <n v="27"/>
    <n v="9.5999999999999992E-3"/>
    <n v="4.3E-3"/>
    <n v="47"/>
    <x v="3"/>
  </r>
  <r>
    <x v="47"/>
    <x v="47"/>
    <x v="47"/>
    <s v="328.6K"/>
    <n v="106"/>
    <n v="1.06E-2"/>
    <n v="4.3E-3"/>
    <n v="48"/>
    <x v="0"/>
  </r>
  <r>
    <x v="48"/>
    <x v="48"/>
    <x v="48"/>
    <s v="143.3K"/>
    <n v="218"/>
    <n v="1.11E-2"/>
    <n v="3.8999999999999998E-3"/>
    <n v="49"/>
    <x v="0"/>
  </r>
  <r>
    <x v="49"/>
    <x v="49"/>
    <x v="49"/>
    <s v="581.8K"/>
    <n v="53"/>
    <n v="2.41E-2"/>
    <n v="3.8999999999999998E-3"/>
    <n v="50"/>
    <x v="2"/>
  </r>
  <r>
    <x v="50"/>
    <x v="50"/>
    <x v="50"/>
    <s v="318K"/>
    <n v="93"/>
    <n v="2.53E-2"/>
    <n v="3.7000000000000002E-3"/>
    <n v="51"/>
    <x v="2"/>
  </r>
  <r>
    <x v="51"/>
    <x v="51"/>
    <x v="51"/>
    <s v="882K"/>
    <n v="33"/>
    <n v="1.9300000000000001E-2"/>
    <n v="3.7000000000000002E-3"/>
    <n v="52"/>
    <x v="3"/>
  </r>
  <r>
    <x v="52"/>
    <x v="52"/>
    <x v="52"/>
    <s v="472.7K"/>
    <n v="62"/>
    <n v="2.6100000000000002E-2"/>
    <n v="3.7000000000000002E-3"/>
    <n v="53"/>
    <x v="2"/>
  </r>
  <r>
    <x v="53"/>
    <x v="53"/>
    <x v="53"/>
    <s v="1.3M"/>
    <n v="22"/>
    <n v="3.8100000000000002E-2"/>
    <n v="3.5000000000000001E-3"/>
    <n v="54"/>
    <x v="2"/>
  </r>
  <r>
    <x v="54"/>
    <x v="54"/>
    <x v="54"/>
    <s v="7.7M"/>
    <n v="3"/>
    <n v="9.7999999999999997E-3"/>
    <n v="3.3E-3"/>
    <n v="55"/>
    <x v="5"/>
  </r>
  <r>
    <x v="55"/>
    <x v="55"/>
    <x v="55"/>
    <s v="120.4K"/>
    <n v="218"/>
    <n v="3.2000000000000002E-3"/>
    <n v="3.3E-3"/>
    <n v="56"/>
    <x v="0"/>
  </r>
  <r>
    <x v="56"/>
    <x v="56"/>
    <x v="56"/>
    <s v="183.6K"/>
    <n v="133"/>
    <n v="4.8300000000000003E-2"/>
    <n v="3.0000000000000001E-3"/>
    <n v="57"/>
    <x v="0"/>
  </r>
  <r>
    <x v="57"/>
    <x v="57"/>
    <x v="57"/>
    <s v="1.2M"/>
    <n v="20"/>
    <n v="3.1E-2"/>
    <n v="3.0000000000000001E-3"/>
    <n v="58"/>
    <x v="2"/>
  </r>
  <r>
    <x v="58"/>
    <x v="58"/>
    <x v="58"/>
    <s v="36.2K"/>
    <n v="662"/>
    <n v="1.1000000000000001E-3"/>
    <n v="3.0000000000000001E-3"/>
    <n v="59"/>
    <x v="0"/>
  </r>
  <r>
    <x v="59"/>
    <x v="59"/>
    <x v="59"/>
    <s v="273.6K"/>
    <n v="87"/>
    <n v="2.53E-2"/>
    <n v="3.0000000000000001E-3"/>
    <n v="60"/>
    <x v="2"/>
  </r>
  <r>
    <x v="60"/>
    <x v="60"/>
    <x v="60"/>
    <s v="61.9K"/>
    <n v="355"/>
    <n v="2.5000000000000001E-3"/>
    <n v="2.7000000000000001E-3"/>
    <n v="61"/>
    <x v="0"/>
  </r>
  <r>
    <x v="61"/>
    <x v="61"/>
    <x v="61"/>
    <s v="94.3K"/>
    <n v="228"/>
    <n v="2.5999999999999999E-2"/>
    <n v="2.7000000000000001E-3"/>
    <n v="62"/>
    <x v="2"/>
  </r>
  <r>
    <x v="62"/>
    <x v="62"/>
    <x v="62"/>
    <s v="743.4K"/>
    <n v="28"/>
    <n v="2.75E-2"/>
    <n v="2.5999999999999999E-3"/>
    <n v="63"/>
    <x v="2"/>
  </r>
  <r>
    <x v="63"/>
    <x v="63"/>
    <x v="63"/>
    <s v="2.7M"/>
    <n v="7"/>
    <n v="1.1299999999999999E-2"/>
    <n v="2.5000000000000001E-3"/>
    <n v="64"/>
    <x v="0"/>
  </r>
  <r>
    <x v="64"/>
    <x v="64"/>
    <x v="64"/>
    <s v="743.5K"/>
    <n v="26"/>
    <n v="1.5E-3"/>
    <n v="2.5000000000000001E-3"/>
    <n v="65"/>
    <x v="3"/>
  </r>
  <r>
    <x v="65"/>
    <x v="65"/>
    <x v="65"/>
    <s v="230.1K"/>
    <n v="85"/>
    <n v="-1.38E-2"/>
    <n v="2.5000000000000001E-3"/>
    <n v="66"/>
    <x v="4"/>
  </r>
  <r>
    <x v="66"/>
    <x v="66"/>
    <x v="66"/>
    <s v="1.3M"/>
    <n v="15"/>
    <n v="3.1099999999999999E-2"/>
    <n v="2.3999999999999998E-3"/>
    <n v="67"/>
    <x v="2"/>
  </r>
  <r>
    <x v="67"/>
    <x v="67"/>
    <x v="67"/>
    <s v="627.3K"/>
    <n v="30"/>
    <n v="3.1099999999999999E-2"/>
    <n v="2.3E-3"/>
    <n v="68"/>
    <x v="2"/>
  </r>
  <r>
    <x v="68"/>
    <x v="68"/>
    <x v="68"/>
    <s v="248.4K"/>
    <n v="74"/>
    <n v="1.03E-2"/>
    <n v="2.3E-3"/>
    <n v="69"/>
    <x v="3"/>
  </r>
  <r>
    <x v="69"/>
    <x v="69"/>
    <x v="69"/>
    <s v="107.2K"/>
    <n v="171"/>
    <n v="1.47E-2"/>
    <n v="2.3E-3"/>
    <n v="70"/>
    <x v="1"/>
  </r>
  <r>
    <x v="70"/>
    <x v="70"/>
    <x v="70"/>
    <s v="192.5K"/>
    <n v="95"/>
    <n v="2.58E-2"/>
    <n v="2.3E-3"/>
    <n v="71"/>
    <x v="2"/>
  </r>
  <r>
    <x v="71"/>
    <x v="71"/>
    <x v="71"/>
    <s v="33.7K"/>
    <n v="525"/>
    <n v="3.0000000000000001E-3"/>
    <n v="2.2000000000000001E-3"/>
    <n v="72"/>
    <x v="4"/>
  </r>
  <r>
    <x v="72"/>
    <x v="72"/>
    <x v="72"/>
    <s v="176.5K"/>
    <n v="97"/>
    <n v="1.04E-2"/>
    <n v="2.0999999999999999E-3"/>
    <n v="73"/>
    <x v="0"/>
  </r>
  <r>
    <x v="73"/>
    <x v="73"/>
    <x v="73"/>
    <s v="386.9K"/>
    <n v="44"/>
    <n v="2.1299999999999999E-2"/>
    <n v="2.0999999999999999E-3"/>
    <n v="74"/>
    <x v="2"/>
  </r>
  <r>
    <x v="74"/>
    <x v="74"/>
    <x v="74"/>
    <s v="245.7K"/>
    <n v="59"/>
    <n v="2.3800000000000002E-2"/>
    <n v="1.8E-3"/>
    <n v="75"/>
    <x v="2"/>
  </r>
  <r>
    <x v="75"/>
    <x v="75"/>
    <x v="75"/>
    <s v="24.7K"/>
    <n v="584"/>
    <n v="2.2700000000000001E-2"/>
    <n v="1.8E-3"/>
    <n v="76"/>
    <x v="2"/>
  </r>
  <r>
    <x v="76"/>
    <x v="76"/>
    <x v="76"/>
    <s v="112.8K"/>
    <n v="125"/>
    <n v="2.6800000000000001E-2"/>
    <n v="1.8E-3"/>
    <n v="77"/>
    <x v="2"/>
  </r>
  <r>
    <x v="77"/>
    <x v="77"/>
    <x v="77"/>
    <s v="25.7K"/>
    <n v="529"/>
    <n v="2.6700000000000002E-2"/>
    <n v="1.6999999999999999E-3"/>
    <n v="78"/>
    <x v="2"/>
  </r>
  <r>
    <x v="78"/>
    <x v="78"/>
    <x v="78"/>
    <s v="1.1M"/>
    <n v="12"/>
    <n v="1.44E-2"/>
    <n v="1.6000000000000001E-3"/>
    <n v="79"/>
    <x v="3"/>
  </r>
  <r>
    <x v="79"/>
    <x v="79"/>
    <x v="79"/>
    <s v="155.4K"/>
    <n v="81"/>
    <n v="8.5000000000000006E-3"/>
    <n v="1.6000000000000001E-3"/>
    <n v="80"/>
    <x v="2"/>
  </r>
  <r>
    <x v="80"/>
    <x v="80"/>
    <x v="80"/>
    <s v="27.6K"/>
    <n v="431"/>
    <n v="1.21E-2"/>
    <n v="1.5E-3"/>
    <n v="81"/>
    <x v="1"/>
  </r>
  <r>
    <x v="81"/>
    <x v="81"/>
    <x v="81"/>
    <s v="30.3K"/>
    <n v="387"/>
    <n v="2.5000000000000001E-3"/>
    <n v="1.5E-3"/>
    <n v="82"/>
    <x v="4"/>
  </r>
  <r>
    <x v="82"/>
    <x v="82"/>
    <x v="82"/>
    <s v="48.3K"/>
    <n v="237"/>
    <n v="8.8999999999999999E-3"/>
    <n v="1.4E-3"/>
    <n v="83"/>
    <x v="1"/>
  </r>
  <r>
    <x v="83"/>
    <x v="83"/>
    <x v="83"/>
    <s v="88.8K"/>
    <n v="128"/>
    <n v="4.1999999999999997E-3"/>
    <n v="1.4E-3"/>
    <n v="84"/>
    <x v="0"/>
  </r>
  <r>
    <x v="84"/>
    <x v="84"/>
    <x v="84"/>
    <s v="631.9K"/>
    <n v="18"/>
    <n v="1.7000000000000001E-2"/>
    <n v="1.4E-3"/>
    <n v="85"/>
    <x v="2"/>
  </r>
  <r>
    <x v="85"/>
    <x v="85"/>
    <x v="85"/>
    <s v="103.8K"/>
    <n v="108"/>
    <n v="-1.8E-3"/>
    <n v="1.4E-3"/>
    <n v="86"/>
    <x v="1"/>
  </r>
  <r>
    <x v="86"/>
    <x v="86"/>
    <x v="86"/>
    <s v="111.9K"/>
    <n v="96"/>
    <n v="1.5599999999999999E-2"/>
    <n v="1.2999999999999999E-3"/>
    <n v="87"/>
    <x v="1"/>
  </r>
  <r>
    <x v="87"/>
    <x v="87"/>
    <x v="87"/>
    <s v="407.3K"/>
    <n v="26"/>
    <n v="5.7999999999999996E-3"/>
    <n v="1.2999999999999999E-3"/>
    <n v="88"/>
    <x v="4"/>
  </r>
  <r>
    <x v="88"/>
    <x v="88"/>
    <x v="88"/>
    <s v="452.9K"/>
    <n v="23"/>
    <n v="1.7999999999999999E-2"/>
    <n v="1.2999999999999999E-3"/>
    <n v="89"/>
    <x v="5"/>
  </r>
  <r>
    <x v="89"/>
    <x v="89"/>
    <x v="89"/>
    <s v="77.2K"/>
    <n v="136"/>
    <n v="8.0000000000000004E-4"/>
    <n v="1.2999999999999999E-3"/>
    <n v="90"/>
    <x v="4"/>
  </r>
  <r>
    <x v="90"/>
    <x v="90"/>
    <x v="90"/>
    <s v="82.6K"/>
    <n v="127"/>
    <n v="4.7999999999999996E-3"/>
    <n v="1.2999999999999999E-3"/>
    <n v="91"/>
    <x v="4"/>
  </r>
  <r>
    <x v="91"/>
    <x v="91"/>
    <x v="91"/>
    <s v="138.8K"/>
    <n v="74"/>
    <n v="1.8499999999999999E-2"/>
    <n v="1.2999999999999999E-3"/>
    <n v="92"/>
    <x v="0"/>
  </r>
  <r>
    <x v="92"/>
    <x v="92"/>
    <x v="92"/>
    <s v="128.9K"/>
    <n v="80"/>
    <n v="-3.7000000000000002E-3"/>
    <n v="1.2999999999999999E-3"/>
    <n v="93"/>
    <x v="4"/>
  </r>
  <r>
    <x v="93"/>
    <x v="93"/>
    <x v="93"/>
    <s v="91.6K"/>
    <n v="112"/>
    <n v="-2.3999999999999998E-3"/>
    <n v="1.2999999999999999E-3"/>
    <n v="94"/>
    <x v="4"/>
  </r>
  <r>
    <x v="94"/>
    <x v="94"/>
    <x v="94"/>
    <s v="91.3K"/>
    <n v="110"/>
    <n v="-1.5900000000000001E-2"/>
    <n v="1.1999999999999999E-3"/>
    <n v="95"/>
    <x v="4"/>
  </r>
  <r>
    <x v="95"/>
    <x v="95"/>
    <x v="95"/>
    <s v="71K"/>
    <n v="135"/>
    <n v="7.9000000000000008E-3"/>
    <n v="1.1999999999999999E-3"/>
    <n v="96"/>
    <x v="0"/>
  </r>
  <r>
    <x v="96"/>
    <x v="96"/>
    <x v="96"/>
    <s v="203K"/>
    <n v="47"/>
    <n v="-4.4999999999999997E-3"/>
    <n v="1.1999999999999999E-3"/>
    <n v="97"/>
    <x v="4"/>
  </r>
  <r>
    <x v="97"/>
    <x v="97"/>
    <x v="97"/>
    <s v="21.6K"/>
    <n v="430"/>
    <n v="1.49E-2"/>
    <n v="1.1999999999999999E-3"/>
    <n v="98"/>
    <x v="0"/>
  </r>
  <r>
    <x v="98"/>
    <x v="98"/>
    <x v="98"/>
    <s v="54.4K"/>
    <n v="170"/>
    <n v="2.29E-2"/>
    <n v="1.1999999999999999E-3"/>
    <n v="99"/>
    <x v="2"/>
  </r>
  <r>
    <x v="99"/>
    <x v="99"/>
    <x v="99"/>
    <s v="72.2K"/>
    <n v="124"/>
    <n v="2.1299999999999999E-2"/>
    <n v="1.1000000000000001E-3"/>
    <n v="100"/>
    <x v="2"/>
  </r>
  <r>
    <x v="100"/>
    <x v="100"/>
    <x v="100"/>
    <s v="82.5K"/>
    <n v="109"/>
    <n v="2E-3"/>
    <n v="1.1000000000000001E-3"/>
    <n v="101"/>
    <x v="4"/>
  </r>
  <r>
    <x v="101"/>
    <x v="101"/>
    <x v="101"/>
    <s v="39.5K"/>
    <n v="224"/>
    <n v="6.1999999999999998E-3"/>
    <n v="1.1000000000000001E-3"/>
    <n v="102"/>
    <x v="4"/>
  </r>
  <r>
    <x v="102"/>
    <x v="102"/>
    <x v="102"/>
    <s v="230.8K"/>
    <n v="34"/>
    <n v="1.35E-2"/>
    <n v="1E-3"/>
    <n v="103"/>
    <x v="0"/>
  </r>
  <r>
    <x v="103"/>
    <x v="103"/>
    <x v="103"/>
    <s v="1.1K"/>
    <n v="7140"/>
    <n v="6.9999999999999999E-4"/>
    <n v="8.9999999999999998E-4"/>
    <n v="104"/>
    <x v="0"/>
  </r>
  <r>
    <x v="104"/>
    <x v="104"/>
    <x v="104"/>
    <s v="120.3K"/>
    <n v="59"/>
    <n v="1.37E-2"/>
    <n v="8.9999999999999998E-4"/>
    <n v="105"/>
    <x v="1"/>
  </r>
  <r>
    <x v="105"/>
    <x v="105"/>
    <x v="105"/>
    <s v="87.5K"/>
    <n v="81"/>
    <n v="-7.3000000000000001E-3"/>
    <n v="8.9999999999999998E-4"/>
    <n v="106"/>
    <x v="4"/>
  </r>
  <r>
    <x v="106"/>
    <x v="106"/>
    <x v="106"/>
    <s v="1.8M"/>
    <n v="4"/>
    <n v="1.0999999999999999E-2"/>
    <n v="8.9999999999999998E-4"/>
    <n v="107"/>
    <x v="2"/>
  </r>
  <r>
    <x v="107"/>
    <x v="107"/>
    <x v="107"/>
    <s v="397.3K"/>
    <n v="17"/>
    <n v="1.2500000000000001E-2"/>
    <n v="8.9999999999999998E-4"/>
    <n v="108"/>
    <x v="3"/>
  </r>
  <r>
    <x v="108"/>
    <x v="108"/>
    <x v="108"/>
    <s v="191.8K"/>
    <n v="36"/>
    <n v="1.55E-2"/>
    <n v="8.9999999999999998E-4"/>
    <n v="109"/>
    <x v="0"/>
  </r>
  <r>
    <x v="109"/>
    <x v="109"/>
    <x v="109"/>
    <s v="108.6K"/>
    <n v="61"/>
    <n v="-1.03E-2"/>
    <n v="8.0000000000000004E-4"/>
    <n v="110"/>
    <x v="4"/>
  </r>
  <r>
    <x v="110"/>
    <x v="110"/>
    <x v="110"/>
    <s v="469.9K"/>
    <n v="14"/>
    <n v="1.26E-2"/>
    <n v="8.0000000000000004E-4"/>
    <n v="111"/>
    <x v="0"/>
  </r>
  <r>
    <x v="111"/>
    <x v="111"/>
    <x v="111"/>
    <s v="20.7K"/>
    <n v="309"/>
    <n v="4.8999999999999998E-3"/>
    <n v="8.0000000000000004E-4"/>
    <n v="112"/>
    <x v="1"/>
  </r>
  <r>
    <x v="112"/>
    <x v="112"/>
    <x v="112"/>
    <s v="341.5K"/>
    <n v="18"/>
    <n v="2.2499999999999999E-2"/>
    <n v="8.0000000000000004E-4"/>
    <n v="113"/>
    <x v="2"/>
  </r>
  <r>
    <x v="113"/>
    <x v="113"/>
    <x v="113"/>
    <n v="718"/>
    <n v="8430"/>
    <n v="6.3E-3"/>
    <n v="8.0000000000000004E-4"/>
    <n v="114"/>
    <x v="0"/>
  </r>
  <r>
    <x v="114"/>
    <x v="114"/>
    <x v="114"/>
    <s v="40K"/>
    <n v="148"/>
    <n v="4.8999999999999998E-3"/>
    <n v="6.9999999999999999E-4"/>
    <n v="115"/>
    <x v="4"/>
  </r>
  <r>
    <x v="115"/>
    <x v="115"/>
    <x v="115"/>
    <s v="623K"/>
    <n v="9"/>
    <n v="3.0200000000000001E-2"/>
    <n v="6.9999999999999999E-4"/>
    <n v="116"/>
    <x v="2"/>
  </r>
  <r>
    <x v="116"/>
    <x v="116"/>
    <x v="116"/>
    <s v="49K"/>
    <n v="116"/>
    <n v="-1.5900000000000001E-2"/>
    <n v="6.9999999999999999E-4"/>
    <n v="117"/>
    <x v="4"/>
  </r>
  <r>
    <x v="117"/>
    <x v="117"/>
    <x v="117"/>
    <s v="303.9K"/>
    <n v="18"/>
    <n v="8.0000000000000004E-4"/>
    <n v="6.9999999999999999E-4"/>
    <n v="118"/>
    <x v="4"/>
  </r>
  <r>
    <x v="118"/>
    <x v="118"/>
    <x v="118"/>
    <s v="96.3K"/>
    <n v="57"/>
    <n v="2.1899999999999999E-2"/>
    <n v="6.9999999999999999E-4"/>
    <n v="119"/>
    <x v="2"/>
  </r>
  <r>
    <x v="119"/>
    <x v="119"/>
    <x v="119"/>
    <s v="364.3K"/>
    <n v="15"/>
    <n v="7.3000000000000001E-3"/>
    <n v="6.9999999999999999E-4"/>
    <n v="120"/>
    <x v="4"/>
  </r>
  <r>
    <x v="120"/>
    <x v="120"/>
    <x v="120"/>
    <s v="263.3K"/>
    <n v="20"/>
    <n v="8.0000000000000002E-3"/>
    <n v="6.9999999999999999E-4"/>
    <n v="122"/>
    <x v="5"/>
  </r>
  <r>
    <x v="121"/>
    <x v="121"/>
    <x v="121"/>
    <s v="51.1K"/>
    <n v="103"/>
    <n v="6.6E-3"/>
    <n v="6.9999999999999999E-4"/>
    <n v="123"/>
    <x v="1"/>
  </r>
  <r>
    <x v="122"/>
    <x v="122"/>
    <x v="122"/>
    <s v="10.2K"/>
    <n v="510"/>
    <n v="-2.52E-2"/>
    <n v="6.9999999999999999E-4"/>
    <n v="124"/>
    <x v="0"/>
  </r>
  <r>
    <x v="123"/>
    <x v="123"/>
    <x v="123"/>
    <s v="68.9K"/>
    <n v="74"/>
    <n v="6.4000000000000003E-3"/>
    <n v="5.9999999999999995E-4"/>
    <n v="125"/>
    <x v="4"/>
  </r>
  <r>
    <x v="124"/>
    <x v="124"/>
    <x v="124"/>
    <s v="1M"/>
    <n v="5"/>
    <n v="2.69E-2"/>
    <n v="5.9999999999999995E-4"/>
    <n v="126"/>
    <x v="2"/>
  </r>
  <r>
    <x v="125"/>
    <x v="125"/>
    <x v="125"/>
    <s v="309.5K"/>
    <n v="15"/>
    <n v="1.49E-2"/>
    <n v="5.9999999999999995E-4"/>
    <n v="127"/>
    <x v="0"/>
  </r>
  <r>
    <x v="126"/>
    <x v="126"/>
    <x v="126"/>
    <s v="74.2K"/>
    <n v="61"/>
    <n v="1.34E-2"/>
    <n v="5.9999999999999995E-4"/>
    <n v="128"/>
    <x v="1"/>
  </r>
  <r>
    <x v="127"/>
    <x v="127"/>
    <x v="127"/>
    <s v="17.8K"/>
    <n v="244"/>
    <n v="9.1000000000000004E-3"/>
    <n v="5.0000000000000001E-4"/>
    <n v="129"/>
    <x v="0"/>
  </r>
  <r>
    <x v="128"/>
    <x v="128"/>
    <x v="128"/>
    <s v="56K"/>
    <n v="71"/>
    <n v="-5.4999999999999997E-3"/>
    <n v="5.0000000000000001E-4"/>
    <n v="130"/>
    <x v="4"/>
  </r>
  <r>
    <x v="129"/>
    <x v="129"/>
    <x v="129"/>
    <s v="121K"/>
    <n v="32"/>
    <n v="1.83E-2"/>
    <n v="5.0000000000000001E-4"/>
    <n v="131"/>
    <x v="2"/>
  </r>
  <r>
    <x v="130"/>
    <x v="130"/>
    <x v="130"/>
    <s v="69.5K"/>
    <n v="53"/>
    <n v="-2.8999999999999998E-3"/>
    <n v="5.0000000000000001E-4"/>
    <n v="132"/>
    <x v="4"/>
  </r>
  <r>
    <x v="131"/>
    <x v="131"/>
    <x v="131"/>
    <s v="1.6M"/>
    <n v="2"/>
    <n v="1.35E-2"/>
    <n v="4.0000000000000002E-4"/>
    <n v="133"/>
    <x v="0"/>
  </r>
  <r>
    <x v="132"/>
    <x v="132"/>
    <x v="132"/>
    <s v="175K"/>
    <n v="20"/>
    <n v="1E-4"/>
    <n v="4.0000000000000002E-4"/>
    <n v="134"/>
    <x v="3"/>
  </r>
  <r>
    <x v="133"/>
    <x v="133"/>
    <x v="133"/>
    <s v="32.9K"/>
    <n v="101"/>
    <n v="-3.09E-2"/>
    <n v="4.0000000000000002E-4"/>
    <n v="135"/>
    <x v="4"/>
  </r>
  <r>
    <x v="134"/>
    <x v="134"/>
    <x v="134"/>
    <s v="51.2K"/>
    <n v="62"/>
    <n v="-5.1000000000000004E-3"/>
    <n v="4.0000000000000002E-4"/>
    <n v="137"/>
    <x v="4"/>
  </r>
  <r>
    <x v="135"/>
    <x v="135"/>
    <x v="135"/>
    <s v="10.1K"/>
    <n v="281"/>
    <n v="2.47E-2"/>
    <n v="4.0000000000000002E-4"/>
    <n v="138"/>
    <x v="2"/>
  </r>
  <r>
    <x v="136"/>
    <x v="136"/>
    <x v="136"/>
    <s v="27.4K"/>
    <n v="103"/>
    <n v="-2.3E-3"/>
    <n v="4.0000000000000002E-4"/>
    <n v="139"/>
    <x v="4"/>
  </r>
  <r>
    <x v="137"/>
    <x v="137"/>
    <x v="137"/>
    <s v="10.8K"/>
    <n v="261"/>
    <n v="-2.9999999999999997E-4"/>
    <n v="4.0000000000000002E-4"/>
    <n v="140"/>
    <x v="1"/>
  </r>
  <r>
    <x v="138"/>
    <x v="138"/>
    <x v="138"/>
    <s v="28.5K"/>
    <n v="98"/>
    <n v="0"/>
    <n v="2.9999999999999997E-4"/>
    <n v="141"/>
    <x v="4"/>
  </r>
  <r>
    <x v="139"/>
    <x v="139"/>
    <x v="139"/>
    <s v="11.5K"/>
    <n v="238"/>
    <n v="7.6E-3"/>
    <n v="2.9999999999999997E-4"/>
    <n v="142"/>
    <x v="0"/>
  </r>
  <r>
    <x v="140"/>
    <x v="140"/>
    <x v="140"/>
    <s v="566.7K"/>
    <n v="5"/>
    <n v="1.66E-2"/>
    <n v="2.9999999999999997E-4"/>
    <n v="143"/>
    <x v="2"/>
  </r>
  <r>
    <x v="141"/>
    <x v="141"/>
    <x v="141"/>
    <s v="62.6K"/>
    <n v="43"/>
    <n v="-9.4000000000000004E-3"/>
    <n v="2.9999999999999997E-4"/>
    <n v="144"/>
    <x v="4"/>
  </r>
  <r>
    <x v="142"/>
    <x v="142"/>
    <x v="142"/>
    <s v="823.3K"/>
    <n v="3"/>
    <n v="1.6E-2"/>
    <n v="2.9999999999999997E-4"/>
    <n v="145"/>
    <x v="2"/>
  </r>
  <r>
    <x v="143"/>
    <x v="143"/>
    <x v="143"/>
    <s v="257.7K"/>
    <n v="10"/>
    <n v="1.9699999999999999E-2"/>
    <n v="2.9999999999999997E-4"/>
    <n v="146"/>
    <x v="2"/>
  </r>
  <r>
    <x v="144"/>
    <x v="144"/>
    <x v="144"/>
    <s v="30.4K"/>
    <n v="78"/>
    <n v="1.11E-2"/>
    <n v="2.9999999999999997E-4"/>
    <n v="147"/>
    <x v="2"/>
  </r>
  <r>
    <x v="145"/>
    <x v="145"/>
    <x v="145"/>
    <s v="20.1K"/>
    <n v="105"/>
    <n v="-2.9999999999999997E-4"/>
    <n v="2.9999999999999997E-4"/>
    <n v="149"/>
    <x v="4"/>
  </r>
  <r>
    <x v="146"/>
    <x v="146"/>
    <x v="146"/>
    <s v="62.2K"/>
    <n v="29"/>
    <n v="-1.09E-2"/>
    <n v="2.0000000000000001E-4"/>
    <n v="151"/>
    <x v="4"/>
  </r>
  <r>
    <x v="147"/>
    <x v="147"/>
    <x v="147"/>
    <s v="28.1K"/>
    <n v="63"/>
    <n v="2.35E-2"/>
    <n v="2.0000000000000001E-4"/>
    <n v="152"/>
    <x v="2"/>
  </r>
  <r>
    <x v="148"/>
    <x v="148"/>
    <x v="148"/>
    <s v="5.1K"/>
    <n v="300"/>
    <n v="2.0999999999999999E-3"/>
    <n v="2.0000000000000001E-4"/>
    <n v="153"/>
    <x v="1"/>
  </r>
  <r>
    <x v="149"/>
    <x v="149"/>
    <x v="149"/>
    <n v="785"/>
    <n v="1909"/>
    <n v="8.8999999999999999E-3"/>
    <n v="2.0000000000000001E-4"/>
    <n v="154"/>
    <x v="0"/>
  </r>
  <r>
    <x v="150"/>
    <x v="150"/>
    <x v="150"/>
    <s v="42.8K"/>
    <n v="31"/>
    <n v="-2.8E-3"/>
    <n v="2.0000000000000001E-4"/>
    <n v="156"/>
    <x v="4"/>
  </r>
  <r>
    <x v="151"/>
    <x v="151"/>
    <x v="151"/>
    <s v="2K"/>
    <n v="641"/>
    <n v="1.1000000000000001E-3"/>
    <n v="2.0000000000000001E-4"/>
    <n v="157"/>
    <x v="2"/>
  </r>
  <r>
    <x v="152"/>
    <x v="152"/>
    <x v="152"/>
    <s v="9.2K"/>
    <n v="137"/>
    <n v="6.6E-3"/>
    <n v="2.0000000000000001E-4"/>
    <n v="158"/>
    <x v="4"/>
  </r>
  <r>
    <x v="153"/>
    <x v="153"/>
    <x v="153"/>
    <s v="23.2K"/>
    <n v="50"/>
    <n v="1.4E-2"/>
    <n v="1E-4"/>
    <n v="160"/>
    <x v="2"/>
  </r>
  <r>
    <x v="154"/>
    <x v="154"/>
    <x v="154"/>
    <s v="18.3K"/>
    <n v="52"/>
    <n v="7.1999999999999998E-3"/>
    <n v="1E-4"/>
    <n v="162"/>
    <x v="5"/>
  </r>
  <r>
    <x v="155"/>
    <x v="155"/>
    <x v="155"/>
    <s v="1.9K"/>
    <n v="466"/>
    <n v="1.8200000000000001E-2"/>
    <n v="1E-4"/>
    <n v="163"/>
    <x v="2"/>
  </r>
  <r>
    <x v="156"/>
    <x v="156"/>
    <x v="156"/>
    <s v="196.8K"/>
    <n v="4"/>
    <n v="7.1000000000000004E-3"/>
    <n v="1E-4"/>
    <n v="164"/>
    <x v="3"/>
  </r>
  <r>
    <x v="157"/>
    <x v="157"/>
    <x v="157"/>
    <s v="38.1K"/>
    <n v="21"/>
    <n v="6.3E-3"/>
    <n v="1E-4"/>
    <n v="165"/>
    <x v="0"/>
  </r>
  <r>
    <x v="158"/>
    <x v="158"/>
    <x v="158"/>
    <s v="28K"/>
    <n v="27"/>
    <n v="2.1899999999999999E-2"/>
    <n v="1E-4"/>
    <n v="166"/>
    <x v="5"/>
  </r>
  <r>
    <x v="159"/>
    <x v="159"/>
    <x v="159"/>
    <s v="2.6K"/>
    <n v="257"/>
    <n v="1.04E-2"/>
    <n v="1E-4"/>
    <n v="168"/>
    <x v="4"/>
  </r>
  <r>
    <x v="160"/>
    <x v="160"/>
    <x v="160"/>
    <s v="156K"/>
    <n v="4"/>
    <n v="8.8999999999999999E-3"/>
    <n v="1E-4"/>
    <n v="169"/>
    <x v="3"/>
  </r>
  <r>
    <x v="161"/>
    <x v="161"/>
    <x v="161"/>
    <s v="13.4K"/>
    <n v="47"/>
    <n v="-5.9999999999999995E-4"/>
    <n v="1E-4"/>
    <n v="170"/>
    <x v="4"/>
  </r>
  <r>
    <x v="162"/>
    <x v="162"/>
    <x v="162"/>
    <s v="4K"/>
    <n v="150"/>
    <n v="9.7000000000000003E-3"/>
    <n v="1E-4"/>
    <n v="171"/>
    <x v="2"/>
  </r>
  <r>
    <x v="163"/>
    <x v="163"/>
    <x v="163"/>
    <n v="320"/>
    <n v="1677"/>
    <n v="3.0999999999999999E-3"/>
    <n v="1E-4"/>
    <n v="173"/>
    <x v="4"/>
  </r>
  <r>
    <x v="164"/>
    <x v="164"/>
    <x v="164"/>
    <n v="300"/>
    <n v="1726"/>
    <n v="-6.0000000000000001E-3"/>
    <n v="1E-4"/>
    <n v="174"/>
    <x v="0"/>
  </r>
  <r>
    <x v="165"/>
    <x v="165"/>
    <x v="165"/>
    <s v="5.3K"/>
    <n v="87"/>
    <n v="7.4000000000000003E-3"/>
    <n v="1E-4"/>
    <n v="175"/>
    <x v="0"/>
  </r>
  <r>
    <x v="166"/>
    <x v="166"/>
    <x v="166"/>
    <s v="22.8K"/>
    <n v="18"/>
    <n v="1.4200000000000001E-2"/>
    <n v="1E-4"/>
    <n v="176"/>
    <x v="1"/>
  </r>
  <r>
    <x v="167"/>
    <x v="167"/>
    <x v="167"/>
    <s v="10K"/>
    <n v="41"/>
    <n v="6.3E-3"/>
    <n v="1E-4"/>
    <n v="177"/>
    <x v="1"/>
  </r>
  <r>
    <x v="168"/>
    <x v="168"/>
    <x v="168"/>
    <s v="100.8K"/>
    <n v="4"/>
    <n v="6.3E-3"/>
    <n v="0"/>
    <n v="179"/>
    <x v="4"/>
  </r>
  <r>
    <x v="169"/>
    <x v="169"/>
    <x v="169"/>
    <s v="12.2K"/>
    <n v="28"/>
    <n v="2.3400000000000001E-2"/>
    <n v="0"/>
    <n v="182"/>
    <x v="5"/>
  </r>
  <r>
    <x v="170"/>
    <x v="170"/>
    <x v="170"/>
    <n v="430"/>
    <n v="657"/>
    <n v="1.1000000000000001E-3"/>
    <n v="0"/>
    <n v="186"/>
    <x v="1"/>
  </r>
  <r>
    <x v="171"/>
    <x v="171"/>
    <x v="171"/>
    <n v="960"/>
    <n v="246"/>
    <n v="1.95E-2"/>
    <n v="0"/>
    <n v="187"/>
    <x v="2"/>
  </r>
  <r>
    <x v="172"/>
    <x v="172"/>
    <x v="172"/>
    <s v="2.8K"/>
    <n v="82"/>
    <n v="1.46E-2"/>
    <n v="0"/>
    <n v="188"/>
    <x v="5"/>
  </r>
  <r>
    <x v="173"/>
    <x v="173"/>
    <x v="173"/>
    <n v="610"/>
    <n v="296"/>
    <n v="3.0999999999999999E-3"/>
    <n v="0"/>
    <n v="190"/>
    <x v="1"/>
  </r>
  <r>
    <x v="174"/>
    <x v="174"/>
    <x v="174"/>
    <n v="810"/>
    <n v="168"/>
    <n v="1.6799999999999999E-2"/>
    <n v="0"/>
    <n v="192"/>
    <x v="5"/>
  </r>
  <r>
    <x v="175"/>
    <x v="175"/>
    <x v="175"/>
    <n v="340"/>
    <n v="373"/>
    <n v="5.5999999999999999E-3"/>
    <n v="0"/>
    <n v="193"/>
    <x v="1"/>
  </r>
  <r>
    <x v="176"/>
    <x v="176"/>
    <x v="176"/>
    <n v="700"/>
    <n v="166"/>
    <n v="9.2999999999999992E-3"/>
    <n v="0"/>
    <n v="194"/>
    <x v="5"/>
  </r>
  <r>
    <x v="177"/>
    <x v="177"/>
    <x v="177"/>
    <n v="720"/>
    <n v="151"/>
    <n v="8.3999999999999995E-3"/>
    <n v="0"/>
    <n v="196"/>
    <x v="5"/>
  </r>
  <r>
    <x v="178"/>
    <x v="178"/>
    <x v="178"/>
    <n v="460"/>
    <n v="235"/>
    <n v="5.5999999999999999E-3"/>
    <n v="0"/>
    <n v="197"/>
    <x v="2"/>
  </r>
  <r>
    <x v="179"/>
    <x v="179"/>
    <x v="179"/>
    <n v="390"/>
    <n v="266"/>
    <n v="-1E-4"/>
    <n v="0"/>
    <n v="199"/>
    <x v="1"/>
  </r>
  <r>
    <x v="180"/>
    <x v="180"/>
    <x v="180"/>
    <n v="440"/>
    <n v="215"/>
    <n v="5.4999999999999997E-3"/>
    <n v="0"/>
    <n v="201"/>
    <x v="1"/>
  </r>
  <r>
    <x v="181"/>
    <x v="181"/>
    <x v="181"/>
    <n v="470"/>
    <n v="171"/>
    <n v="3.2000000000000002E-3"/>
    <n v="0"/>
    <n v="203"/>
    <x v="4"/>
  </r>
  <r>
    <x v="182"/>
    <x v="182"/>
    <x v="182"/>
    <n v="750"/>
    <n v="98"/>
    <n v="4.4999999999999997E-3"/>
    <n v="0"/>
    <n v="204"/>
    <x v="1"/>
  </r>
  <r>
    <x v="183"/>
    <x v="183"/>
    <x v="183"/>
    <n v="260"/>
    <n v="184"/>
    <n v="1.9E-3"/>
    <n v="0"/>
    <n v="211"/>
    <x v="1"/>
  </r>
  <r>
    <x v="184"/>
    <x v="184"/>
    <x v="184"/>
    <n v="180"/>
    <n v="236"/>
    <n v="0.01"/>
    <n v="0"/>
    <n v="215"/>
    <x v="5"/>
  </r>
  <r>
    <x v="185"/>
    <x v="185"/>
    <x v="185"/>
    <n v="160"/>
    <n v="249"/>
    <n v="6.0000000000000001E-3"/>
    <n v="0"/>
    <n v="216"/>
    <x v="4"/>
  </r>
  <r>
    <x v="186"/>
    <x v="186"/>
    <x v="186"/>
    <n v="2"/>
    <n v="18079"/>
    <n v="-3.8999999999999998E-3"/>
    <n v="0"/>
    <n v="217"/>
    <x v="4"/>
  </r>
  <r>
    <x v="187"/>
    <x v="187"/>
    <x v="187"/>
    <n v="60"/>
    <n v="560"/>
    <n v="-8.0000000000000004E-4"/>
    <n v="0"/>
    <n v="218"/>
    <x v="4"/>
  </r>
  <r>
    <x v="188"/>
    <x v="188"/>
    <x v="188"/>
    <n v="460"/>
    <n v="39"/>
    <n v="-4.0000000000000002E-4"/>
    <n v="0"/>
    <n v="222"/>
    <x v="5"/>
  </r>
  <r>
    <x v="189"/>
    <x v="189"/>
    <x v="189"/>
    <n v="20"/>
    <n v="644"/>
    <n v="8.0999999999999996E-3"/>
    <n v="0"/>
    <n v="225"/>
    <x v="5"/>
  </r>
  <r>
    <x v="190"/>
    <x v="190"/>
    <x v="190"/>
    <n v="30"/>
    <n v="383"/>
    <n v="7.1999999999999998E-3"/>
    <n v="0"/>
    <n v="226"/>
    <x v="5"/>
  </r>
  <r>
    <x v="191"/>
    <x v="191"/>
    <x v="191"/>
    <s v="&lt; 1"/>
    <n v="1195"/>
    <n v="1.54E-2"/>
    <m/>
    <n v="23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B0DC02-B52A-427F-8C5E-84DC265CA9C3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200" firstHeaderRow="0" firstDataRow="1" firstDataCol="1"/>
  <pivotFields count="9">
    <pivotField axis="axisRow" showAll="0">
      <items count="193">
        <item x="35"/>
        <item x="136"/>
        <item x="33"/>
        <item x="181"/>
        <item x="40"/>
        <item x="180"/>
        <item x="34"/>
        <item x="138"/>
        <item x="54"/>
        <item x="100"/>
        <item x="90"/>
        <item x="167"/>
        <item x="149"/>
        <item x="7"/>
        <item x="170"/>
        <item x="96"/>
        <item x="81"/>
        <item x="166"/>
        <item x="76"/>
        <item x="157"/>
        <item x="78"/>
        <item x="134"/>
        <item x="140"/>
        <item x="6"/>
        <item x="165"/>
        <item x="109"/>
        <item x="59"/>
        <item x="77"/>
        <item x="72"/>
        <item x="52"/>
        <item x="37"/>
        <item x="162"/>
        <item x="115"/>
        <item x="66"/>
        <item x="64"/>
        <item x="1"/>
        <item x="27"/>
        <item x="155"/>
        <item x="14"/>
        <item x="121"/>
        <item x="128"/>
        <item x="85"/>
        <item x="152"/>
        <item x="89"/>
        <item x="114"/>
        <item x="153"/>
        <item x="182"/>
        <item x="82"/>
        <item x="68"/>
        <item x="13"/>
        <item x="111"/>
        <item x="147"/>
        <item x="129"/>
        <item x="150"/>
        <item x="9"/>
        <item x="154"/>
        <item x="117"/>
        <item x="22"/>
        <item x="143"/>
        <item x="135"/>
        <item x="130"/>
        <item x="18"/>
        <item x="45"/>
        <item x="92"/>
        <item x="175"/>
        <item x="69"/>
        <item x="74"/>
        <item x="156"/>
        <item x="80"/>
        <item x="86"/>
        <item x="103"/>
        <item x="94"/>
        <item x="168"/>
        <item x="0"/>
        <item x="3"/>
        <item x="16"/>
        <item x="32"/>
        <item x="123"/>
        <item x="97"/>
        <item x="24"/>
        <item x="50"/>
        <item x="137"/>
        <item x="11"/>
        <item x="83"/>
        <item x="63"/>
        <item x="25"/>
        <item x="174"/>
        <item x="127"/>
        <item x="108"/>
        <item x="102"/>
        <item x="146"/>
        <item x="122"/>
        <item x="144"/>
        <item x="118"/>
        <item x="106"/>
        <item x="185"/>
        <item x="141"/>
        <item x="159"/>
        <item x="49"/>
        <item x="61"/>
        <item x="47"/>
        <item x="164"/>
        <item x="57"/>
        <item x="163"/>
        <item x="184"/>
        <item x="124"/>
        <item x="151"/>
        <item x="10"/>
        <item x="176"/>
        <item x="133"/>
        <item x="186"/>
        <item x="131"/>
        <item x="161"/>
        <item x="38"/>
        <item x="44"/>
        <item x="26"/>
        <item x="142"/>
        <item x="189"/>
        <item x="48"/>
        <item x="71"/>
        <item x="120"/>
        <item x="104"/>
        <item x="53"/>
        <item x="5"/>
        <item x="55"/>
        <item x="119"/>
        <item x="125"/>
        <item x="4"/>
        <item x="188"/>
        <item x="126"/>
        <item x="88"/>
        <item x="107"/>
        <item x="46"/>
        <item x="12"/>
        <item x="36"/>
        <item x="93"/>
        <item x="139"/>
        <item x="112"/>
        <item x="65"/>
        <item x="8"/>
        <item x="75"/>
        <item x="183"/>
        <item x="173"/>
        <item x="179"/>
        <item x="172"/>
        <item x="187"/>
        <item x="171"/>
        <item x="41"/>
        <item x="70"/>
        <item x="105"/>
        <item x="178"/>
        <item x="99"/>
        <item x="113"/>
        <item x="116"/>
        <item x="145"/>
        <item x="158"/>
        <item x="67"/>
        <item x="23"/>
        <item x="28"/>
        <item x="84"/>
        <item x="31"/>
        <item x="60"/>
        <item x="30"/>
        <item x="160"/>
        <item x="87"/>
        <item x="101"/>
        <item x="56"/>
        <item x="58"/>
        <item x="91"/>
        <item x="20"/>
        <item x="19"/>
        <item x="98"/>
        <item x="177"/>
        <item x="148"/>
        <item x="79"/>
        <item x="17"/>
        <item x="110"/>
        <item x="190"/>
        <item x="29"/>
        <item x="39"/>
        <item x="95"/>
        <item x="21"/>
        <item x="2"/>
        <item x="132"/>
        <item x="42"/>
        <item x="169"/>
        <item x="191"/>
        <item x="51"/>
        <item x="15"/>
        <item x="43"/>
        <item x="62"/>
        <item x="73"/>
        <item t="default"/>
      </items>
    </pivotField>
    <pivotField dataField="1" showAll="0">
      <items count="193"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193"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6"/>
        <item x="167"/>
        <item x="165"/>
        <item x="164"/>
        <item x="163"/>
        <item x="162"/>
        <item x="160"/>
        <item x="161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0"/>
        <item x="139"/>
        <item x="141"/>
        <item x="135"/>
        <item x="138"/>
        <item x="137"/>
        <item x="136"/>
        <item x="134"/>
        <item x="132"/>
        <item x="133"/>
        <item x="131"/>
        <item x="130"/>
        <item x="129"/>
        <item x="128"/>
        <item x="127"/>
        <item x="126"/>
        <item x="125"/>
        <item x="124"/>
        <item x="123"/>
        <item x="121"/>
        <item x="120"/>
        <item x="122"/>
        <item x="118"/>
        <item x="119"/>
        <item x="117"/>
        <item x="115"/>
        <item x="116"/>
        <item x="114"/>
        <item x="113"/>
        <item x="112"/>
        <item x="111"/>
        <item x="110"/>
        <item x="109"/>
        <item x="108"/>
        <item x="107"/>
        <item x="106"/>
        <item x="104"/>
        <item x="105"/>
        <item x="103"/>
        <item x="102"/>
        <item x="99"/>
        <item x="101"/>
        <item x="100"/>
        <item x="98"/>
        <item x="97"/>
        <item x="96"/>
        <item x="95"/>
        <item x="91"/>
        <item x="94"/>
        <item x="93"/>
        <item x="88"/>
        <item x="92"/>
        <item x="90"/>
        <item x="89"/>
        <item x="86"/>
        <item x="87"/>
        <item x="84"/>
        <item x="85"/>
        <item x="82"/>
        <item x="83"/>
        <item x="81"/>
        <item x="80"/>
        <item x="78"/>
        <item x="79"/>
        <item x="77"/>
        <item x="76"/>
        <item x="75"/>
        <item x="74"/>
        <item x="73"/>
        <item x="72"/>
        <item x="71"/>
        <item x="70"/>
        <item x="69"/>
        <item x="67"/>
        <item x="68"/>
        <item x="66"/>
        <item x="63"/>
        <item x="64"/>
        <item x="65"/>
        <item x="62"/>
        <item x="61"/>
        <item x="60"/>
        <item x="56"/>
        <item x="59"/>
        <item x="57"/>
        <item x="58"/>
        <item x="55"/>
        <item x="54"/>
        <item x="53"/>
        <item x="52"/>
        <item x="51"/>
        <item x="50"/>
        <item x="49"/>
        <item x="48"/>
        <item x="44"/>
        <item x="45"/>
        <item x="47"/>
        <item x="46"/>
        <item x="43"/>
        <item x="42"/>
        <item x="40"/>
        <item x="39"/>
        <item x="41"/>
        <item x="38"/>
        <item x="37"/>
        <item x="36"/>
        <item x="35"/>
        <item x="32"/>
        <item x="33"/>
        <item x="34"/>
        <item x="31"/>
        <item x="30"/>
        <item x="29"/>
        <item x="28"/>
        <item x="27"/>
        <item x="26"/>
        <item x="25"/>
        <item x="24"/>
        <item x="23"/>
        <item x="22"/>
        <item x="20"/>
        <item x="21"/>
        <item x="19"/>
        <item x="18"/>
        <item x="17"/>
        <item x="16"/>
        <item x="15"/>
        <item x="14"/>
        <item x="13"/>
        <item x="12"/>
        <item x="11"/>
        <item x="9"/>
        <item x="10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2"/>
        <item x="0"/>
        <item x="4"/>
        <item x="1"/>
        <item x="5"/>
        <item x="3"/>
        <item t="default"/>
      </items>
    </pivotField>
  </pivotFields>
  <rowFields count="2">
    <field x="8"/>
    <field x="0"/>
  </rowFields>
  <rowItems count="199">
    <i>
      <x/>
    </i>
    <i r="1">
      <x v="2"/>
    </i>
    <i r="1">
      <x v="4"/>
    </i>
    <i r="1">
      <x v="18"/>
    </i>
    <i r="1">
      <x v="22"/>
    </i>
    <i r="1">
      <x v="26"/>
    </i>
    <i r="1">
      <x v="27"/>
    </i>
    <i r="1">
      <x v="29"/>
    </i>
    <i r="1">
      <x v="31"/>
    </i>
    <i r="1">
      <x v="32"/>
    </i>
    <i r="1">
      <x v="33"/>
    </i>
    <i r="1">
      <x v="37"/>
    </i>
    <i r="1">
      <x v="38"/>
    </i>
    <i r="1">
      <x v="45"/>
    </i>
    <i r="1">
      <x v="49"/>
    </i>
    <i r="1">
      <x v="51"/>
    </i>
    <i r="1">
      <x v="52"/>
    </i>
    <i r="1">
      <x v="54"/>
    </i>
    <i r="1">
      <x v="58"/>
    </i>
    <i r="1">
      <x v="59"/>
    </i>
    <i r="1">
      <x v="62"/>
    </i>
    <i r="1">
      <x v="66"/>
    </i>
    <i r="1">
      <x v="80"/>
    </i>
    <i r="1">
      <x v="85"/>
    </i>
    <i r="1">
      <x v="92"/>
    </i>
    <i r="1">
      <x v="93"/>
    </i>
    <i r="1">
      <x v="94"/>
    </i>
    <i r="1">
      <x v="98"/>
    </i>
    <i r="1">
      <x v="99"/>
    </i>
    <i r="1">
      <x v="102"/>
    </i>
    <i r="1">
      <x v="105"/>
    </i>
    <i r="1">
      <x v="106"/>
    </i>
    <i r="1">
      <x v="113"/>
    </i>
    <i r="1">
      <x v="114"/>
    </i>
    <i r="1">
      <x v="116"/>
    </i>
    <i r="1">
      <x v="122"/>
    </i>
    <i r="1">
      <x v="123"/>
    </i>
    <i r="1">
      <x v="137"/>
    </i>
    <i r="1">
      <x v="140"/>
    </i>
    <i r="1">
      <x v="146"/>
    </i>
    <i r="1">
      <x v="148"/>
    </i>
    <i r="1">
      <x v="150"/>
    </i>
    <i r="1">
      <x v="151"/>
    </i>
    <i r="1">
      <x v="156"/>
    </i>
    <i r="1">
      <x v="157"/>
    </i>
    <i r="1">
      <x v="159"/>
    </i>
    <i r="1">
      <x v="162"/>
    </i>
    <i r="1">
      <x v="169"/>
    </i>
    <i r="1">
      <x v="171"/>
    </i>
    <i r="1">
      <x v="174"/>
    </i>
    <i r="1">
      <x v="178"/>
    </i>
    <i r="1">
      <x v="190"/>
    </i>
    <i r="1">
      <x v="191"/>
    </i>
    <i>
      <x v="1"/>
    </i>
    <i r="1">
      <x/>
    </i>
    <i r="1">
      <x v="12"/>
    </i>
    <i r="1">
      <x v="13"/>
    </i>
    <i r="1">
      <x v="19"/>
    </i>
    <i r="1">
      <x v="24"/>
    </i>
    <i r="1">
      <x v="28"/>
    </i>
    <i r="1">
      <x v="35"/>
    </i>
    <i r="1">
      <x v="70"/>
    </i>
    <i r="1">
      <x v="73"/>
    </i>
    <i r="1">
      <x v="74"/>
    </i>
    <i r="1">
      <x v="75"/>
    </i>
    <i r="1">
      <x v="76"/>
    </i>
    <i r="1">
      <x v="78"/>
    </i>
    <i r="1">
      <x v="82"/>
    </i>
    <i r="1">
      <x v="83"/>
    </i>
    <i r="1">
      <x v="84"/>
    </i>
    <i r="1">
      <x v="87"/>
    </i>
    <i r="1">
      <x v="88"/>
    </i>
    <i r="1">
      <x v="89"/>
    </i>
    <i r="1">
      <x v="91"/>
    </i>
    <i r="1">
      <x v="100"/>
    </i>
    <i r="1">
      <x v="101"/>
    </i>
    <i r="1">
      <x v="111"/>
    </i>
    <i r="1">
      <x v="115"/>
    </i>
    <i r="1">
      <x v="118"/>
    </i>
    <i r="1">
      <x v="124"/>
    </i>
    <i r="1">
      <x v="126"/>
    </i>
    <i r="1">
      <x v="127"/>
    </i>
    <i r="1">
      <x v="133"/>
    </i>
    <i r="1">
      <x v="136"/>
    </i>
    <i r="1">
      <x v="139"/>
    </i>
    <i r="1">
      <x v="147"/>
    </i>
    <i r="1">
      <x v="152"/>
    </i>
    <i r="1">
      <x v="158"/>
    </i>
    <i r="1">
      <x v="161"/>
    </i>
    <i r="1">
      <x v="166"/>
    </i>
    <i r="1">
      <x v="167"/>
    </i>
    <i r="1">
      <x v="168"/>
    </i>
    <i r="1">
      <x v="170"/>
    </i>
    <i r="1">
      <x v="176"/>
    </i>
    <i r="1">
      <x v="180"/>
    </i>
    <i r="1">
      <x v="184"/>
    </i>
    <i r="1">
      <x v="188"/>
    </i>
    <i r="1">
      <x v="189"/>
    </i>
    <i>
      <x v="2"/>
    </i>
    <i r="1">
      <x v="1"/>
    </i>
    <i r="1">
      <x v="3"/>
    </i>
    <i r="1">
      <x v="7"/>
    </i>
    <i r="1">
      <x v="9"/>
    </i>
    <i r="1">
      <x v="10"/>
    </i>
    <i r="1">
      <x v="15"/>
    </i>
    <i r="1">
      <x v="16"/>
    </i>
    <i r="1">
      <x v="21"/>
    </i>
    <i r="1">
      <x v="25"/>
    </i>
    <i r="1">
      <x v="40"/>
    </i>
    <i r="1">
      <x v="42"/>
    </i>
    <i r="1">
      <x v="43"/>
    </i>
    <i r="1">
      <x v="44"/>
    </i>
    <i r="1">
      <x v="53"/>
    </i>
    <i r="1">
      <x v="56"/>
    </i>
    <i r="1">
      <x v="57"/>
    </i>
    <i r="1">
      <x v="60"/>
    </i>
    <i r="1">
      <x v="61"/>
    </i>
    <i r="1">
      <x v="63"/>
    </i>
    <i r="1">
      <x v="71"/>
    </i>
    <i r="1">
      <x v="72"/>
    </i>
    <i r="1">
      <x v="77"/>
    </i>
    <i r="1">
      <x v="79"/>
    </i>
    <i r="1">
      <x v="90"/>
    </i>
    <i r="1">
      <x v="95"/>
    </i>
    <i r="1">
      <x v="96"/>
    </i>
    <i r="1">
      <x v="97"/>
    </i>
    <i r="1">
      <x v="103"/>
    </i>
    <i r="1">
      <x v="109"/>
    </i>
    <i r="1">
      <x v="110"/>
    </i>
    <i r="1">
      <x v="112"/>
    </i>
    <i r="1">
      <x v="119"/>
    </i>
    <i r="1">
      <x v="125"/>
    </i>
    <i r="1">
      <x v="134"/>
    </i>
    <i r="1">
      <x v="135"/>
    </i>
    <i r="1">
      <x v="138"/>
    </i>
    <i r="1">
      <x v="145"/>
    </i>
    <i r="1">
      <x v="149"/>
    </i>
    <i r="1">
      <x v="153"/>
    </i>
    <i r="1">
      <x v="154"/>
    </i>
    <i r="1">
      <x v="160"/>
    </i>
    <i r="1">
      <x v="164"/>
    </i>
    <i r="1">
      <x v="165"/>
    </i>
    <i r="1">
      <x v="175"/>
    </i>
    <i r="1">
      <x v="179"/>
    </i>
    <i r="1">
      <x v="181"/>
    </i>
    <i r="1">
      <x v="186"/>
    </i>
    <i>
      <x v="3"/>
    </i>
    <i r="1">
      <x v="5"/>
    </i>
    <i r="1">
      <x v="11"/>
    </i>
    <i r="1">
      <x v="14"/>
    </i>
    <i r="1">
      <x v="17"/>
    </i>
    <i r="1">
      <x v="30"/>
    </i>
    <i r="1">
      <x v="39"/>
    </i>
    <i r="1">
      <x v="41"/>
    </i>
    <i r="1">
      <x v="46"/>
    </i>
    <i r="1">
      <x v="47"/>
    </i>
    <i r="1">
      <x v="50"/>
    </i>
    <i r="1">
      <x v="64"/>
    </i>
    <i r="1">
      <x v="65"/>
    </i>
    <i r="1">
      <x v="68"/>
    </i>
    <i r="1">
      <x v="69"/>
    </i>
    <i r="1">
      <x v="81"/>
    </i>
    <i r="1">
      <x v="107"/>
    </i>
    <i r="1">
      <x v="121"/>
    </i>
    <i r="1">
      <x v="129"/>
    </i>
    <i r="1">
      <x v="141"/>
    </i>
    <i r="1">
      <x v="142"/>
    </i>
    <i r="1">
      <x v="143"/>
    </i>
    <i r="1">
      <x v="173"/>
    </i>
    <i r="1">
      <x v="182"/>
    </i>
    <i>
      <x v="4"/>
    </i>
    <i r="1">
      <x v="8"/>
    </i>
    <i r="1">
      <x v="55"/>
    </i>
    <i r="1">
      <x v="86"/>
    </i>
    <i r="1">
      <x v="104"/>
    </i>
    <i r="1">
      <x v="108"/>
    </i>
    <i r="1">
      <x v="117"/>
    </i>
    <i r="1">
      <x v="120"/>
    </i>
    <i r="1">
      <x v="128"/>
    </i>
    <i r="1">
      <x v="130"/>
    </i>
    <i r="1">
      <x v="144"/>
    </i>
    <i r="1">
      <x v="155"/>
    </i>
    <i r="1">
      <x v="172"/>
    </i>
    <i r="1">
      <x v="177"/>
    </i>
    <i r="1">
      <x v="185"/>
    </i>
    <i>
      <x v="5"/>
    </i>
    <i r="1">
      <x v="6"/>
    </i>
    <i r="1">
      <x v="20"/>
    </i>
    <i r="1">
      <x v="23"/>
    </i>
    <i r="1">
      <x v="34"/>
    </i>
    <i r="1">
      <x v="36"/>
    </i>
    <i r="1">
      <x v="48"/>
    </i>
    <i r="1">
      <x v="67"/>
    </i>
    <i r="1">
      <x v="131"/>
    </i>
    <i r="1">
      <x v="132"/>
    </i>
    <i r="1">
      <x v="163"/>
    </i>
    <i r="1">
      <x v="183"/>
    </i>
    <i r="1">
      <x v="18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opulation 2023" fld="2" baseField="0" baseItem="0"/>
    <dataField name="Sum of Population 2024" fld="1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CAA5-7603-4524-82E8-2D1865AC4E1B}">
  <dimension ref="A1:C200"/>
  <sheetViews>
    <sheetView workbookViewId="0">
      <selection activeCell="B6" sqref="B6"/>
    </sheetView>
  </sheetViews>
  <sheetFormatPr defaultRowHeight="14.4" x14ac:dyDescent="0.55000000000000004"/>
  <cols>
    <col min="1" max="1" width="30.1015625" bestFit="1" customWidth="1"/>
    <col min="2" max="3" width="19.7890625" bestFit="1" customWidth="1"/>
    <col min="4" max="4" width="21.62890625" bestFit="1" customWidth="1"/>
    <col min="5" max="5" width="7" bestFit="1" customWidth="1"/>
    <col min="6" max="6" width="6.1015625" bestFit="1" customWidth="1"/>
    <col min="7" max="7" width="17.26171875" bestFit="1" customWidth="1"/>
    <col min="8" max="8" width="8.3125" bestFit="1" customWidth="1"/>
    <col min="9" max="9" width="7.3671875" bestFit="1" customWidth="1"/>
    <col min="10" max="10" width="7.7890625" bestFit="1" customWidth="1"/>
    <col min="11" max="11" width="6.3125" bestFit="1" customWidth="1"/>
    <col min="12" max="12" width="9.05078125" bestFit="1" customWidth="1"/>
    <col min="13" max="13" width="8.1015625" bestFit="1" customWidth="1"/>
    <col min="14" max="14" width="6.7890625" bestFit="1" customWidth="1"/>
    <col min="15" max="15" width="10.05078125" bestFit="1" customWidth="1"/>
    <col min="16" max="16" width="8.3125" bestFit="1" customWidth="1"/>
    <col min="17" max="17" width="6.7890625" bestFit="1" customWidth="1"/>
    <col min="18" max="18" width="7.26171875" bestFit="1" customWidth="1"/>
    <col min="19" max="19" width="5.578125" bestFit="1" customWidth="1"/>
    <col min="20" max="20" width="5.26171875" bestFit="1" customWidth="1"/>
    <col min="21" max="21" width="6.3671875" bestFit="1" customWidth="1"/>
    <col min="22" max="22" width="6.05078125" bestFit="1" customWidth="1"/>
    <col min="23" max="23" width="19.7890625" bestFit="1" customWidth="1"/>
    <col min="24" max="24" width="8.5234375" bestFit="1" customWidth="1"/>
    <col min="25" max="25" width="5.15625" bestFit="1" customWidth="1"/>
    <col min="26" max="26" width="5.89453125" bestFit="1" customWidth="1"/>
    <col min="27" max="27" width="7.20703125" bestFit="1" customWidth="1"/>
    <col min="28" max="28" width="6.7890625" bestFit="1" customWidth="1"/>
    <col min="29" max="29" width="6.9453125" bestFit="1" customWidth="1"/>
    <col min="30" max="30" width="8.9453125" bestFit="1" customWidth="1"/>
    <col min="31" max="31" width="9.05078125" bestFit="1" customWidth="1"/>
    <col min="32" max="32" width="6.7890625" bestFit="1" customWidth="1"/>
    <col min="33" max="33" width="10" bestFit="1" customWidth="1"/>
    <col min="34" max="34" width="20.26171875" bestFit="1" customWidth="1"/>
    <col min="35" max="36" width="4.89453125" bestFit="1" customWidth="1"/>
    <col min="37" max="37" width="5.3125" bestFit="1" customWidth="1"/>
    <col min="38" max="38" width="8.47265625" bestFit="1" customWidth="1"/>
    <col min="39" max="39" width="8" bestFit="1" customWidth="1"/>
    <col min="40" max="40" width="5.7890625" bestFit="1" customWidth="1"/>
    <col min="41" max="41" width="9.20703125" bestFit="1" customWidth="1"/>
    <col min="42" max="42" width="6.5234375" bestFit="1" customWidth="1"/>
    <col min="43" max="43" width="4.89453125" bestFit="1" customWidth="1"/>
    <col min="44" max="44" width="6.3125" bestFit="1" customWidth="1"/>
    <col min="45" max="45" width="13.20703125" bestFit="1" customWidth="1"/>
    <col min="46" max="46" width="8" bestFit="1" customWidth="1"/>
    <col min="47" max="47" width="7" bestFit="1" customWidth="1"/>
    <col min="48" max="48" width="8.3125" bestFit="1" customWidth="1"/>
    <col min="49" max="49" width="16.9453125" bestFit="1" customWidth="1"/>
    <col min="50" max="50" width="7.26171875" bestFit="1" customWidth="1"/>
    <col min="51" max="51" width="5.1015625" bestFit="1" customWidth="1"/>
    <col min="52" max="52" width="9.578125" bestFit="1" customWidth="1"/>
    <col min="53" max="53" width="15" bestFit="1" customWidth="1"/>
    <col min="54" max="54" width="6" bestFit="1" customWidth="1"/>
    <col min="55" max="55" width="6.62890625" bestFit="1" customWidth="1"/>
    <col min="56" max="56" width="7.26171875" bestFit="1" customWidth="1"/>
    <col min="57" max="57" width="3.05078125" bestFit="1" customWidth="1"/>
    <col min="58" max="58" width="6.62890625" bestFit="1" customWidth="1"/>
    <col min="59" max="59" width="6.15625" bestFit="1" customWidth="1"/>
    <col min="60" max="60" width="5.9453125" bestFit="1" customWidth="1"/>
    <col min="61" max="61" width="6.9453125" bestFit="1" customWidth="1"/>
    <col min="62" max="62" width="6.89453125" bestFit="1" customWidth="1"/>
    <col min="63" max="63" width="7.9453125" bestFit="1" customWidth="1"/>
    <col min="64" max="64" width="5.83984375" bestFit="1" customWidth="1"/>
    <col min="65" max="65" width="6.5234375" bestFit="1" customWidth="1"/>
    <col min="66" max="66" width="7.5234375" bestFit="1" customWidth="1"/>
    <col min="67" max="67" width="9.5234375" bestFit="1" customWidth="1"/>
    <col min="68" max="68" width="6.3671875" bestFit="1" customWidth="1"/>
    <col min="69" max="69" width="6.68359375" bestFit="1" customWidth="1"/>
    <col min="70" max="70" width="4.47265625" bestFit="1" customWidth="1"/>
    <col min="71" max="71" width="8.47265625" bestFit="1" customWidth="1"/>
    <col min="72" max="72" width="9.20703125" bestFit="1" customWidth="1"/>
    <col min="73" max="73" width="7.26171875" bestFit="1" customWidth="1"/>
    <col min="74" max="74" width="6.68359375" bestFit="1" customWidth="1"/>
    <col min="75" max="75" width="4.68359375" bestFit="1" customWidth="1"/>
    <col min="76" max="76" width="8.578125" bestFit="1" customWidth="1"/>
    <col min="77" max="77" width="3.7890625" bestFit="1" customWidth="1"/>
    <col min="78" max="78" width="3.83984375" bestFit="1" customWidth="1"/>
    <col min="79" max="79" width="6.3671875" bestFit="1" customWidth="1"/>
    <col min="80" max="80" width="5.20703125" bestFit="1" customWidth="1"/>
    <col min="81" max="81" width="4.15625" bestFit="1" customWidth="1"/>
    <col min="82" max="82" width="9.578125" bestFit="1" customWidth="1"/>
    <col min="83" max="83" width="7.15625" bestFit="1" customWidth="1"/>
    <col min="84" max="84" width="5.26171875" bestFit="1" customWidth="1"/>
    <col min="85" max="85" width="5.9453125" bestFit="1" customWidth="1"/>
    <col min="86" max="86" width="9.89453125" bestFit="1" customWidth="1"/>
    <col min="87" max="87" width="5.578125" bestFit="1" customWidth="1"/>
    <col min="88" max="88" width="6.47265625" bestFit="1" customWidth="1"/>
    <col min="89" max="89" width="6.15625" bestFit="1" customWidth="1"/>
    <col min="90" max="90" width="9.26171875" bestFit="1" customWidth="1"/>
    <col min="91" max="91" width="4.41796875" bestFit="1" customWidth="1"/>
    <col min="92" max="92" width="5.41796875" bestFit="1" customWidth="1"/>
    <col min="93" max="93" width="7.578125" bestFit="1" customWidth="1"/>
    <col min="94" max="94" width="7.1015625" bestFit="1" customWidth="1"/>
    <col min="95" max="95" width="6.15625" bestFit="1" customWidth="1"/>
    <col min="96" max="96" width="4.89453125" bestFit="1" customWidth="1"/>
    <col min="97" max="97" width="11.62890625" bestFit="1" customWidth="1"/>
    <col min="98" max="98" width="8.05078125" bestFit="1" customWidth="1"/>
    <col min="99" max="99" width="10.578125" bestFit="1" customWidth="1"/>
    <col min="100" max="100" width="10.3125" bestFit="1" customWidth="1"/>
    <col min="101" max="101" width="6.3125" bestFit="1" customWidth="1"/>
    <col min="102" max="102" width="7.68359375" bestFit="1" customWidth="1"/>
    <col min="103" max="103" width="7.83984375" bestFit="1" customWidth="1"/>
    <col min="104" max="104" width="4.05078125" bestFit="1" customWidth="1"/>
    <col min="105" max="105" width="5.15625" bestFit="1" customWidth="1"/>
    <col min="106" max="106" width="13.83984375" bestFit="1" customWidth="1"/>
    <col min="107" max="107" width="9.15625" bestFit="1" customWidth="1"/>
    <col min="108" max="108" width="8.15625" bestFit="1" customWidth="1"/>
    <col min="109" max="109" width="6.3671875" bestFit="1" customWidth="1"/>
    <col min="110" max="110" width="9.47265625" bestFit="1" customWidth="1"/>
    <col min="111" max="111" width="7.47265625" bestFit="1" customWidth="1"/>
    <col min="112" max="112" width="7" bestFit="1" customWidth="1"/>
    <col min="113" max="113" width="7.9453125" bestFit="1" customWidth="1"/>
    <col min="114" max="114" width="10.26171875" bestFit="1" customWidth="1"/>
    <col min="115" max="115" width="7.62890625" bestFit="1" customWidth="1"/>
    <col min="116" max="116" width="11" bestFit="1" customWidth="1"/>
    <col min="117" max="117" width="8.05078125" bestFit="1" customWidth="1"/>
    <col min="118" max="118" width="7.41796875" bestFit="1" customWidth="1"/>
    <col min="119" max="119" width="5.5234375" bestFit="1" customWidth="1"/>
    <col min="120" max="120" width="5.47265625" bestFit="1" customWidth="1"/>
    <col min="121" max="121" width="10.62890625" bestFit="1" customWidth="1"/>
    <col min="122" max="122" width="11.05078125" bestFit="1" customWidth="1"/>
    <col min="123" max="123" width="8.734375" bestFit="1" customWidth="1"/>
    <col min="124" max="124" width="4.9453125" bestFit="1" customWidth="1"/>
    <col min="125" max="125" width="6.3671875" bestFit="1" customWidth="1"/>
    <col min="126" max="126" width="10.26171875" bestFit="1" customWidth="1"/>
    <col min="127" max="127" width="6.68359375" bestFit="1" customWidth="1"/>
    <col min="128" max="128" width="5.47265625" bestFit="1" customWidth="1"/>
    <col min="129" max="129" width="7.578125" bestFit="1" customWidth="1"/>
    <col min="130" max="130" width="5.15625" bestFit="1" customWidth="1"/>
    <col min="131" max="131" width="7.15625" bestFit="1" customWidth="1"/>
    <col min="132" max="132" width="15.734375" bestFit="1" customWidth="1"/>
    <col min="133" max="133" width="7.9453125" bestFit="1" customWidth="1"/>
    <col min="134" max="134" width="4.3671875" bestFit="1" customWidth="1"/>
    <col min="135" max="135" width="9.68359375" bestFit="1" customWidth="1"/>
    <col min="136" max="136" width="6.26171875" bestFit="1" customWidth="1"/>
    <col min="137" max="137" width="7.3671875" bestFit="1" customWidth="1"/>
    <col min="138" max="138" width="5.1015625" bestFit="1" customWidth="1"/>
    <col min="139" max="139" width="15.3125" bestFit="1" customWidth="1"/>
    <col min="140" max="140" width="7.734375" bestFit="1" customWidth="1"/>
    <col min="141" max="141" width="6" bestFit="1" customWidth="1"/>
    <col min="142" max="142" width="7.05078125" bestFit="1" customWidth="1"/>
    <col min="143" max="143" width="17.20703125" bestFit="1" customWidth="1"/>
    <col min="144" max="144" width="9.41796875" bestFit="1" customWidth="1"/>
    <col min="145" max="145" width="27.47265625" bestFit="1" customWidth="1"/>
    <col min="146" max="146" width="6.20703125" bestFit="1" customWidth="1"/>
    <col min="147" max="147" width="9.5234375" bestFit="1" customWidth="1"/>
    <col min="148" max="148" width="19" bestFit="1" customWidth="1"/>
    <col min="149" max="149" width="10.68359375" bestFit="1" customWidth="1"/>
    <col min="150" max="150" width="7.1015625" bestFit="1" customWidth="1"/>
    <col min="151" max="151" width="5.83984375" bestFit="1" customWidth="1"/>
    <col min="152" max="152" width="9.47265625" bestFit="1" customWidth="1"/>
    <col min="153" max="153" width="10.68359375" bestFit="1" customWidth="1"/>
    <col min="154" max="154" width="8.734375" bestFit="1" customWidth="1"/>
    <col min="155" max="155" width="7.41796875" bestFit="1" customWidth="1"/>
    <col min="156" max="156" width="7.5234375" bestFit="1" customWidth="1"/>
    <col min="157" max="157" width="14.1015625" bestFit="1" customWidth="1"/>
    <col min="158" max="158" width="7.20703125" bestFit="1" customWidth="1"/>
    <col min="159" max="159" width="10.3671875" bestFit="1" customWidth="1"/>
    <col min="160" max="160" width="10.41796875" bestFit="1" customWidth="1"/>
    <col min="161" max="161" width="10.7890625" bestFit="1" customWidth="1"/>
    <col min="162" max="162" width="5.20703125" bestFit="1" customWidth="1"/>
    <col min="163" max="163" width="7.9453125" bestFit="1" customWidth="1"/>
    <col min="164" max="164" width="5.734375" bestFit="1" customWidth="1"/>
    <col min="165" max="165" width="8.3671875" bestFit="1" customWidth="1"/>
    <col min="166" max="166" width="7.1015625" bestFit="1" customWidth="1"/>
    <col min="167" max="167" width="10.1015625" bestFit="1" customWidth="1"/>
    <col min="168" max="168" width="4.62890625" bestFit="1" customWidth="1"/>
    <col min="169" max="169" width="6.26171875" bestFit="1" customWidth="1"/>
    <col min="170" max="170" width="8.3671875" bestFit="1" customWidth="1"/>
    <col min="171" max="171" width="7.68359375" bestFit="1" customWidth="1"/>
    <col min="172" max="172" width="7.5234375" bestFit="1" customWidth="1"/>
    <col min="173" max="173" width="4.47265625" bestFit="1" customWidth="1"/>
    <col min="174" max="174" width="5.41796875" bestFit="1" customWidth="1"/>
    <col min="175" max="175" width="16.83984375" bestFit="1" customWidth="1"/>
    <col min="176" max="176" width="6.3671875" bestFit="1" customWidth="1"/>
    <col min="177" max="177" width="6" bestFit="1" customWidth="1"/>
    <col min="178" max="178" width="11.68359375" bestFit="1" customWidth="1"/>
    <col min="179" max="179" width="5.89453125" bestFit="1" customWidth="1"/>
    <col min="180" max="180" width="6.734375" bestFit="1" customWidth="1"/>
    <col min="181" max="181" width="6.89453125" bestFit="1" customWidth="1"/>
    <col min="182" max="182" width="17.734375" bestFit="1" customWidth="1"/>
    <col min="183" max="183" width="13.578125" bestFit="1" customWidth="1"/>
    <col min="184" max="184" width="11.578125" bestFit="1" customWidth="1"/>
    <col min="185" max="185" width="7.20703125" bestFit="1" customWidth="1"/>
    <col min="186" max="186" width="9.62890625" bestFit="1" customWidth="1"/>
    <col min="187" max="187" width="7.26171875" bestFit="1" customWidth="1"/>
    <col min="188" max="188" width="10.20703125" bestFit="1" customWidth="1"/>
    <col min="189" max="189" width="9" bestFit="1" customWidth="1"/>
    <col min="190" max="190" width="7.3671875" bestFit="1" customWidth="1"/>
    <col min="191" max="191" width="6.26171875" bestFit="1" customWidth="1"/>
    <col min="192" max="192" width="6.62890625" bestFit="1" customWidth="1"/>
    <col min="193" max="193" width="9.05078125" bestFit="1" customWidth="1"/>
    <col min="194" max="194" width="9.9453125" bestFit="1" customWidth="1"/>
  </cols>
  <sheetData>
    <row r="1" spans="1:3" x14ac:dyDescent="0.55000000000000004">
      <c r="A1" s="1" t="s">
        <v>354</v>
      </c>
      <c r="B1" t="s">
        <v>371</v>
      </c>
      <c r="C1" t="s">
        <v>356</v>
      </c>
    </row>
    <row r="2" spans="1:3" x14ac:dyDescent="0.55000000000000004">
      <c r="A2" s="2" t="s">
        <v>360</v>
      </c>
      <c r="B2" s="3">
        <v>1455209744</v>
      </c>
      <c r="C2" s="5">
        <v>1489635713</v>
      </c>
    </row>
    <row r="3" spans="1:3" x14ac:dyDescent="0.55000000000000004">
      <c r="A3" s="4" t="s">
        <v>70</v>
      </c>
      <c r="B3" s="3">
        <v>45606480</v>
      </c>
      <c r="C3" s="5">
        <v>46278751</v>
      </c>
    </row>
    <row r="4" spans="1:3" x14ac:dyDescent="0.55000000000000004">
      <c r="A4" s="4" t="s">
        <v>84</v>
      </c>
      <c r="B4" s="3">
        <v>36684202</v>
      </c>
      <c r="C4" s="5">
        <v>37804634</v>
      </c>
    </row>
    <row r="5" spans="1:3" x14ac:dyDescent="0.55000000000000004">
      <c r="A5" s="4" t="s">
        <v>150</v>
      </c>
      <c r="B5" s="3">
        <v>13712828</v>
      </c>
      <c r="C5" s="5">
        <v>14080072</v>
      </c>
    </row>
    <row r="6" spans="1:3" x14ac:dyDescent="0.55000000000000004">
      <c r="A6" s="4" t="s">
        <v>273</v>
      </c>
      <c r="B6" s="3">
        <v>2675352</v>
      </c>
      <c r="C6" s="5">
        <v>2719694</v>
      </c>
    </row>
    <row r="7" spans="1:3" x14ac:dyDescent="0.55000000000000004">
      <c r="A7" s="4" t="s">
        <v>365</v>
      </c>
      <c r="B7" s="3">
        <v>23251485</v>
      </c>
      <c r="C7" s="5">
        <v>23840247</v>
      </c>
    </row>
    <row r="8" spans="1:3" x14ac:dyDescent="0.55000000000000004">
      <c r="A8" s="4" t="s">
        <v>152</v>
      </c>
      <c r="B8" s="3">
        <v>13238559</v>
      </c>
      <c r="C8" s="5">
        <v>13591657</v>
      </c>
    </row>
    <row r="9" spans="1:3" x14ac:dyDescent="0.55000000000000004">
      <c r="A9" s="4" t="s">
        <v>107</v>
      </c>
      <c r="B9" s="3">
        <v>28647293</v>
      </c>
      <c r="C9" s="5">
        <v>29394433</v>
      </c>
    </row>
    <row r="10" spans="1:3" x14ac:dyDescent="0.55000000000000004">
      <c r="A10" s="4" t="s">
        <v>316</v>
      </c>
      <c r="B10" s="3">
        <v>598682</v>
      </c>
      <c r="C10" s="5">
        <v>604461</v>
      </c>
    </row>
    <row r="11" spans="1:3" x14ac:dyDescent="0.55000000000000004">
      <c r="A11" s="4" t="s">
        <v>225</v>
      </c>
      <c r="B11" s="3">
        <v>5742315</v>
      </c>
      <c r="C11" s="5">
        <v>5915627</v>
      </c>
    </row>
    <row r="12" spans="1:3" x14ac:dyDescent="0.55000000000000004">
      <c r="A12" s="4" t="s">
        <v>131</v>
      </c>
      <c r="B12" s="3">
        <v>18278568</v>
      </c>
      <c r="C12" s="5">
        <v>18847148</v>
      </c>
    </row>
    <row r="13" spans="1:3" x14ac:dyDescent="0.55000000000000004">
      <c r="A13" s="4" t="s">
        <v>302</v>
      </c>
      <c r="B13" s="3">
        <v>852075</v>
      </c>
      <c r="C13" s="5">
        <v>867605</v>
      </c>
    </row>
    <row r="14" spans="1:3" x14ac:dyDescent="0.55000000000000004">
      <c r="A14" s="4" t="s">
        <v>366</v>
      </c>
      <c r="B14" s="3">
        <v>102262808</v>
      </c>
      <c r="C14" s="5">
        <v>105625114</v>
      </c>
    </row>
    <row r="15" spans="1:3" x14ac:dyDescent="0.55000000000000004">
      <c r="A15" s="4" t="s">
        <v>298</v>
      </c>
      <c r="B15" s="3">
        <v>1136455</v>
      </c>
      <c r="C15" s="5">
        <v>1152329</v>
      </c>
    </row>
    <row r="16" spans="1:3" x14ac:dyDescent="0.55000000000000004">
      <c r="A16" s="4" t="s">
        <v>33</v>
      </c>
      <c r="B16" s="3">
        <v>112716598</v>
      </c>
      <c r="C16" s="5">
        <v>114484252</v>
      </c>
    </row>
    <row r="17" spans="1:3" x14ac:dyDescent="0.55000000000000004">
      <c r="A17" s="4" t="s">
        <v>288</v>
      </c>
      <c r="B17" s="3">
        <v>1714671</v>
      </c>
      <c r="C17" s="5">
        <v>1754993</v>
      </c>
    </row>
    <row r="18" spans="1:3" x14ac:dyDescent="0.55000000000000004">
      <c r="A18" s="4" t="s">
        <v>252</v>
      </c>
      <c r="B18" s="3">
        <v>3748901</v>
      </c>
      <c r="C18" s="5">
        <v>3817651</v>
      </c>
    </row>
    <row r="19" spans="1:3" x14ac:dyDescent="0.55000000000000004">
      <c r="A19" s="4" t="s">
        <v>26</v>
      </c>
      <c r="B19" s="3">
        <v>126527060</v>
      </c>
      <c r="C19" s="5">
        <v>129719719</v>
      </c>
    </row>
    <row r="20" spans="1:3" x14ac:dyDescent="0.55000000000000004">
      <c r="A20" s="4" t="s">
        <v>279</v>
      </c>
      <c r="B20" s="3">
        <v>2436566</v>
      </c>
      <c r="C20" s="5">
        <v>2484557</v>
      </c>
    </row>
    <row r="21" spans="1:3" x14ac:dyDescent="0.55000000000000004">
      <c r="A21" s="4" t="s">
        <v>263</v>
      </c>
      <c r="B21" s="3">
        <v>2773168</v>
      </c>
      <c r="C21" s="5">
        <v>2841803</v>
      </c>
    </row>
    <row r="22" spans="1:3" x14ac:dyDescent="0.55000000000000004">
      <c r="A22" s="4" t="s">
        <v>93</v>
      </c>
      <c r="B22" s="3">
        <v>34121985</v>
      </c>
      <c r="C22" s="5">
        <v>34777522</v>
      </c>
    </row>
    <row r="23" spans="1:3" x14ac:dyDescent="0.55000000000000004">
      <c r="A23" s="4" t="s">
        <v>146</v>
      </c>
      <c r="B23" s="3">
        <v>14190612</v>
      </c>
      <c r="C23" s="5">
        <v>14528770</v>
      </c>
    </row>
    <row r="24" spans="1:3" x14ac:dyDescent="0.55000000000000004">
      <c r="A24" s="4" t="s">
        <v>103</v>
      </c>
      <c r="B24" s="3">
        <v>28873034</v>
      </c>
      <c r="C24" s="5">
        <v>29603302</v>
      </c>
    </row>
    <row r="25" spans="1:3" x14ac:dyDescent="0.55000000000000004">
      <c r="A25" s="4" t="s">
        <v>56</v>
      </c>
      <c r="B25" s="3">
        <v>55100586</v>
      </c>
      <c r="C25" s="5">
        <v>56203030</v>
      </c>
    </row>
    <row r="26" spans="1:3" x14ac:dyDescent="0.55000000000000004">
      <c r="A26" s="4" t="s">
        <v>281</v>
      </c>
      <c r="B26" s="3">
        <v>2330318</v>
      </c>
      <c r="C26" s="5">
        <v>2356083</v>
      </c>
    </row>
    <row r="27" spans="1:3" x14ac:dyDescent="0.55000000000000004">
      <c r="A27" s="4" t="s">
        <v>231</v>
      </c>
      <c r="B27" s="3">
        <v>5418377</v>
      </c>
      <c r="C27" s="5">
        <v>5536949</v>
      </c>
    </row>
    <row r="28" spans="1:3" x14ac:dyDescent="0.55000000000000004">
      <c r="A28" s="4" t="s">
        <v>209</v>
      </c>
      <c r="B28" s="3">
        <v>6888388</v>
      </c>
      <c r="C28" s="5">
        <v>6964197</v>
      </c>
    </row>
    <row r="29" spans="1:3" x14ac:dyDescent="0.55000000000000004">
      <c r="A29" s="4" t="s">
        <v>101</v>
      </c>
      <c r="B29" s="3">
        <v>30325732</v>
      </c>
      <c r="C29" s="5">
        <v>31056610</v>
      </c>
    </row>
    <row r="30" spans="1:3" x14ac:dyDescent="0.55000000000000004">
      <c r="A30" s="4" t="s">
        <v>122</v>
      </c>
      <c r="B30" s="3">
        <v>20931751</v>
      </c>
      <c r="C30" s="5">
        <v>21475962</v>
      </c>
    </row>
    <row r="31" spans="1:3" x14ac:dyDescent="0.55000000000000004">
      <c r="A31" s="4" t="s">
        <v>116</v>
      </c>
      <c r="B31" s="3">
        <v>23293698</v>
      </c>
      <c r="C31" s="5">
        <v>24015789</v>
      </c>
    </row>
    <row r="32" spans="1:3" x14ac:dyDescent="0.55000000000000004">
      <c r="A32" s="4" t="s">
        <v>243</v>
      </c>
      <c r="B32" s="3">
        <v>4862989</v>
      </c>
      <c r="C32" s="5">
        <v>4993922</v>
      </c>
    </row>
    <row r="33" spans="1:3" x14ac:dyDescent="0.55000000000000004">
      <c r="A33" s="4" t="s">
        <v>294</v>
      </c>
      <c r="B33" s="3">
        <v>1300557</v>
      </c>
      <c r="C33" s="5">
        <v>1301978</v>
      </c>
    </row>
    <row r="34" spans="1:3" x14ac:dyDescent="0.55000000000000004">
      <c r="A34" s="4" t="s">
        <v>80</v>
      </c>
      <c r="B34" s="3">
        <v>37840044</v>
      </c>
      <c r="C34" s="5">
        <v>38211459</v>
      </c>
    </row>
    <row r="35" spans="1:3" x14ac:dyDescent="0.55000000000000004">
      <c r="A35" s="4" t="s">
        <v>91</v>
      </c>
      <c r="B35" s="3">
        <v>33897354</v>
      </c>
      <c r="C35" s="5">
        <v>34858402</v>
      </c>
    </row>
    <row r="36" spans="1:3" x14ac:dyDescent="0.55000000000000004">
      <c r="A36" s="4" t="s">
        <v>277</v>
      </c>
      <c r="B36" s="3">
        <v>2604172</v>
      </c>
      <c r="C36" s="5">
        <v>2645805</v>
      </c>
    </row>
    <row r="37" spans="1:3" x14ac:dyDescent="0.55000000000000004">
      <c r="A37" s="4" t="s">
        <v>109</v>
      </c>
      <c r="B37" s="3">
        <v>27202843</v>
      </c>
      <c r="C37" s="5">
        <v>28238972</v>
      </c>
    </row>
    <row r="38" spans="1:3" x14ac:dyDescent="0.55000000000000004">
      <c r="A38" s="4" t="s">
        <v>18</v>
      </c>
      <c r="B38" s="3">
        <v>223804632</v>
      </c>
      <c r="C38" s="5">
        <v>229152217</v>
      </c>
    </row>
    <row r="39" spans="1:3" x14ac:dyDescent="0.55000000000000004">
      <c r="A39" s="4" t="s">
        <v>370</v>
      </c>
      <c r="B39" s="3">
        <v>6106869</v>
      </c>
      <c r="C39" s="5">
        <v>6244547</v>
      </c>
    </row>
    <row r="40" spans="1:3" x14ac:dyDescent="0.55000000000000004">
      <c r="A40" s="4" t="s">
        <v>148</v>
      </c>
      <c r="B40" s="3">
        <v>14094683</v>
      </c>
      <c r="C40" s="5">
        <v>14414910</v>
      </c>
    </row>
    <row r="41" spans="1:3" x14ac:dyDescent="0.55000000000000004">
      <c r="A41" s="4" t="s">
        <v>331</v>
      </c>
      <c r="B41" s="3">
        <v>231856</v>
      </c>
      <c r="C41" s="5">
        <v>236381</v>
      </c>
    </row>
    <row r="42" spans="1:3" x14ac:dyDescent="0.55000000000000004">
      <c r="A42" s="4" t="s">
        <v>138</v>
      </c>
      <c r="B42" s="3">
        <v>17763163</v>
      </c>
      <c r="C42" s="5">
        <v>18221567</v>
      </c>
    </row>
    <row r="43" spans="1:3" x14ac:dyDescent="0.55000000000000004">
      <c r="A43" s="4" t="s">
        <v>339</v>
      </c>
      <c r="B43" s="3">
        <v>107660</v>
      </c>
      <c r="C43" s="5">
        <v>108263</v>
      </c>
    </row>
    <row r="44" spans="1:3" x14ac:dyDescent="0.55000000000000004">
      <c r="A44" s="4" t="s">
        <v>195</v>
      </c>
      <c r="B44" s="3">
        <v>8791092</v>
      </c>
      <c r="C44" s="5">
        <v>8977972</v>
      </c>
    </row>
    <row r="45" spans="1:3" x14ac:dyDescent="0.55000000000000004">
      <c r="A45" s="4" t="s">
        <v>132</v>
      </c>
      <c r="B45" s="3">
        <v>18143378</v>
      </c>
      <c r="C45" s="5">
        <v>18706922</v>
      </c>
    </row>
    <row r="46" spans="1:3" x14ac:dyDescent="0.55000000000000004">
      <c r="A46" s="4" t="s">
        <v>52</v>
      </c>
      <c r="B46" s="3">
        <v>60414495</v>
      </c>
      <c r="C46" s="5">
        <v>61020221</v>
      </c>
    </row>
    <row r="47" spans="1:3" x14ac:dyDescent="0.55000000000000004">
      <c r="A47" s="4" t="s">
        <v>165</v>
      </c>
      <c r="B47" s="3">
        <v>11088796</v>
      </c>
      <c r="C47" s="5">
        <v>11277092</v>
      </c>
    </row>
    <row r="48" spans="1:3" x14ac:dyDescent="0.55000000000000004">
      <c r="A48" s="4" t="s">
        <v>65</v>
      </c>
      <c r="B48" s="3">
        <v>48109006</v>
      </c>
      <c r="C48" s="5">
        <v>49358228</v>
      </c>
    </row>
    <row r="49" spans="1:3" x14ac:dyDescent="0.55000000000000004">
      <c r="A49" s="4" t="s">
        <v>46</v>
      </c>
      <c r="B49" s="3">
        <v>67438106</v>
      </c>
      <c r="C49" s="5">
        <v>69419073</v>
      </c>
    </row>
    <row r="50" spans="1:3" x14ac:dyDescent="0.55000000000000004">
      <c r="A50" s="4" t="s">
        <v>193</v>
      </c>
      <c r="B50" s="3">
        <v>9053799</v>
      </c>
      <c r="C50" s="5">
        <v>9260864</v>
      </c>
    </row>
    <row r="51" spans="1:3" x14ac:dyDescent="0.55000000000000004">
      <c r="A51" s="4" t="s">
        <v>155</v>
      </c>
      <c r="B51" s="3">
        <v>12458223</v>
      </c>
      <c r="C51" s="5">
        <v>12564689</v>
      </c>
    </row>
    <row r="52" spans="1:3" x14ac:dyDescent="0.55000000000000004">
      <c r="A52" s="4" t="s">
        <v>63</v>
      </c>
      <c r="B52" s="3">
        <v>48582334</v>
      </c>
      <c r="C52" s="5">
        <v>49924252</v>
      </c>
    </row>
    <row r="53" spans="1:3" x14ac:dyDescent="0.55000000000000004">
      <c r="A53" s="4" t="s">
        <v>124</v>
      </c>
      <c r="B53" s="3">
        <v>20569737</v>
      </c>
      <c r="C53" s="5">
        <v>21134695</v>
      </c>
    </row>
    <row r="54" spans="1:3" x14ac:dyDescent="0.55000000000000004">
      <c r="A54" s="4" t="s">
        <v>144</v>
      </c>
      <c r="B54" s="3">
        <v>16665409</v>
      </c>
      <c r="C54" s="5">
        <v>17020321</v>
      </c>
    </row>
    <row r="55" spans="1:3" x14ac:dyDescent="0.55000000000000004">
      <c r="A55" s="2" t="s">
        <v>358</v>
      </c>
      <c r="B55" s="3">
        <v>4786092870</v>
      </c>
      <c r="C55" s="5">
        <v>4816942087</v>
      </c>
    </row>
    <row r="56" spans="1:3" x14ac:dyDescent="0.55000000000000004">
      <c r="A56" s="4" t="s">
        <v>74</v>
      </c>
      <c r="B56" s="3">
        <v>42239854</v>
      </c>
      <c r="C56" s="5">
        <v>43372950</v>
      </c>
    </row>
    <row r="57" spans="1:3" x14ac:dyDescent="0.55000000000000004">
      <c r="A57" s="4" t="s">
        <v>291</v>
      </c>
      <c r="B57" s="3">
        <v>1485509</v>
      </c>
      <c r="C57" s="5">
        <v>1498712</v>
      </c>
    </row>
    <row r="58" spans="1:3" x14ac:dyDescent="0.55000000000000004">
      <c r="A58" s="4" t="s">
        <v>22</v>
      </c>
      <c r="B58" s="3">
        <v>172954319</v>
      </c>
      <c r="C58" s="5">
        <v>174701211</v>
      </c>
    </row>
    <row r="59" spans="1:3" x14ac:dyDescent="0.55000000000000004">
      <c r="A59" s="4" t="s">
        <v>306</v>
      </c>
      <c r="B59" s="3">
        <v>787424</v>
      </c>
      <c r="C59" s="5">
        <v>792382</v>
      </c>
    </row>
    <row r="60" spans="1:3" x14ac:dyDescent="0.55000000000000004">
      <c r="A60" s="4" t="s">
        <v>320</v>
      </c>
      <c r="B60" s="3">
        <v>452524</v>
      </c>
      <c r="C60" s="5">
        <v>455858</v>
      </c>
    </row>
    <row r="61" spans="1:3" x14ac:dyDescent="0.55000000000000004">
      <c r="A61" s="4" t="s">
        <v>142</v>
      </c>
      <c r="B61" s="3">
        <v>16944826</v>
      </c>
      <c r="C61" s="5">
        <v>17121847</v>
      </c>
    </row>
    <row r="62" spans="1:3" x14ac:dyDescent="0.55000000000000004">
      <c r="A62" s="4" t="s">
        <v>10</v>
      </c>
      <c r="B62" s="3">
        <v>1425671352</v>
      </c>
      <c r="C62" s="5">
        <v>1425178782</v>
      </c>
    </row>
    <row r="63" spans="1:3" x14ac:dyDescent="0.55000000000000004">
      <c r="A63" s="4" t="s">
        <v>203</v>
      </c>
      <c r="B63" s="3">
        <v>7491609</v>
      </c>
      <c r="C63" s="5">
        <v>7496681</v>
      </c>
    </row>
    <row r="64" spans="1:3" x14ac:dyDescent="0.55000000000000004">
      <c r="A64" s="4" t="s">
        <v>8</v>
      </c>
      <c r="B64" s="3">
        <v>1428627663</v>
      </c>
      <c r="C64" s="5">
        <v>1441719852</v>
      </c>
    </row>
    <row r="65" spans="1:3" x14ac:dyDescent="0.55000000000000004">
      <c r="A65" s="4" t="s">
        <v>14</v>
      </c>
      <c r="B65" s="3">
        <v>277534122</v>
      </c>
      <c r="C65" s="5">
        <v>279798049</v>
      </c>
    </row>
    <row r="66" spans="1:3" x14ac:dyDescent="0.55000000000000004">
      <c r="A66" s="4" t="s">
        <v>38</v>
      </c>
      <c r="B66" s="3">
        <v>89172767</v>
      </c>
      <c r="C66" s="5">
        <v>89809781</v>
      </c>
    </row>
    <row r="67" spans="1:3" x14ac:dyDescent="0.55000000000000004">
      <c r="A67" s="4" t="s">
        <v>68</v>
      </c>
      <c r="B67" s="3">
        <v>45504560</v>
      </c>
      <c r="C67" s="5">
        <v>46523657</v>
      </c>
    </row>
    <row r="68" spans="1:3" x14ac:dyDescent="0.55000000000000004">
      <c r="A68" s="4" t="s">
        <v>191</v>
      </c>
      <c r="B68" s="3">
        <v>9174520</v>
      </c>
      <c r="C68" s="5">
        <v>9311652</v>
      </c>
    </row>
    <row r="69" spans="1:3" x14ac:dyDescent="0.55000000000000004">
      <c r="A69" s="4" t="s">
        <v>29</v>
      </c>
      <c r="B69" s="3">
        <v>123294513</v>
      </c>
      <c r="C69" s="5">
        <v>122631432</v>
      </c>
    </row>
    <row r="70" spans="1:3" x14ac:dyDescent="0.55000000000000004">
      <c r="A70" s="4" t="s">
        <v>163</v>
      </c>
      <c r="B70" s="3">
        <v>11337052</v>
      </c>
      <c r="C70" s="5">
        <v>11384922</v>
      </c>
    </row>
    <row r="71" spans="1:3" x14ac:dyDescent="0.55000000000000004">
      <c r="A71" s="4" t="s">
        <v>126</v>
      </c>
      <c r="B71" s="3">
        <v>19606633</v>
      </c>
      <c r="C71" s="5">
        <v>19828165</v>
      </c>
    </row>
    <row r="72" spans="1:3" x14ac:dyDescent="0.55000000000000004">
      <c r="A72" s="4" t="s">
        <v>248</v>
      </c>
      <c r="B72" s="3">
        <v>4310108</v>
      </c>
      <c r="C72" s="5">
        <v>4349380</v>
      </c>
    </row>
    <row r="73" spans="1:3" x14ac:dyDescent="0.55000000000000004">
      <c r="A73" s="4" t="s">
        <v>213</v>
      </c>
      <c r="B73" s="3">
        <v>6735347</v>
      </c>
      <c r="C73" s="5">
        <v>6839606</v>
      </c>
    </row>
    <row r="74" spans="1:3" x14ac:dyDescent="0.55000000000000004">
      <c r="A74" s="4" t="s">
        <v>201</v>
      </c>
      <c r="B74" s="3">
        <v>7633779</v>
      </c>
      <c r="C74" s="5">
        <v>7736681</v>
      </c>
    </row>
    <row r="75" spans="1:3" x14ac:dyDescent="0.55000000000000004">
      <c r="A75" s="4" t="s">
        <v>239</v>
      </c>
      <c r="B75" s="3">
        <v>5353930</v>
      </c>
      <c r="C75" s="5">
        <v>5219044</v>
      </c>
    </row>
    <row r="76" spans="1:3" x14ac:dyDescent="0.55000000000000004">
      <c r="A76" s="4" t="s">
        <v>97</v>
      </c>
      <c r="B76" s="3">
        <v>34308525</v>
      </c>
      <c r="C76" s="5">
        <v>34671895</v>
      </c>
    </row>
    <row r="77" spans="1:3" x14ac:dyDescent="0.55000000000000004">
      <c r="A77" s="4" t="s">
        <v>319</v>
      </c>
      <c r="B77" s="3">
        <v>521021</v>
      </c>
      <c r="C77" s="5">
        <v>517887</v>
      </c>
    </row>
    <row r="78" spans="1:3" x14ac:dyDescent="0.55000000000000004">
      <c r="A78" s="4" t="s">
        <v>256</v>
      </c>
      <c r="B78" s="3">
        <v>3447157</v>
      </c>
      <c r="C78" s="5">
        <v>3493629</v>
      </c>
    </row>
    <row r="79" spans="1:3" x14ac:dyDescent="0.55000000000000004">
      <c r="A79" s="4" t="s">
        <v>58</v>
      </c>
      <c r="B79" s="3">
        <v>54577997</v>
      </c>
      <c r="C79" s="5">
        <v>54964694</v>
      </c>
    </row>
    <row r="80" spans="1:3" x14ac:dyDescent="0.55000000000000004">
      <c r="A80" s="4" t="s">
        <v>99</v>
      </c>
      <c r="B80" s="3">
        <v>30896590</v>
      </c>
      <c r="C80" s="5">
        <v>31240315</v>
      </c>
    </row>
    <row r="81" spans="1:3" x14ac:dyDescent="0.55000000000000004">
      <c r="A81" s="4" t="s">
        <v>112</v>
      </c>
      <c r="B81" s="3">
        <v>26160821</v>
      </c>
      <c r="C81" s="5">
        <v>26244582</v>
      </c>
    </row>
    <row r="82" spans="1:3" x14ac:dyDescent="0.55000000000000004">
      <c r="A82" s="4" t="s">
        <v>244</v>
      </c>
      <c r="B82" s="3">
        <v>4644384</v>
      </c>
      <c r="C82" s="5">
        <v>4713553</v>
      </c>
    </row>
    <row r="83" spans="1:3" x14ac:dyDescent="0.55000000000000004">
      <c r="A83" s="4" t="s">
        <v>16</v>
      </c>
      <c r="B83" s="3">
        <v>240485658</v>
      </c>
      <c r="C83" s="5">
        <v>245209815</v>
      </c>
    </row>
    <row r="84" spans="1:3" x14ac:dyDescent="0.55000000000000004">
      <c r="A84" s="4" t="s">
        <v>31</v>
      </c>
      <c r="B84" s="3">
        <v>117337368</v>
      </c>
      <c r="C84" s="5">
        <v>119106224</v>
      </c>
    </row>
    <row r="85" spans="1:3" x14ac:dyDescent="0.55000000000000004">
      <c r="A85" s="4" t="s">
        <v>271</v>
      </c>
      <c r="B85" s="3">
        <v>2716391</v>
      </c>
      <c r="C85" s="5">
        <v>2737061</v>
      </c>
    </row>
    <row r="86" spans="1:3" x14ac:dyDescent="0.55000000000000004">
      <c r="A86" s="4" t="s">
        <v>24</v>
      </c>
      <c r="B86" s="3">
        <v>144444359</v>
      </c>
      <c r="C86" s="5">
        <v>143957079</v>
      </c>
    </row>
    <row r="87" spans="1:3" x14ac:dyDescent="0.55000000000000004">
      <c r="A87" s="4" t="s">
        <v>85</v>
      </c>
      <c r="B87" s="3">
        <v>36947025</v>
      </c>
      <c r="C87" s="5">
        <v>37473929</v>
      </c>
    </row>
    <row r="88" spans="1:3" x14ac:dyDescent="0.55000000000000004">
      <c r="A88" s="4" t="s">
        <v>222</v>
      </c>
      <c r="B88" s="3">
        <v>6014723</v>
      </c>
      <c r="C88" s="5">
        <v>6052709</v>
      </c>
    </row>
    <row r="89" spans="1:3" x14ac:dyDescent="0.55000000000000004">
      <c r="A89" s="4" t="s">
        <v>61</v>
      </c>
      <c r="B89" s="3">
        <v>51784059</v>
      </c>
      <c r="C89" s="5">
        <v>51741963</v>
      </c>
    </row>
    <row r="90" spans="1:3" x14ac:dyDescent="0.55000000000000004">
      <c r="A90" s="4" t="s">
        <v>120</v>
      </c>
      <c r="B90" s="3">
        <v>21893579</v>
      </c>
      <c r="C90" s="5">
        <v>21949268</v>
      </c>
    </row>
    <row r="91" spans="1:3" x14ac:dyDescent="0.55000000000000004">
      <c r="A91" s="4" t="s">
        <v>114</v>
      </c>
      <c r="B91" s="3">
        <v>23227014</v>
      </c>
      <c r="C91" s="5">
        <v>24348053</v>
      </c>
    </row>
    <row r="92" spans="1:3" x14ac:dyDescent="0.55000000000000004">
      <c r="A92" s="4" t="s">
        <v>117</v>
      </c>
      <c r="B92" s="3">
        <v>23923276</v>
      </c>
      <c r="C92" s="5">
        <v>23950214</v>
      </c>
    </row>
    <row r="93" spans="1:3" x14ac:dyDescent="0.55000000000000004">
      <c r="A93" s="4" t="s">
        <v>179</v>
      </c>
      <c r="B93" s="3">
        <v>10143543</v>
      </c>
      <c r="C93" s="5">
        <v>10331513</v>
      </c>
    </row>
    <row r="94" spans="1:3" x14ac:dyDescent="0.55000000000000004">
      <c r="A94" s="4" t="s">
        <v>44</v>
      </c>
      <c r="B94" s="3">
        <v>71801279</v>
      </c>
      <c r="C94" s="5">
        <v>71885799</v>
      </c>
    </row>
    <row r="95" spans="1:3" x14ac:dyDescent="0.55000000000000004">
      <c r="A95" s="4" t="s">
        <v>217</v>
      </c>
      <c r="B95" s="3">
        <v>6516100</v>
      </c>
      <c r="C95" s="5">
        <v>6598071</v>
      </c>
    </row>
    <row r="96" spans="1:3" x14ac:dyDescent="0.55000000000000004">
      <c r="A96" s="4" t="s">
        <v>187</v>
      </c>
      <c r="B96" s="3">
        <v>9516871</v>
      </c>
      <c r="C96" s="5">
        <v>9591853</v>
      </c>
    </row>
    <row r="97" spans="1:3" x14ac:dyDescent="0.55000000000000004">
      <c r="A97" s="4" t="s">
        <v>87</v>
      </c>
      <c r="B97" s="3">
        <v>35163944</v>
      </c>
      <c r="C97" s="5">
        <v>35673804</v>
      </c>
    </row>
    <row r="98" spans="1:3" x14ac:dyDescent="0.55000000000000004">
      <c r="A98" s="4" t="s">
        <v>36</v>
      </c>
      <c r="B98" s="3">
        <v>98858950</v>
      </c>
      <c r="C98" s="5">
        <v>99497680</v>
      </c>
    </row>
    <row r="99" spans="1:3" x14ac:dyDescent="0.55000000000000004">
      <c r="A99" s="4" t="s">
        <v>89</v>
      </c>
      <c r="B99" s="3">
        <v>34449825</v>
      </c>
      <c r="C99" s="5">
        <v>35219853</v>
      </c>
    </row>
    <row r="100" spans="1:3" x14ac:dyDescent="0.55000000000000004">
      <c r="A100" s="2" t="s">
        <v>359</v>
      </c>
      <c r="B100" s="3">
        <v>697728247</v>
      </c>
      <c r="C100" s="5">
        <v>698084096</v>
      </c>
    </row>
    <row r="101" spans="1:3" x14ac:dyDescent="0.55000000000000004">
      <c r="A101" s="4" t="s">
        <v>265</v>
      </c>
      <c r="B101" s="3">
        <v>2832439</v>
      </c>
      <c r="C101" s="5">
        <v>2826020</v>
      </c>
    </row>
    <row r="102" spans="1:3" x14ac:dyDescent="0.55000000000000004">
      <c r="A102" s="4" t="s">
        <v>342</v>
      </c>
      <c r="B102" s="3">
        <v>80088</v>
      </c>
      <c r="C102" s="5">
        <v>80341</v>
      </c>
    </row>
    <row r="103" spans="1:3" x14ac:dyDescent="0.55000000000000004">
      <c r="A103" s="4" t="s">
        <v>269</v>
      </c>
      <c r="B103" s="3">
        <v>2777970</v>
      </c>
      <c r="C103" s="5">
        <v>2777979</v>
      </c>
    </row>
    <row r="104" spans="1:3" x14ac:dyDescent="0.55000000000000004">
      <c r="A104" s="4" t="s">
        <v>197</v>
      </c>
      <c r="B104" s="3">
        <v>8958960</v>
      </c>
      <c r="C104" s="5">
        <v>8977139</v>
      </c>
    </row>
    <row r="105" spans="1:3" x14ac:dyDescent="0.55000000000000004">
      <c r="A105" s="4" t="s">
        <v>177</v>
      </c>
      <c r="B105" s="3">
        <v>10412651</v>
      </c>
      <c r="C105" s="5">
        <v>10462904</v>
      </c>
    </row>
    <row r="106" spans="1:3" x14ac:dyDescent="0.55000000000000004">
      <c r="A106" s="4" t="s">
        <v>189</v>
      </c>
      <c r="B106" s="3">
        <v>9498238</v>
      </c>
      <c r="C106" s="5">
        <v>9455037</v>
      </c>
    </row>
    <row r="107" spans="1:3" x14ac:dyDescent="0.55000000000000004">
      <c r="A107" s="4" t="s">
        <v>159</v>
      </c>
      <c r="B107" s="3">
        <v>11686140</v>
      </c>
      <c r="C107" s="5">
        <v>11715774</v>
      </c>
    </row>
    <row r="108" spans="1:3" x14ac:dyDescent="0.55000000000000004">
      <c r="A108" s="4" t="s">
        <v>261</v>
      </c>
      <c r="B108" s="3">
        <v>3210847</v>
      </c>
      <c r="C108" s="5">
        <v>3194378</v>
      </c>
    </row>
    <row r="109" spans="1:3" x14ac:dyDescent="0.55000000000000004">
      <c r="A109" s="4" t="s">
        <v>215</v>
      </c>
      <c r="B109" s="3">
        <v>6687717</v>
      </c>
      <c r="C109" s="5">
        <v>6618615</v>
      </c>
    </row>
    <row r="110" spans="1:3" x14ac:dyDescent="0.55000000000000004">
      <c r="A110" s="4" t="s">
        <v>250</v>
      </c>
      <c r="B110" s="3">
        <v>4008617</v>
      </c>
      <c r="C110" s="5">
        <v>3986627</v>
      </c>
    </row>
    <row r="111" spans="1:3" x14ac:dyDescent="0.55000000000000004">
      <c r="A111" s="4" t="s">
        <v>296</v>
      </c>
      <c r="B111" s="3">
        <v>1260138</v>
      </c>
      <c r="C111" s="5">
        <v>1268467</v>
      </c>
    </row>
    <row r="112" spans="1:3" x14ac:dyDescent="0.55000000000000004">
      <c r="A112" s="4" t="s">
        <v>175</v>
      </c>
      <c r="B112" s="3">
        <v>10495295</v>
      </c>
      <c r="C112" s="5">
        <v>10503734</v>
      </c>
    </row>
    <row r="113" spans="1:3" x14ac:dyDescent="0.55000000000000004">
      <c r="A113" s="4" t="s">
        <v>223</v>
      </c>
      <c r="B113" s="3">
        <v>5910913</v>
      </c>
      <c r="C113" s="5">
        <v>5939695</v>
      </c>
    </row>
    <row r="114" spans="1:3" x14ac:dyDescent="0.55000000000000004">
      <c r="A114" s="4" t="s">
        <v>292</v>
      </c>
      <c r="B114" s="3">
        <v>1322765</v>
      </c>
      <c r="C114" s="5">
        <v>1319041</v>
      </c>
    </row>
    <row r="115" spans="1:3" x14ac:dyDescent="0.55000000000000004">
      <c r="A115" s="4" t="s">
        <v>229</v>
      </c>
      <c r="B115" s="3">
        <v>5545475</v>
      </c>
      <c r="C115" s="5">
        <v>5549886</v>
      </c>
    </row>
    <row r="116" spans="1:3" x14ac:dyDescent="0.55000000000000004">
      <c r="A116" s="4" t="s">
        <v>50</v>
      </c>
      <c r="B116" s="3">
        <v>64756584</v>
      </c>
      <c r="C116" s="5">
        <v>64881830</v>
      </c>
    </row>
    <row r="117" spans="1:3" x14ac:dyDescent="0.55000000000000004">
      <c r="A117" s="4" t="s">
        <v>254</v>
      </c>
      <c r="B117" s="3">
        <v>3728282</v>
      </c>
      <c r="C117" s="5">
        <v>3717425</v>
      </c>
    </row>
    <row r="118" spans="1:3" x14ac:dyDescent="0.55000000000000004">
      <c r="A118" s="4" t="s">
        <v>42</v>
      </c>
      <c r="B118" s="3">
        <v>83294633</v>
      </c>
      <c r="C118" s="5">
        <v>83252474</v>
      </c>
    </row>
    <row r="119" spans="1:3" x14ac:dyDescent="0.55000000000000004">
      <c r="A119" s="4" t="s">
        <v>181</v>
      </c>
      <c r="B119" s="3">
        <v>10341277</v>
      </c>
      <c r="C119" s="5">
        <v>10302720</v>
      </c>
    </row>
    <row r="120" spans="1:3" x14ac:dyDescent="0.55000000000000004">
      <c r="A120" s="4" t="s">
        <v>185</v>
      </c>
      <c r="B120" s="3">
        <v>10156239</v>
      </c>
      <c r="C120" s="5">
        <v>9994993</v>
      </c>
    </row>
    <row r="121" spans="1:3" x14ac:dyDescent="0.55000000000000004">
      <c r="A121" s="4" t="s">
        <v>326</v>
      </c>
      <c r="B121" s="3">
        <v>375318</v>
      </c>
      <c r="C121" s="5">
        <v>377689</v>
      </c>
    </row>
    <row r="122" spans="1:3" x14ac:dyDescent="0.55000000000000004">
      <c r="A122" s="4" t="s">
        <v>241</v>
      </c>
      <c r="B122" s="3">
        <v>5056935</v>
      </c>
      <c r="C122" s="5">
        <v>5089478</v>
      </c>
    </row>
    <row r="123" spans="1:3" x14ac:dyDescent="0.55000000000000004">
      <c r="A123" s="4" t="s">
        <v>54</v>
      </c>
      <c r="B123" s="3">
        <v>58870762</v>
      </c>
      <c r="C123" s="5">
        <v>58697744</v>
      </c>
    </row>
    <row r="124" spans="1:3" x14ac:dyDescent="0.55000000000000004">
      <c r="A124" s="4" t="s">
        <v>286</v>
      </c>
      <c r="B124" s="3">
        <v>1830211</v>
      </c>
      <c r="C124" s="5">
        <v>1810240</v>
      </c>
    </row>
    <row r="125" spans="1:3" x14ac:dyDescent="0.55000000000000004">
      <c r="A125" s="4" t="s">
        <v>346</v>
      </c>
      <c r="B125" s="3">
        <v>39584</v>
      </c>
      <c r="C125" s="5">
        <v>39822</v>
      </c>
    </row>
    <row r="126" spans="1:3" x14ac:dyDescent="0.55000000000000004">
      <c r="A126" s="4" t="s">
        <v>275</v>
      </c>
      <c r="B126" s="3">
        <v>2718352</v>
      </c>
      <c r="C126" s="5">
        <v>2692798</v>
      </c>
    </row>
    <row r="127" spans="1:3" x14ac:dyDescent="0.55000000000000004">
      <c r="A127" s="4" t="s">
        <v>310</v>
      </c>
      <c r="B127" s="3">
        <v>654768</v>
      </c>
      <c r="C127" s="5">
        <v>661594</v>
      </c>
    </row>
    <row r="128" spans="1:3" x14ac:dyDescent="0.55000000000000004">
      <c r="A128" s="4" t="s">
        <v>318</v>
      </c>
      <c r="B128" s="3">
        <v>535064</v>
      </c>
      <c r="C128" s="5">
        <v>536740</v>
      </c>
    </row>
    <row r="129" spans="1:3" x14ac:dyDescent="0.55000000000000004">
      <c r="A129" s="4" t="s">
        <v>259</v>
      </c>
      <c r="B129" s="3">
        <v>3435931</v>
      </c>
      <c r="C129" s="5">
        <v>3329865</v>
      </c>
    </row>
    <row r="130" spans="1:3" x14ac:dyDescent="0.55000000000000004">
      <c r="A130" s="4" t="s">
        <v>347</v>
      </c>
      <c r="B130" s="3">
        <v>36297</v>
      </c>
      <c r="C130" s="5">
        <v>36157</v>
      </c>
    </row>
    <row r="131" spans="1:3" x14ac:dyDescent="0.55000000000000004">
      <c r="A131" s="4" t="s">
        <v>314</v>
      </c>
      <c r="B131" s="3">
        <v>626485</v>
      </c>
      <c r="C131" s="5">
        <v>626102</v>
      </c>
    </row>
    <row r="132" spans="1:3" x14ac:dyDescent="0.55000000000000004">
      <c r="A132" s="4" t="s">
        <v>140</v>
      </c>
      <c r="B132" s="3">
        <v>17618299</v>
      </c>
      <c r="C132" s="5">
        <v>17671125</v>
      </c>
    </row>
    <row r="133" spans="1:3" x14ac:dyDescent="0.55000000000000004">
      <c r="A133" s="4" t="s">
        <v>233</v>
      </c>
      <c r="B133" s="3">
        <v>5474360</v>
      </c>
      <c r="C133" s="5">
        <v>5514477</v>
      </c>
    </row>
    <row r="134" spans="1:3" x14ac:dyDescent="0.55000000000000004">
      <c r="A134" s="4" t="s">
        <v>76</v>
      </c>
      <c r="B134" s="3">
        <v>41026067</v>
      </c>
      <c r="C134" s="5">
        <v>40221726</v>
      </c>
    </row>
    <row r="135" spans="1:3" x14ac:dyDescent="0.55000000000000004">
      <c r="A135" s="4" t="s">
        <v>183</v>
      </c>
      <c r="B135" s="3">
        <v>10247605</v>
      </c>
      <c r="C135" s="5">
        <v>10223349</v>
      </c>
    </row>
    <row r="136" spans="1:3" x14ac:dyDescent="0.55000000000000004">
      <c r="A136" s="4" t="s">
        <v>129</v>
      </c>
      <c r="B136" s="3">
        <v>19892812</v>
      </c>
      <c r="C136" s="5">
        <v>19618996</v>
      </c>
    </row>
    <row r="137" spans="1:3" x14ac:dyDescent="0.55000000000000004">
      <c r="A137" s="4" t="s">
        <v>348</v>
      </c>
      <c r="B137" s="3">
        <v>33642</v>
      </c>
      <c r="C137" s="5">
        <v>33614</v>
      </c>
    </row>
    <row r="138" spans="1:3" x14ac:dyDescent="0.55000000000000004">
      <c r="A138" s="4" t="s">
        <v>207</v>
      </c>
      <c r="B138" s="3">
        <v>7149077</v>
      </c>
      <c r="C138" s="5">
        <v>7097028</v>
      </c>
    </row>
    <row r="139" spans="1:3" x14ac:dyDescent="0.55000000000000004">
      <c r="A139" s="4" t="s">
        <v>227</v>
      </c>
      <c r="B139" s="3">
        <v>5795199</v>
      </c>
      <c r="C139" s="5">
        <v>5702832</v>
      </c>
    </row>
    <row r="140" spans="1:3" x14ac:dyDescent="0.55000000000000004">
      <c r="A140" s="4" t="s">
        <v>284</v>
      </c>
      <c r="B140" s="3">
        <v>2119675</v>
      </c>
      <c r="C140" s="5">
        <v>2118965</v>
      </c>
    </row>
    <row r="141" spans="1:3" x14ac:dyDescent="0.55000000000000004">
      <c r="A141" s="4" t="s">
        <v>66</v>
      </c>
      <c r="B141" s="3">
        <v>47519628</v>
      </c>
      <c r="C141" s="5">
        <v>47473373</v>
      </c>
    </row>
    <row r="142" spans="1:3" x14ac:dyDescent="0.55000000000000004">
      <c r="A142" s="4" t="s">
        <v>171</v>
      </c>
      <c r="B142" s="3">
        <v>10612086</v>
      </c>
      <c r="C142" s="5">
        <v>10673669</v>
      </c>
    </row>
    <row r="143" spans="1:3" x14ac:dyDescent="0.55000000000000004">
      <c r="A143" s="4" t="s">
        <v>199</v>
      </c>
      <c r="B143" s="3">
        <v>8796669</v>
      </c>
      <c r="C143" s="5">
        <v>8851431</v>
      </c>
    </row>
    <row r="144" spans="1:3" x14ac:dyDescent="0.55000000000000004">
      <c r="A144" s="4" t="s">
        <v>40</v>
      </c>
      <c r="B144" s="3">
        <v>85816199</v>
      </c>
      <c r="C144" s="5">
        <v>86260417</v>
      </c>
    </row>
    <row r="145" spans="1:3" x14ac:dyDescent="0.55000000000000004">
      <c r="A145" s="4" t="s">
        <v>82</v>
      </c>
      <c r="B145" s="3">
        <v>36744634</v>
      </c>
      <c r="C145" s="5">
        <v>37937821</v>
      </c>
    </row>
    <row r="146" spans="1:3" x14ac:dyDescent="0.55000000000000004">
      <c r="A146" s="4" t="s">
        <v>48</v>
      </c>
      <c r="B146" s="3">
        <v>67736802</v>
      </c>
      <c r="C146" s="5">
        <v>67961439</v>
      </c>
    </row>
    <row r="147" spans="1:3" x14ac:dyDescent="0.55000000000000004">
      <c r="A147" s="4" t="s">
        <v>352</v>
      </c>
      <c r="B147" s="3">
        <v>518</v>
      </c>
      <c r="C147" s="5">
        <v>526</v>
      </c>
    </row>
    <row r="148" spans="1:3" x14ac:dyDescent="0.55000000000000004">
      <c r="A148" s="2" t="s">
        <v>361</v>
      </c>
      <c r="B148" s="3">
        <v>599354091</v>
      </c>
      <c r="C148" s="5">
        <v>603321416</v>
      </c>
    </row>
    <row r="149" spans="1:3" x14ac:dyDescent="0.55000000000000004">
      <c r="A149" s="4" t="s">
        <v>341</v>
      </c>
      <c r="B149" s="3">
        <v>94298</v>
      </c>
      <c r="C149" s="5">
        <v>94816</v>
      </c>
    </row>
    <row r="150" spans="1:3" x14ac:dyDescent="0.55000000000000004">
      <c r="A150" s="4" t="s">
        <v>324</v>
      </c>
      <c r="B150" s="3">
        <v>412623</v>
      </c>
      <c r="C150" s="5">
        <v>415223</v>
      </c>
    </row>
    <row r="151" spans="1:3" x14ac:dyDescent="0.55000000000000004">
      <c r="A151" s="4" t="s">
        <v>330</v>
      </c>
      <c r="B151" s="3">
        <v>281995</v>
      </c>
      <c r="C151" s="5">
        <v>282309</v>
      </c>
    </row>
    <row r="152" spans="1:3" x14ac:dyDescent="0.55000000000000004">
      <c r="A152" s="4" t="s">
        <v>322</v>
      </c>
      <c r="B152" s="3">
        <v>410825</v>
      </c>
      <c r="C152" s="5">
        <v>416656</v>
      </c>
    </row>
    <row r="153" spans="1:3" x14ac:dyDescent="0.55000000000000004">
      <c r="A153" s="4" t="s">
        <v>78</v>
      </c>
      <c r="B153" s="3">
        <v>38781291</v>
      </c>
      <c r="C153" s="5">
        <v>39107046</v>
      </c>
    </row>
    <row r="154" spans="1:3" x14ac:dyDescent="0.55000000000000004">
      <c r="A154" s="4" t="s">
        <v>237</v>
      </c>
      <c r="B154" s="3">
        <v>5212173</v>
      </c>
      <c r="C154" s="5">
        <v>5246714</v>
      </c>
    </row>
    <row r="155" spans="1:3" x14ac:dyDescent="0.55000000000000004">
      <c r="A155" s="4" t="s">
        <v>167</v>
      </c>
      <c r="B155" s="3">
        <v>11194449</v>
      </c>
      <c r="C155" s="5">
        <v>11174587</v>
      </c>
    </row>
    <row r="156" spans="1:3" x14ac:dyDescent="0.55000000000000004">
      <c r="A156" s="4" t="s">
        <v>343</v>
      </c>
      <c r="B156" s="3">
        <v>73040</v>
      </c>
      <c r="C156" s="5">
        <v>73368</v>
      </c>
    </row>
    <row r="157" spans="1:3" x14ac:dyDescent="0.55000000000000004">
      <c r="A157" s="4" t="s">
        <v>161</v>
      </c>
      <c r="B157" s="3">
        <v>11332972</v>
      </c>
      <c r="C157" s="5">
        <v>11434005</v>
      </c>
    </row>
    <row r="158" spans="1:3" x14ac:dyDescent="0.55000000000000004">
      <c r="A158" s="4" t="s">
        <v>219</v>
      </c>
      <c r="B158" s="3">
        <v>6364943</v>
      </c>
      <c r="C158" s="5">
        <v>6396289</v>
      </c>
    </row>
    <row r="159" spans="1:3" x14ac:dyDescent="0.55000000000000004">
      <c r="A159" s="4" t="s">
        <v>336</v>
      </c>
      <c r="B159" s="3">
        <v>126183</v>
      </c>
      <c r="C159" s="5">
        <v>126887</v>
      </c>
    </row>
    <row r="160" spans="1:3" x14ac:dyDescent="0.55000000000000004">
      <c r="A160" s="4" t="s">
        <v>136</v>
      </c>
      <c r="B160" s="3">
        <v>18092026</v>
      </c>
      <c r="C160" s="5">
        <v>18358430</v>
      </c>
    </row>
    <row r="161" spans="1:3" x14ac:dyDescent="0.55000000000000004">
      <c r="A161" s="4" t="s">
        <v>157</v>
      </c>
      <c r="B161" s="3">
        <v>11724763</v>
      </c>
      <c r="C161" s="5">
        <v>11867030</v>
      </c>
    </row>
    <row r="162" spans="1:3" x14ac:dyDescent="0.55000000000000004">
      <c r="A162" s="4" t="s">
        <v>169</v>
      </c>
      <c r="B162" s="3">
        <v>10593798</v>
      </c>
      <c r="C162" s="5">
        <v>10759406</v>
      </c>
    </row>
    <row r="163" spans="1:3" x14ac:dyDescent="0.55000000000000004">
      <c r="A163" s="4" t="s">
        <v>267</v>
      </c>
      <c r="B163" s="3">
        <v>2825544</v>
      </c>
      <c r="C163" s="5">
        <v>2824738</v>
      </c>
    </row>
    <row r="164" spans="1:3" x14ac:dyDescent="0.55000000000000004">
      <c r="A164" s="4" t="s">
        <v>28</v>
      </c>
      <c r="B164" s="3">
        <v>128455567</v>
      </c>
      <c r="C164" s="5">
        <v>129388467</v>
      </c>
    </row>
    <row r="165" spans="1:3" x14ac:dyDescent="0.55000000000000004">
      <c r="A165" s="4" t="s">
        <v>205</v>
      </c>
      <c r="B165" s="3">
        <v>7046310</v>
      </c>
      <c r="C165" s="5">
        <v>7142529</v>
      </c>
    </row>
    <row r="166" spans="1:3" x14ac:dyDescent="0.55000000000000004">
      <c r="A166" s="4" t="s">
        <v>246</v>
      </c>
      <c r="B166" s="3">
        <v>4468087</v>
      </c>
      <c r="C166" s="5">
        <v>4527961</v>
      </c>
    </row>
    <row r="167" spans="1:3" x14ac:dyDescent="0.55000000000000004">
      <c r="A167" s="4" t="s">
        <v>344</v>
      </c>
      <c r="B167" s="3">
        <v>47755</v>
      </c>
      <c r="C167" s="5">
        <v>47847</v>
      </c>
    </row>
    <row r="168" spans="1:3" x14ac:dyDescent="0.55000000000000004">
      <c r="A168" s="4" t="s">
        <v>334</v>
      </c>
      <c r="B168" s="3">
        <v>180251</v>
      </c>
      <c r="C168" s="5">
        <v>180805</v>
      </c>
    </row>
    <row r="169" spans="1:3" x14ac:dyDescent="0.55000000000000004">
      <c r="A169" s="4" t="s">
        <v>340</v>
      </c>
      <c r="B169" s="3">
        <v>103698</v>
      </c>
      <c r="C169" s="5">
        <v>103683</v>
      </c>
    </row>
    <row r="170" spans="1:3" x14ac:dyDescent="0.55000000000000004">
      <c r="A170" s="4" t="s">
        <v>289</v>
      </c>
      <c r="B170" s="3">
        <v>1534937</v>
      </c>
      <c r="C170" s="5">
        <v>1538200</v>
      </c>
    </row>
    <row r="171" spans="1:3" x14ac:dyDescent="0.55000000000000004">
      <c r="A171" s="4" t="s">
        <v>12</v>
      </c>
      <c r="B171" s="3">
        <v>339996563</v>
      </c>
      <c r="C171" s="5">
        <v>341814420</v>
      </c>
    </row>
    <row r="172" spans="1:3" x14ac:dyDescent="0.55000000000000004">
      <c r="A172" s="2" t="s">
        <v>363</v>
      </c>
      <c r="B172" s="3">
        <v>44674870</v>
      </c>
      <c r="C172" s="5">
        <v>45201819</v>
      </c>
    </row>
    <row r="173" spans="1:3" x14ac:dyDescent="0.55000000000000004">
      <c r="A173" s="4" t="s">
        <v>110</v>
      </c>
      <c r="B173" s="3">
        <v>26439111</v>
      </c>
      <c r="C173" s="5">
        <v>26699482</v>
      </c>
    </row>
    <row r="174" spans="1:3" x14ac:dyDescent="0.55000000000000004">
      <c r="A174" s="4" t="s">
        <v>300</v>
      </c>
      <c r="B174" s="3">
        <v>936375</v>
      </c>
      <c r="C174" s="5">
        <v>943072</v>
      </c>
    </row>
    <row r="175" spans="1:3" x14ac:dyDescent="0.55000000000000004">
      <c r="A175" s="4" t="s">
        <v>335</v>
      </c>
      <c r="B175" s="3">
        <v>133515</v>
      </c>
      <c r="C175" s="5">
        <v>135763</v>
      </c>
    </row>
    <row r="176" spans="1:3" x14ac:dyDescent="0.55000000000000004">
      <c r="A176" s="4" t="s">
        <v>345</v>
      </c>
      <c r="B176" s="3">
        <v>41996</v>
      </c>
      <c r="C176" s="5">
        <v>42415</v>
      </c>
    </row>
    <row r="177" spans="1:3" x14ac:dyDescent="0.55000000000000004">
      <c r="A177" s="4" t="s">
        <v>337</v>
      </c>
      <c r="B177" s="3">
        <v>115224</v>
      </c>
      <c r="C177" s="5">
        <v>116300</v>
      </c>
    </row>
    <row r="178" spans="1:3" x14ac:dyDescent="0.55000000000000004">
      <c r="A178" s="4" t="s">
        <v>350</v>
      </c>
      <c r="B178" s="3">
        <v>12780</v>
      </c>
      <c r="C178" s="5">
        <v>12884</v>
      </c>
    </row>
    <row r="179" spans="1:3" x14ac:dyDescent="0.55000000000000004">
      <c r="A179" s="4" t="s">
        <v>235</v>
      </c>
      <c r="B179" s="3">
        <v>5228100</v>
      </c>
      <c r="C179" s="5">
        <v>5269939</v>
      </c>
    </row>
    <row r="180" spans="1:3" x14ac:dyDescent="0.55000000000000004">
      <c r="A180" s="4" t="s">
        <v>349</v>
      </c>
      <c r="B180" s="3">
        <v>18058</v>
      </c>
      <c r="C180" s="5">
        <v>18051</v>
      </c>
    </row>
    <row r="181" spans="1:3" x14ac:dyDescent="0.55000000000000004">
      <c r="A181" s="4" t="s">
        <v>173</v>
      </c>
      <c r="B181" s="3">
        <v>10329931</v>
      </c>
      <c r="C181" s="5">
        <v>10515788</v>
      </c>
    </row>
    <row r="182" spans="1:3" x14ac:dyDescent="0.55000000000000004">
      <c r="A182" s="4" t="s">
        <v>332</v>
      </c>
      <c r="B182" s="3">
        <v>225681</v>
      </c>
      <c r="C182" s="5">
        <v>228966</v>
      </c>
    </row>
    <row r="183" spans="1:3" x14ac:dyDescent="0.55000000000000004">
      <c r="A183" s="4" t="s">
        <v>308</v>
      </c>
      <c r="B183" s="3">
        <v>740424</v>
      </c>
      <c r="C183" s="5">
        <v>756673</v>
      </c>
    </row>
    <row r="184" spans="1:3" x14ac:dyDescent="0.55000000000000004">
      <c r="A184" s="4" t="s">
        <v>338</v>
      </c>
      <c r="B184" s="3">
        <v>107773</v>
      </c>
      <c r="C184" s="5">
        <v>108683</v>
      </c>
    </row>
    <row r="185" spans="1:3" x14ac:dyDescent="0.55000000000000004">
      <c r="A185" s="4" t="s">
        <v>351</v>
      </c>
      <c r="B185" s="3">
        <v>11396</v>
      </c>
      <c r="C185" s="5">
        <v>11478</v>
      </c>
    </row>
    <row r="186" spans="1:3" x14ac:dyDescent="0.55000000000000004">
      <c r="A186" s="4" t="s">
        <v>328</v>
      </c>
      <c r="B186" s="3">
        <v>334506</v>
      </c>
      <c r="C186" s="5">
        <v>342325</v>
      </c>
    </row>
    <row r="187" spans="1:3" x14ac:dyDescent="0.55000000000000004">
      <c r="A187" s="2" t="s">
        <v>362</v>
      </c>
      <c r="B187" s="3">
        <v>439403063</v>
      </c>
      <c r="C187" s="5">
        <v>442537222</v>
      </c>
    </row>
    <row r="188" spans="1:3" x14ac:dyDescent="0.55000000000000004">
      <c r="A188" s="4" t="s">
        <v>72</v>
      </c>
      <c r="B188" s="3">
        <v>45773884</v>
      </c>
      <c r="C188" s="5">
        <v>46057866</v>
      </c>
    </row>
    <row r="189" spans="1:3" x14ac:dyDescent="0.55000000000000004">
      <c r="A189" s="4" t="s">
        <v>154</v>
      </c>
      <c r="B189" s="3">
        <v>12388571</v>
      </c>
      <c r="C189" s="5">
        <v>12567336</v>
      </c>
    </row>
    <row r="190" spans="1:3" x14ac:dyDescent="0.55000000000000004">
      <c r="A190" s="4" t="s">
        <v>20</v>
      </c>
      <c r="B190" s="3">
        <v>216422446</v>
      </c>
      <c r="C190" s="5">
        <v>217637297</v>
      </c>
    </row>
    <row r="191" spans="1:3" x14ac:dyDescent="0.55000000000000004">
      <c r="A191" s="4" t="s">
        <v>127</v>
      </c>
      <c r="B191" s="3">
        <v>19629590</v>
      </c>
      <c r="C191" s="5">
        <v>19658839</v>
      </c>
    </row>
    <row r="192" spans="1:3" x14ac:dyDescent="0.55000000000000004">
      <c r="A192" s="4" t="s">
        <v>60</v>
      </c>
      <c r="B192" s="3">
        <v>52085168</v>
      </c>
      <c r="C192" s="5">
        <v>52340774</v>
      </c>
    </row>
    <row r="193" spans="1:3" x14ac:dyDescent="0.55000000000000004">
      <c r="A193" s="4" t="s">
        <v>134</v>
      </c>
      <c r="B193" s="3">
        <v>18190484</v>
      </c>
      <c r="C193" s="5">
        <v>18377367</v>
      </c>
    </row>
    <row r="194" spans="1:3" x14ac:dyDescent="0.55000000000000004">
      <c r="A194" s="4" t="s">
        <v>304</v>
      </c>
      <c r="B194" s="3">
        <v>813834</v>
      </c>
      <c r="C194" s="5">
        <v>819594</v>
      </c>
    </row>
    <row r="195" spans="1:3" x14ac:dyDescent="0.55000000000000004">
      <c r="A195" s="4" t="s">
        <v>211</v>
      </c>
      <c r="B195" s="3">
        <v>6861524</v>
      </c>
      <c r="C195" s="5">
        <v>6947270</v>
      </c>
    </row>
    <row r="196" spans="1:3" x14ac:dyDescent="0.55000000000000004">
      <c r="A196" s="4" t="s">
        <v>95</v>
      </c>
      <c r="B196" s="3">
        <v>34352719</v>
      </c>
      <c r="C196" s="5">
        <v>34683444</v>
      </c>
    </row>
    <row r="197" spans="1:3" x14ac:dyDescent="0.55000000000000004">
      <c r="A197" s="4" t="s">
        <v>312</v>
      </c>
      <c r="B197" s="3">
        <v>623236</v>
      </c>
      <c r="C197" s="5">
        <v>628785</v>
      </c>
    </row>
    <row r="198" spans="1:3" x14ac:dyDescent="0.55000000000000004">
      <c r="A198" s="4" t="s">
        <v>257</v>
      </c>
      <c r="B198" s="3">
        <v>3423108</v>
      </c>
      <c r="C198" s="5">
        <v>3423316</v>
      </c>
    </row>
    <row r="199" spans="1:3" x14ac:dyDescent="0.55000000000000004">
      <c r="A199" s="4" t="s">
        <v>105</v>
      </c>
      <c r="B199" s="3">
        <v>28838499</v>
      </c>
      <c r="C199" s="5">
        <v>29395334</v>
      </c>
    </row>
    <row r="200" spans="1:3" x14ac:dyDescent="0.55000000000000004">
      <c r="A200" s="2" t="s">
        <v>355</v>
      </c>
      <c r="B200" s="3">
        <v>8022462885</v>
      </c>
      <c r="C200" s="5">
        <v>8095722353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09BC-30DC-4580-9C3A-6C6F303A2765}">
  <dimension ref="A1:I193"/>
  <sheetViews>
    <sheetView tabSelected="1" workbookViewId="0">
      <selection activeCell="L4" sqref="L4"/>
    </sheetView>
  </sheetViews>
  <sheetFormatPr defaultRowHeight="14.4" x14ac:dyDescent="0.55000000000000004"/>
  <cols>
    <col min="1" max="1" width="26.68359375" bestFit="1" customWidth="1"/>
    <col min="2" max="2" width="13.578125" bestFit="1" customWidth="1"/>
    <col min="4" max="4" width="9.15625" bestFit="1" customWidth="1"/>
    <col min="5" max="5" width="12.05078125" bestFit="1" customWidth="1"/>
    <col min="6" max="6" width="10.3125" bestFit="1" customWidth="1"/>
    <col min="7" max="7" width="8.89453125" customWidth="1"/>
    <col min="8" max="8" width="9.62890625" bestFit="1" customWidth="1"/>
    <col min="9" max="9" width="12.050781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357</v>
      </c>
    </row>
    <row r="2" spans="1:9" x14ac:dyDescent="0.55000000000000004">
      <c r="A2" t="s">
        <v>8</v>
      </c>
      <c r="B2">
        <v>1441719852</v>
      </c>
      <c r="C2">
        <v>1428627663</v>
      </c>
      <c r="D2" t="s">
        <v>9</v>
      </c>
      <c r="E2">
        <v>485</v>
      </c>
      <c r="F2">
        <v>9.1999999999999998E-3</v>
      </c>
      <c r="G2">
        <v>0.18010000000000001</v>
      </c>
      <c r="H2">
        <v>1</v>
      </c>
      <c r="I2" t="str">
        <f>VLOOKUP(A2, Reference!$A$1:$B$197, 2,FALSE)</f>
        <v>Asia</v>
      </c>
    </row>
    <row r="3" spans="1:9" x14ac:dyDescent="0.55000000000000004">
      <c r="A3" t="s">
        <v>10</v>
      </c>
      <c r="B3">
        <v>1425178782</v>
      </c>
      <c r="C3">
        <v>1425671352</v>
      </c>
      <c r="D3" t="s">
        <v>11</v>
      </c>
      <c r="E3">
        <v>151</v>
      </c>
      <c r="F3">
        <v>-2.9999999999999997E-4</v>
      </c>
      <c r="G3">
        <v>0.17799999999999999</v>
      </c>
      <c r="H3">
        <v>2</v>
      </c>
      <c r="I3" t="str">
        <f>VLOOKUP(A3, Reference!$A$1:$B$197, 2,FALSE)</f>
        <v>Asia</v>
      </c>
    </row>
    <row r="4" spans="1:9" x14ac:dyDescent="0.55000000000000004">
      <c r="A4" t="s">
        <v>12</v>
      </c>
      <c r="B4">
        <v>341814420</v>
      </c>
      <c r="C4">
        <v>339996563</v>
      </c>
      <c r="D4" t="s">
        <v>13</v>
      </c>
      <c r="E4">
        <v>37</v>
      </c>
      <c r="F4">
        <v>5.3E-3</v>
      </c>
      <c r="G4">
        <v>4.2700000000000002E-2</v>
      </c>
      <c r="H4">
        <v>3</v>
      </c>
      <c r="I4" t="str">
        <f>VLOOKUP(A4, Reference!$A$1:$B$197, 2,FALSE)</f>
        <v>North America</v>
      </c>
    </row>
    <row r="5" spans="1:9" x14ac:dyDescent="0.55000000000000004">
      <c r="A5" t="s">
        <v>14</v>
      </c>
      <c r="B5">
        <v>279798049</v>
      </c>
      <c r="C5">
        <v>277534122</v>
      </c>
      <c r="D5" t="s">
        <v>15</v>
      </c>
      <c r="E5">
        <v>149</v>
      </c>
      <c r="F5">
        <v>8.2000000000000007E-3</v>
      </c>
      <c r="G5">
        <v>3.5000000000000003E-2</v>
      </c>
      <c r="H5">
        <v>4</v>
      </c>
      <c r="I5" t="str">
        <f>VLOOKUP(A5, Reference!$A$1:$B$197, 2,FALSE)</f>
        <v>Asia</v>
      </c>
    </row>
    <row r="6" spans="1:9" x14ac:dyDescent="0.55000000000000004">
      <c r="A6" t="s">
        <v>16</v>
      </c>
      <c r="B6">
        <v>245209815</v>
      </c>
      <c r="C6">
        <v>240485658</v>
      </c>
      <c r="D6" t="s">
        <v>17</v>
      </c>
      <c r="E6">
        <v>318</v>
      </c>
      <c r="F6">
        <v>1.9599999999999999E-2</v>
      </c>
      <c r="G6">
        <v>3.0599999999999999E-2</v>
      </c>
      <c r="H6">
        <v>5</v>
      </c>
      <c r="I6" t="str">
        <f>VLOOKUP(A6, Reference!$A$1:$B$197, 2,FALSE)</f>
        <v>Asia</v>
      </c>
    </row>
    <row r="7" spans="1:9" x14ac:dyDescent="0.55000000000000004">
      <c r="A7" t="s">
        <v>18</v>
      </c>
      <c r="B7">
        <v>229152217</v>
      </c>
      <c r="C7">
        <v>223804632</v>
      </c>
      <c r="D7" t="s">
        <v>19</v>
      </c>
      <c r="E7">
        <v>252</v>
      </c>
      <c r="F7">
        <v>2.3900000000000001E-2</v>
      </c>
      <c r="G7">
        <v>2.86E-2</v>
      </c>
      <c r="H7">
        <v>6</v>
      </c>
      <c r="I7" t="str">
        <f>VLOOKUP(A7, Reference!$A$1:$B$197, 2,FALSE)</f>
        <v>Africa</v>
      </c>
    </row>
    <row r="8" spans="1:9" x14ac:dyDescent="0.55000000000000004">
      <c r="A8" t="s">
        <v>20</v>
      </c>
      <c r="B8">
        <v>217637297</v>
      </c>
      <c r="C8">
        <v>216422446</v>
      </c>
      <c r="D8" t="s">
        <v>21</v>
      </c>
      <c r="E8">
        <v>26</v>
      </c>
      <c r="F8">
        <v>5.5999999999999999E-3</v>
      </c>
      <c r="G8">
        <v>2.7199999999999998E-2</v>
      </c>
      <c r="H8">
        <v>7</v>
      </c>
      <c r="I8" t="str">
        <f>VLOOKUP(A8, Reference!$A$1:$B$197, 2,FALSE)</f>
        <v>South America</v>
      </c>
    </row>
    <row r="9" spans="1:9" x14ac:dyDescent="0.55000000000000004">
      <c r="A9" t="s">
        <v>22</v>
      </c>
      <c r="B9">
        <v>174701211</v>
      </c>
      <c r="C9">
        <v>172954319</v>
      </c>
      <c r="D9" t="s">
        <v>23</v>
      </c>
      <c r="E9">
        <v>1342</v>
      </c>
      <c r="F9">
        <v>1.01E-2</v>
      </c>
      <c r="G9">
        <v>2.18E-2</v>
      </c>
      <c r="H9">
        <v>8</v>
      </c>
      <c r="I9" t="str">
        <f>VLOOKUP(A9, Reference!$A$1:$B$197, 2,FALSE)</f>
        <v>Asia</v>
      </c>
    </row>
    <row r="10" spans="1:9" x14ac:dyDescent="0.55000000000000004">
      <c r="A10" t="s">
        <v>24</v>
      </c>
      <c r="B10">
        <v>143957079</v>
      </c>
      <c r="C10">
        <v>144444359</v>
      </c>
      <c r="D10" t="s">
        <v>25</v>
      </c>
      <c r="E10">
        <v>9</v>
      </c>
      <c r="F10">
        <v>-3.3999999999999998E-3</v>
      </c>
      <c r="G10">
        <v>1.7999999999999999E-2</v>
      </c>
      <c r="H10">
        <v>9</v>
      </c>
      <c r="I10" t="str">
        <f>VLOOKUP(A10, Reference!$A$1:$B$197, 2,FALSE)</f>
        <v>Asia</v>
      </c>
    </row>
    <row r="11" spans="1:9" x14ac:dyDescent="0.55000000000000004">
      <c r="A11" t="s">
        <v>26</v>
      </c>
      <c r="B11">
        <v>129719719</v>
      </c>
      <c r="C11">
        <v>126527060</v>
      </c>
      <c r="D11" t="s">
        <v>27</v>
      </c>
      <c r="E11">
        <v>115</v>
      </c>
      <c r="F11">
        <v>2.52E-2</v>
      </c>
      <c r="G11">
        <v>1.6199999999999999E-2</v>
      </c>
      <c r="H11">
        <v>10</v>
      </c>
      <c r="I11" t="str">
        <f>VLOOKUP(A11, Reference!$A$1:$B$197, 2,FALSE)</f>
        <v>Africa</v>
      </c>
    </row>
    <row r="12" spans="1:9" x14ac:dyDescent="0.55000000000000004">
      <c r="A12" t="s">
        <v>28</v>
      </c>
      <c r="B12">
        <v>129388467</v>
      </c>
      <c r="C12">
        <v>128455567</v>
      </c>
      <c r="D12" t="s">
        <v>15</v>
      </c>
      <c r="E12">
        <v>67</v>
      </c>
      <c r="F12">
        <v>7.3000000000000001E-3</v>
      </c>
      <c r="G12">
        <v>1.6199999999999999E-2</v>
      </c>
      <c r="H12">
        <v>11</v>
      </c>
      <c r="I12" t="str">
        <f>VLOOKUP(A12, Reference!$A$1:$B$197, 2,FALSE)</f>
        <v>North America</v>
      </c>
    </row>
    <row r="13" spans="1:9" x14ac:dyDescent="0.55000000000000004">
      <c r="A13" t="s">
        <v>29</v>
      </c>
      <c r="B13">
        <v>122631432</v>
      </c>
      <c r="C13">
        <v>123294513</v>
      </c>
      <c r="D13" t="s">
        <v>30</v>
      </c>
      <c r="E13">
        <v>336</v>
      </c>
      <c r="F13">
        <v>-5.4000000000000003E-3</v>
      </c>
      <c r="G13">
        <v>1.5299999999999999E-2</v>
      </c>
      <c r="H13">
        <v>12</v>
      </c>
      <c r="I13" t="str">
        <f>VLOOKUP(A13, Reference!$A$1:$B$197, 2,FALSE)</f>
        <v>Asia</v>
      </c>
    </row>
    <row r="14" spans="1:9" x14ac:dyDescent="0.55000000000000004">
      <c r="A14" t="s">
        <v>31</v>
      </c>
      <c r="B14">
        <v>119106224</v>
      </c>
      <c r="C14">
        <v>117337368</v>
      </c>
      <c r="D14" t="s">
        <v>32</v>
      </c>
      <c r="E14">
        <v>399</v>
      </c>
      <c r="F14">
        <v>1.5100000000000001E-2</v>
      </c>
      <c r="G14">
        <v>1.49E-2</v>
      </c>
      <c r="H14">
        <v>13</v>
      </c>
      <c r="I14" t="str">
        <f>VLOOKUP(A14, Reference!$A$1:$B$197, 2,FALSE)</f>
        <v>Asia</v>
      </c>
    </row>
    <row r="15" spans="1:9" x14ac:dyDescent="0.55000000000000004">
      <c r="A15" t="s">
        <v>33</v>
      </c>
      <c r="B15">
        <v>114484252</v>
      </c>
      <c r="C15">
        <v>112716598</v>
      </c>
      <c r="D15" t="s">
        <v>34</v>
      </c>
      <c r="E15">
        <v>115</v>
      </c>
      <c r="F15">
        <v>1.5699999999999999E-2</v>
      </c>
      <c r="G15">
        <v>1.43E-2</v>
      </c>
      <c r="H15">
        <v>14</v>
      </c>
      <c r="I15" t="str">
        <f>VLOOKUP(A15, Reference!$A$1:$B$197, 2,FALSE)</f>
        <v>Africa</v>
      </c>
    </row>
    <row r="16" spans="1:9" x14ac:dyDescent="0.55000000000000004">
      <c r="A16" t="s">
        <v>366</v>
      </c>
      <c r="B16">
        <v>105625114</v>
      </c>
      <c r="C16">
        <v>102262808</v>
      </c>
      <c r="D16" t="s">
        <v>35</v>
      </c>
      <c r="E16">
        <v>47</v>
      </c>
      <c r="F16">
        <v>3.2899999999999999E-2</v>
      </c>
      <c r="G16">
        <v>1.32E-2</v>
      </c>
      <c r="H16">
        <v>15</v>
      </c>
      <c r="I16" t="str">
        <f>VLOOKUP(A16, Reference!$A$1:$B$197, 2,FALSE)</f>
        <v>Africa</v>
      </c>
    </row>
    <row r="17" spans="1:9" x14ac:dyDescent="0.55000000000000004">
      <c r="A17" t="s">
        <v>36</v>
      </c>
      <c r="B17">
        <v>99497680</v>
      </c>
      <c r="C17">
        <v>98858950</v>
      </c>
      <c r="D17" t="s">
        <v>37</v>
      </c>
      <c r="E17">
        <v>317</v>
      </c>
      <c r="F17">
        <v>6.4999999999999997E-3</v>
      </c>
      <c r="G17">
        <v>1.24E-2</v>
      </c>
      <c r="H17">
        <v>16</v>
      </c>
      <c r="I17" t="str">
        <f>VLOOKUP(A17, Reference!$A$1:$B$197, 2,FALSE)</f>
        <v>Asia</v>
      </c>
    </row>
    <row r="18" spans="1:9" x14ac:dyDescent="0.55000000000000004">
      <c r="A18" t="s">
        <v>38</v>
      </c>
      <c r="B18">
        <v>89809781</v>
      </c>
      <c r="C18">
        <v>89172767</v>
      </c>
      <c r="D18" t="s">
        <v>39</v>
      </c>
      <c r="E18">
        <v>55</v>
      </c>
      <c r="F18">
        <v>7.1000000000000004E-3</v>
      </c>
      <c r="G18">
        <v>1.12E-2</v>
      </c>
      <c r="H18">
        <v>17</v>
      </c>
      <c r="I18" t="str">
        <f>VLOOKUP(A18, Reference!$A$1:$B$197, 2,FALSE)</f>
        <v>Asia</v>
      </c>
    </row>
    <row r="19" spans="1:9" x14ac:dyDescent="0.55000000000000004">
      <c r="A19" t="s">
        <v>40</v>
      </c>
      <c r="B19">
        <v>86260417</v>
      </c>
      <c r="C19">
        <v>85816199</v>
      </c>
      <c r="D19" t="s">
        <v>41</v>
      </c>
      <c r="E19">
        <v>110</v>
      </c>
      <c r="F19">
        <v>5.1999999999999998E-3</v>
      </c>
      <c r="G19">
        <v>1.0800000000000001E-2</v>
      </c>
      <c r="H19">
        <v>18</v>
      </c>
      <c r="I19" t="str">
        <f>VLOOKUP(A19, Reference!$A$1:$B$197, 2,FALSE)</f>
        <v>Europe</v>
      </c>
    </row>
    <row r="20" spans="1:9" x14ac:dyDescent="0.55000000000000004">
      <c r="A20" t="s">
        <v>42</v>
      </c>
      <c r="B20">
        <v>83252474</v>
      </c>
      <c r="C20">
        <v>83294633</v>
      </c>
      <c r="D20" t="s">
        <v>43</v>
      </c>
      <c r="E20">
        <v>238</v>
      </c>
      <c r="F20">
        <v>-5.0000000000000001E-4</v>
      </c>
      <c r="G20">
        <v>1.04E-2</v>
      </c>
      <c r="H20">
        <v>19</v>
      </c>
      <c r="I20" t="str">
        <f>VLOOKUP(A20, Reference!$A$1:$B$197, 2,FALSE)</f>
        <v>Europe</v>
      </c>
    </row>
    <row r="21" spans="1:9" x14ac:dyDescent="0.55000000000000004">
      <c r="A21" t="s">
        <v>44</v>
      </c>
      <c r="B21">
        <v>71885799</v>
      </c>
      <c r="C21">
        <v>71801279</v>
      </c>
      <c r="D21" t="s">
        <v>45</v>
      </c>
      <c r="E21">
        <v>141</v>
      </c>
      <c r="F21">
        <v>1.1999999999999999E-3</v>
      </c>
      <c r="G21">
        <v>8.9999999999999993E-3</v>
      </c>
      <c r="H21">
        <v>20</v>
      </c>
      <c r="I21" t="str">
        <f>VLOOKUP(A21, Reference!$A$1:$B$197, 2,FALSE)</f>
        <v>Asia</v>
      </c>
    </row>
    <row r="22" spans="1:9" x14ac:dyDescent="0.55000000000000004">
      <c r="A22" t="s">
        <v>46</v>
      </c>
      <c r="B22">
        <v>69419073</v>
      </c>
      <c r="C22">
        <v>67438106</v>
      </c>
      <c r="D22" t="s">
        <v>47</v>
      </c>
      <c r="E22">
        <v>78</v>
      </c>
      <c r="F22">
        <v>2.9399999999999999E-2</v>
      </c>
      <c r="G22">
        <v>8.6999999999999994E-3</v>
      </c>
      <c r="H22">
        <v>21</v>
      </c>
      <c r="I22" t="str">
        <f>VLOOKUP(A22, Reference!$A$1:$B$197, 2,FALSE)</f>
        <v>Africa</v>
      </c>
    </row>
    <row r="23" spans="1:9" x14ac:dyDescent="0.55000000000000004">
      <c r="A23" t="s">
        <v>48</v>
      </c>
      <c r="B23">
        <v>67961439</v>
      </c>
      <c r="C23">
        <v>67736802</v>
      </c>
      <c r="D23" t="s">
        <v>49</v>
      </c>
      <c r="E23">
        <v>281</v>
      </c>
      <c r="F23">
        <v>3.3E-3</v>
      </c>
      <c r="G23">
        <v>8.5000000000000006E-3</v>
      </c>
      <c r="H23">
        <v>22</v>
      </c>
      <c r="I23" t="str">
        <f>VLOOKUP(A23, Reference!$A$1:$B$197, 2,FALSE)</f>
        <v>Europe</v>
      </c>
    </row>
    <row r="24" spans="1:9" x14ac:dyDescent="0.55000000000000004">
      <c r="A24" t="s">
        <v>50</v>
      </c>
      <c r="B24">
        <v>64881830</v>
      </c>
      <c r="C24">
        <v>64756584</v>
      </c>
      <c r="D24" t="s">
        <v>51</v>
      </c>
      <c r="E24">
        <v>118</v>
      </c>
      <c r="F24">
        <v>1.9E-3</v>
      </c>
      <c r="G24">
        <v>8.0999999999999996E-3</v>
      </c>
      <c r="H24">
        <v>23</v>
      </c>
      <c r="I24" t="str">
        <f>VLOOKUP(A24, Reference!$A$1:$B$197, 2,FALSE)</f>
        <v>Europe</v>
      </c>
    </row>
    <row r="25" spans="1:9" x14ac:dyDescent="0.55000000000000004">
      <c r="A25" t="s">
        <v>52</v>
      </c>
      <c r="B25">
        <v>61020221</v>
      </c>
      <c r="C25">
        <v>60414495</v>
      </c>
      <c r="D25" t="s">
        <v>53</v>
      </c>
      <c r="E25">
        <v>50</v>
      </c>
      <c r="F25">
        <v>0.01</v>
      </c>
      <c r="G25">
        <v>7.6E-3</v>
      </c>
      <c r="H25">
        <v>24</v>
      </c>
      <c r="I25" t="str">
        <f>VLOOKUP(A25, Reference!$A$1:$B$197, 2,FALSE)</f>
        <v>Africa</v>
      </c>
    </row>
    <row r="26" spans="1:9" x14ac:dyDescent="0.55000000000000004">
      <c r="A26" t="s">
        <v>54</v>
      </c>
      <c r="B26">
        <v>58697744</v>
      </c>
      <c r="C26">
        <v>58870762</v>
      </c>
      <c r="D26" t="s">
        <v>55</v>
      </c>
      <c r="E26">
        <v>198</v>
      </c>
      <c r="F26">
        <v>-2.8999999999999998E-3</v>
      </c>
      <c r="G26">
        <v>7.3000000000000001E-3</v>
      </c>
      <c r="H26">
        <v>25</v>
      </c>
      <c r="I26" t="str">
        <f>VLOOKUP(A26, Reference!$A$1:$B$197, 2,FALSE)</f>
        <v>Europe</v>
      </c>
    </row>
    <row r="27" spans="1:9" x14ac:dyDescent="0.55000000000000004">
      <c r="A27" t="s">
        <v>56</v>
      </c>
      <c r="B27">
        <v>56203030</v>
      </c>
      <c r="C27">
        <v>55100586</v>
      </c>
      <c r="D27" t="s">
        <v>57</v>
      </c>
      <c r="E27">
        <v>99</v>
      </c>
      <c r="F27">
        <v>0.02</v>
      </c>
      <c r="G27">
        <v>7.0000000000000001E-3</v>
      </c>
      <c r="H27">
        <v>26</v>
      </c>
      <c r="I27" t="str">
        <f>VLOOKUP(A27, Reference!$A$1:$B$197, 2,FALSE)</f>
        <v>Africa</v>
      </c>
    </row>
    <row r="28" spans="1:9" x14ac:dyDescent="0.55000000000000004">
      <c r="A28" t="s">
        <v>58</v>
      </c>
      <c r="B28">
        <v>54964694</v>
      </c>
      <c r="C28">
        <v>54577997</v>
      </c>
      <c r="D28" t="s">
        <v>59</v>
      </c>
      <c r="E28">
        <v>84</v>
      </c>
      <c r="F28">
        <v>7.1000000000000004E-3</v>
      </c>
      <c r="G28">
        <v>6.8999999999999999E-3</v>
      </c>
      <c r="H28">
        <v>27</v>
      </c>
      <c r="I28" t="str">
        <f>VLOOKUP(A28, Reference!$A$1:$B$197, 2,FALSE)</f>
        <v>Asia</v>
      </c>
    </row>
    <row r="29" spans="1:9" x14ac:dyDescent="0.55000000000000004">
      <c r="A29" t="s">
        <v>60</v>
      </c>
      <c r="B29">
        <v>52340774</v>
      </c>
      <c r="C29">
        <v>52085168</v>
      </c>
      <c r="D29" t="s">
        <v>27</v>
      </c>
      <c r="E29">
        <v>47</v>
      </c>
      <c r="F29">
        <v>4.8999999999999998E-3</v>
      </c>
      <c r="G29">
        <v>6.4999999999999997E-3</v>
      </c>
      <c r="H29">
        <v>28</v>
      </c>
      <c r="I29" t="str">
        <f>VLOOKUP(A29, Reference!$A$1:$B$197, 2,FALSE)</f>
        <v>South America</v>
      </c>
    </row>
    <row r="30" spans="1:9" x14ac:dyDescent="0.55000000000000004">
      <c r="A30" t="s">
        <v>61</v>
      </c>
      <c r="B30">
        <v>51741963</v>
      </c>
      <c r="C30">
        <v>51784059</v>
      </c>
      <c r="D30" t="s">
        <v>62</v>
      </c>
      <c r="E30">
        <v>530</v>
      </c>
      <c r="F30">
        <v>-8.0000000000000004E-4</v>
      </c>
      <c r="G30">
        <v>6.4999999999999997E-3</v>
      </c>
      <c r="H30">
        <v>29</v>
      </c>
      <c r="I30" t="str">
        <f>VLOOKUP(A30, Reference!$A$1:$B$197, 2,FALSE)</f>
        <v>Asia</v>
      </c>
    </row>
    <row r="31" spans="1:9" x14ac:dyDescent="0.55000000000000004">
      <c r="A31" t="s">
        <v>63</v>
      </c>
      <c r="B31">
        <v>49924252</v>
      </c>
      <c r="C31">
        <v>48582334</v>
      </c>
      <c r="D31" t="s">
        <v>64</v>
      </c>
      <c r="E31">
        <v>249</v>
      </c>
      <c r="F31">
        <v>2.76E-2</v>
      </c>
      <c r="G31">
        <v>6.1999999999999998E-3</v>
      </c>
      <c r="H31">
        <v>30</v>
      </c>
      <c r="I31" t="str">
        <f>VLOOKUP(A31, Reference!$A$1:$B$197, 2,FALSE)</f>
        <v>Africa</v>
      </c>
    </row>
    <row r="32" spans="1:9" x14ac:dyDescent="0.55000000000000004">
      <c r="A32" t="s">
        <v>65</v>
      </c>
      <c r="B32">
        <v>49358228</v>
      </c>
      <c r="C32">
        <v>48109006</v>
      </c>
      <c r="D32" t="s">
        <v>15</v>
      </c>
      <c r="E32">
        <v>26</v>
      </c>
      <c r="F32">
        <v>2.5999999999999999E-2</v>
      </c>
      <c r="G32">
        <v>6.1999999999999998E-3</v>
      </c>
      <c r="H32">
        <v>31</v>
      </c>
      <c r="I32" t="str">
        <f>VLOOKUP(A32, Reference!$A$1:$B$197, 2,FALSE)</f>
        <v>Africa</v>
      </c>
    </row>
    <row r="33" spans="1:9" x14ac:dyDescent="0.55000000000000004">
      <c r="A33" t="s">
        <v>66</v>
      </c>
      <c r="B33">
        <v>47473373</v>
      </c>
      <c r="C33">
        <v>47519628</v>
      </c>
      <c r="D33" t="s">
        <v>67</v>
      </c>
      <c r="E33">
        <v>95</v>
      </c>
      <c r="F33">
        <v>-1E-3</v>
      </c>
      <c r="G33">
        <v>5.8999999999999999E-3</v>
      </c>
      <c r="H33">
        <v>32</v>
      </c>
      <c r="I33" t="str">
        <f>VLOOKUP(A33, Reference!$A$1:$B$197, 2,FALSE)</f>
        <v>Europe</v>
      </c>
    </row>
    <row r="34" spans="1:9" x14ac:dyDescent="0.55000000000000004">
      <c r="A34" t="s">
        <v>68</v>
      </c>
      <c r="B34">
        <v>46523657</v>
      </c>
      <c r="C34">
        <v>45504560</v>
      </c>
      <c r="D34" t="s">
        <v>69</v>
      </c>
      <c r="E34">
        <v>107</v>
      </c>
      <c r="F34">
        <v>2.24E-2</v>
      </c>
      <c r="G34">
        <v>5.7999999999999996E-3</v>
      </c>
      <c r="H34">
        <v>33</v>
      </c>
      <c r="I34" t="str">
        <f>VLOOKUP(A34, Reference!$A$1:$B$197, 2,FALSE)</f>
        <v>Asia</v>
      </c>
    </row>
    <row r="35" spans="1:9" x14ac:dyDescent="0.55000000000000004">
      <c r="A35" t="s">
        <v>70</v>
      </c>
      <c r="B35">
        <v>46278751</v>
      </c>
      <c r="C35">
        <v>45606480</v>
      </c>
      <c r="D35" t="s">
        <v>71</v>
      </c>
      <c r="E35">
        <v>19</v>
      </c>
      <c r="F35">
        <v>1.47E-2</v>
      </c>
      <c r="G35">
        <v>5.7999999999999996E-3</v>
      </c>
      <c r="H35">
        <v>34</v>
      </c>
      <c r="I35" t="str">
        <f>VLOOKUP(A35, Reference!$A$1:$B$197, 2,FALSE)</f>
        <v>Africa</v>
      </c>
    </row>
    <row r="36" spans="1:9" x14ac:dyDescent="0.55000000000000004">
      <c r="A36" t="s">
        <v>72</v>
      </c>
      <c r="B36">
        <v>46057866</v>
      </c>
      <c r="C36">
        <v>45773884</v>
      </c>
      <c r="D36" t="s">
        <v>73</v>
      </c>
      <c r="E36">
        <v>17</v>
      </c>
      <c r="F36">
        <v>6.1999999999999998E-3</v>
      </c>
      <c r="G36">
        <v>5.7999999999999996E-3</v>
      </c>
      <c r="H36">
        <v>35</v>
      </c>
      <c r="I36" t="str">
        <f>VLOOKUP(A36, Reference!$A$1:$B$197, 2,FALSE)</f>
        <v>South America</v>
      </c>
    </row>
    <row r="37" spans="1:9" x14ac:dyDescent="0.55000000000000004">
      <c r="A37" t="s">
        <v>74</v>
      </c>
      <c r="B37">
        <v>43372950</v>
      </c>
      <c r="C37">
        <v>42239854</v>
      </c>
      <c r="D37" t="s">
        <v>75</v>
      </c>
      <c r="E37">
        <v>66</v>
      </c>
      <c r="F37">
        <v>2.6800000000000001E-2</v>
      </c>
      <c r="G37">
        <v>5.4000000000000003E-3</v>
      </c>
      <c r="H37">
        <v>36</v>
      </c>
      <c r="I37" t="str">
        <f>VLOOKUP(A37, Reference!$A$1:$B$197, 2,FALSE)</f>
        <v>Asia</v>
      </c>
    </row>
    <row r="38" spans="1:9" x14ac:dyDescent="0.55000000000000004">
      <c r="A38" t="s">
        <v>76</v>
      </c>
      <c r="B38">
        <v>40221726</v>
      </c>
      <c r="C38">
        <v>41026067</v>
      </c>
      <c r="D38" t="s">
        <v>77</v>
      </c>
      <c r="E38">
        <v>131</v>
      </c>
      <c r="F38">
        <v>-1.9599999999999999E-2</v>
      </c>
      <c r="G38">
        <v>5.0000000000000001E-3</v>
      </c>
      <c r="H38">
        <v>37</v>
      </c>
      <c r="I38" t="str">
        <f>VLOOKUP(A38, Reference!$A$1:$B$197, 2,FALSE)</f>
        <v>Europe</v>
      </c>
    </row>
    <row r="39" spans="1:9" x14ac:dyDescent="0.55000000000000004">
      <c r="A39" t="s">
        <v>78</v>
      </c>
      <c r="B39">
        <v>39107046</v>
      </c>
      <c r="C39">
        <v>38781291</v>
      </c>
      <c r="D39" t="s">
        <v>79</v>
      </c>
      <c r="E39">
        <v>4</v>
      </c>
      <c r="F39">
        <v>8.3999999999999995E-3</v>
      </c>
      <c r="G39">
        <v>4.8999999999999998E-3</v>
      </c>
      <c r="H39">
        <v>38</v>
      </c>
      <c r="I39" t="str">
        <f>VLOOKUP(A39, Reference!$A$1:$B$197, 2,FALSE)</f>
        <v>North America</v>
      </c>
    </row>
    <row r="40" spans="1:9" x14ac:dyDescent="0.55000000000000004">
      <c r="A40" t="s">
        <v>80</v>
      </c>
      <c r="B40">
        <v>38211459</v>
      </c>
      <c r="C40">
        <v>37840044</v>
      </c>
      <c r="D40" t="s">
        <v>81</v>
      </c>
      <c r="E40">
        <v>86</v>
      </c>
      <c r="F40">
        <v>9.7999999999999997E-3</v>
      </c>
      <c r="G40">
        <v>4.7999999999999996E-3</v>
      </c>
      <c r="H40">
        <v>39</v>
      </c>
      <c r="I40" t="str">
        <f>VLOOKUP(A40, Reference!$A$1:$B$197, 2,FALSE)</f>
        <v>Africa</v>
      </c>
    </row>
    <row r="41" spans="1:9" x14ac:dyDescent="0.55000000000000004">
      <c r="A41" t="s">
        <v>82</v>
      </c>
      <c r="B41">
        <v>37937821</v>
      </c>
      <c r="C41">
        <v>36744634</v>
      </c>
      <c r="D41" t="s">
        <v>83</v>
      </c>
      <c r="E41">
        <v>65</v>
      </c>
      <c r="F41">
        <v>3.2500000000000001E-2</v>
      </c>
      <c r="G41">
        <v>4.7000000000000002E-3</v>
      </c>
      <c r="H41">
        <v>40</v>
      </c>
      <c r="I41" t="str">
        <f>VLOOKUP(A41, Reference!$A$1:$B$197, 2,FALSE)</f>
        <v>Europe</v>
      </c>
    </row>
    <row r="42" spans="1:9" x14ac:dyDescent="0.55000000000000004">
      <c r="A42" t="s">
        <v>84</v>
      </c>
      <c r="B42">
        <v>37804634</v>
      </c>
      <c r="C42">
        <v>36684202</v>
      </c>
      <c r="D42" t="s">
        <v>53</v>
      </c>
      <c r="E42">
        <v>30</v>
      </c>
      <c r="F42">
        <v>3.0499999999999999E-2</v>
      </c>
      <c r="G42">
        <v>4.7000000000000002E-3</v>
      </c>
      <c r="H42">
        <v>41</v>
      </c>
      <c r="I42" t="str">
        <f>VLOOKUP(A42, Reference!$A$1:$B$197, 2,FALSE)</f>
        <v>Africa</v>
      </c>
    </row>
    <row r="43" spans="1:9" x14ac:dyDescent="0.55000000000000004">
      <c r="A43" t="s">
        <v>85</v>
      </c>
      <c r="B43">
        <v>37473929</v>
      </c>
      <c r="C43">
        <v>36947025</v>
      </c>
      <c r="D43" t="s">
        <v>86</v>
      </c>
      <c r="E43">
        <v>17</v>
      </c>
      <c r="F43">
        <v>1.43E-2</v>
      </c>
      <c r="G43">
        <v>4.7000000000000002E-3</v>
      </c>
      <c r="H43">
        <v>42</v>
      </c>
      <c r="I43" t="str">
        <f>VLOOKUP(A43, Reference!$A$1:$B$197, 2,FALSE)</f>
        <v>Asia</v>
      </c>
    </row>
    <row r="44" spans="1:9" x14ac:dyDescent="0.55000000000000004">
      <c r="A44" t="s">
        <v>87</v>
      </c>
      <c r="B44">
        <v>35673804</v>
      </c>
      <c r="C44">
        <v>35163944</v>
      </c>
      <c r="D44" t="s">
        <v>88</v>
      </c>
      <c r="E44">
        <v>81</v>
      </c>
      <c r="F44">
        <v>1.4500000000000001E-2</v>
      </c>
      <c r="G44">
        <v>4.4999999999999997E-3</v>
      </c>
      <c r="H44">
        <v>43</v>
      </c>
      <c r="I44" t="str">
        <f>VLOOKUP(A44, Reference!$A$1:$B$197, 2,FALSE)</f>
        <v>Asia</v>
      </c>
    </row>
    <row r="45" spans="1:9" x14ac:dyDescent="0.55000000000000004">
      <c r="A45" t="s">
        <v>89</v>
      </c>
      <c r="B45">
        <v>35219853</v>
      </c>
      <c r="C45">
        <v>34449825</v>
      </c>
      <c r="D45" t="s">
        <v>90</v>
      </c>
      <c r="E45">
        <v>67</v>
      </c>
      <c r="F45">
        <v>2.24E-2</v>
      </c>
      <c r="G45">
        <v>4.4000000000000003E-3</v>
      </c>
      <c r="H45">
        <v>44</v>
      </c>
      <c r="I45" t="str">
        <f>VLOOKUP(A45, Reference!$A$1:$B$197, 2,FALSE)</f>
        <v>Asia</v>
      </c>
    </row>
    <row r="46" spans="1:9" x14ac:dyDescent="0.55000000000000004">
      <c r="A46" t="s">
        <v>91</v>
      </c>
      <c r="B46">
        <v>34858402</v>
      </c>
      <c r="C46">
        <v>33897354</v>
      </c>
      <c r="D46" t="s">
        <v>92</v>
      </c>
      <c r="E46">
        <v>44</v>
      </c>
      <c r="F46">
        <v>2.8400000000000002E-2</v>
      </c>
      <c r="G46">
        <v>4.4000000000000003E-3</v>
      </c>
      <c r="H46">
        <v>45</v>
      </c>
      <c r="I46" t="str">
        <f>VLOOKUP(A46, Reference!$A$1:$B$197, 2,FALSE)</f>
        <v>Africa</v>
      </c>
    </row>
    <row r="47" spans="1:9" x14ac:dyDescent="0.55000000000000004">
      <c r="A47" t="s">
        <v>93</v>
      </c>
      <c r="B47">
        <v>34777522</v>
      </c>
      <c r="C47">
        <v>34121985</v>
      </c>
      <c r="D47" t="s">
        <v>94</v>
      </c>
      <c r="E47">
        <v>153</v>
      </c>
      <c r="F47">
        <v>1.9199999999999998E-2</v>
      </c>
      <c r="G47">
        <v>4.3E-3</v>
      </c>
      <c r="H47">
        <v>46</v>
      </c>
      <c r="I47" t="str">
        <f>VLOOKUP(A47, Reference!$A$1:$B$197, 2,FALSE)</f>
        <v>Africa</v>
      </c>
    </row>
    <row r="48" spans="1:9" x14ac:dyDescent="0.55000000000000004">
      <c r="A48" t="s">
        <v>95</v>
      </c>
      <c r="B48">
        <v>34683444</v>
      </c>
      <c r="C48">
        <v>34352719</v>
      </c>
      <c r="D48" t="s">
        <v>96</v>
      </c>
      <c r="E48">
        <v>27</v>
      </c>
      <c r="F48">
        <v>9.5999999999999992E-3</v>
      </c>
      <c r="G48">
        <v>4.3E-3</v>
      </c>
      <c r="H48">
        <v>47</v>
      </c>
      <c r="I48" t="str">
        <f>VLOOKUP(A48, Reference!$A$1:$B$197, 2,FALSE)</f>
        <v>South America</v>
      </c>
    </row>
    <row r="49" spans="1:9" x14ac:dyDescent="0.55000000000000004">
      <c r="A49" t="s">
        <v>97</v>
      </c>
      <c r="B49">
        <v>34671895</v>
      </c>
      <c r="C49">
        <v>34308525</v>
      </c>
      <c r="D49" t="s">
        <v>98</v>
      </c>
      <c r="E49">
        <v>106</v>
      </c>
      <c r="F49">
        <v>1.06E-2</v>
      </c>
      <c r="G49">
        <v>4.3E-3</v>
      </c>
      <c r="H49">
        <v>48</v>
      </c>
      <c r="I49" t="str">
        <f>VLOOKUP(A49, Reference!$A$1:$B$197, 2,FALSE)</f>
        <v>Asia</v>
      </c>
    </row>
    <row r="50" spans="1:9" x14ac:dyDescent="0.55000000000000004">
      <c r="A50" t="s">
        <v>99</v>
      </c>
      <c r="B50">
        <v>31240315</v>
      </c>
      <c r="C50">
        <v>30896590</v>
      </c>
      <c r="D50" t="s">
        <v>100</v>
      </c>
      <c r="E50">
        <v>218</v>
      </c>
      <c r="F50">
        <v>1.11E-2</v>
      </c>
      <c r="G50">
        <v>3.8999999999999998E-3</v>
      </c>
      <c r="H50">
        <v>49</v>
      </c>
      <c r="I50" t="str">
        <f>VLOOKUP(A50, Reference!$A$1:$B$197, 2,FALSE)</f>
        <v>Asia</v>
      </c>
    </row>
    <row r="51" spans="1:9" x14ac:dyDescent="0.55000000000000004">
      <c r="A51" t="s">
        <v>101</v>
      </c>
      <c r="B51">
        <v>31056610</v>
      </c>
      <c r="C51">
        <v>30325732</v>
      </c>
      <c r="D51" t="s">
        <v>102</v>
      </c>
      <c r="E51">
        <v>53</v>
      </c>
      <c r="F51">
        <v>2.41E-2</v>
      </c>
      <c r="G51">
        <v>3.8999999999999998E-3</v>
      </c>
      <c r="H51">
        <v>50</v>
      </c>
      <c r="I51" t="str">
        <f>VLOOKUP(A51, Reference!$A$1:$B$197, 2,FALSE)</f>
        <v>Africa</v>
      </c>
    </row>
    <row r="52" spans="1:9" x14ac:dyDescent="0.55000000000000004">
      <c r="A52" t="s">
        <v>103</v>
      </c>
      <c r="B52">
        <v>29603302</v>
      </c>
      <c r="C52">
        <v>28873034</v>
      </c>
      <c r="D52" t="s">
        <v>104</v>
      </c>
      <c r="E52">
        <v>93</v>
      </c>
      <c r="F52">
        <v>2.53E-2</v>
      </c>
      <c r="G52">
        <v>3.7000000000000002E-3</v>
      </c>
      <c r="H52">
        <v>51</v>
      </c>
      <c r="I52" t="str">
        <f>VLOOKUP(A52, Reference!$A$1:$B$197, 2,FALSE)</f>
        <v>Africa</v>
      </c>
    </row>
    <row r="53" spans="1:9" x14ac:dyDescent="0.55000000000000004">
      <c r="A53" t="s">
        <v>105</v>
      </c>
      <c r="B53">
        <v>29395334</v>
      </c>
      <c r="C53">
        <v>28838499</v>
      </c>
      <c r="D53" t="s">
        <v>106</v>
      </c>
      <c r="E53">
        <v>33</v>
      </c>
      <c r="F53">
        <v>1.9300000000000001E-2</v>
      </c>
      <c r="G53">
        <v>3.7000000000000002E-3</v>
      </c>
      <c r="H53">
        <v>52</v>
      </c>
      <c r="I53" t="str">
        <f>VLOOKUP(A53, Reference!$A$1:$B$197, 2,FALSE)</f>
        <v>South America</v>
      </c>
    </row>
    <row r="54" spans="1:9" x14ac:dyDescent="0.55000000000000004">
      <c r="A54" t="s">
        <v>107</v>
      </c>
      <c r="B54">
        <v>29394433</v>
      </c>
      <c r="C54">
        <v>28647293</v>
      </c>
      <c r="D54" t="s">
        <v>108</v>
      </c>
      <c r="E54">
        <v>62</v>
      </c>
      <c r="F54">
        <v>2.6100000000000002E-2</v>
      </c>
      <c r="G54">
        <v>3.7000000000000002E-3</v>
      </c>
      <c r="H54">
        <v>53</v>
      </c>
      <c r="I54" t="str">
        <f>VLOOKUP(A54, Reference!$A$1:$B$197, 2,FALSE)</f>
        <v>Africa</v>
      </c>
    </row>
    <row r="55" spans="1:9" x14ac:dyDescent="0.55000000000000004">
      <c r="A55" t="s">
        <v>109</v>
      </c>
      <c r="B55">
        <v>28238972</v>
      </c>
      <c r="C55">
        <v>27202843</v>
      </c>
      <c r="D55" t="s">
        <v>96</v>
      </c>
      <c r="E55">
        <v>22</v>
      </c>
      <c r="F55">
        <v>3.8100000000000002E-2</v>
      </c>
      <c r="G55">
        <v>3.5000000000000001E-3</v>
      </c>
      <c r="H55">
        <v>54</v>
      </c>
      <c r="I55" t="str">
        <f>VLOOKUP(A55, Reference!$A$1:$B$197, 2,FALSE)</f>
        <v>Africa</v>
      </c>
    </row>
    <row r="56" spans="1:9" x14ac:dyDescent="0.55000000000000004">
      <c r="A56" t="s">
        <v>110</v>
      </c>
      <c r="B56">
        <v>26699482</v>
      </c>
      <c r="C56">
        <v>26439111</v>
      </c>
      <c r="D56" t="s">
        <v>111</v>
      </c>
      <c r="E56">
        <v>3</v>
      </c>
      <c r="F56">
        <v>9.7999999999999997E-3</v>
      </c>
      <c r="G56">
        <v>3.3E-3</v>
      </c>
      <c r="H56">
        <v>55</v>
      </c>
      <c r="I56" t="str">
        <f>VLOOKUP(A56, Reference!$A$1:$B$197, 2,FALSE)</f>
        <v>Oceania</v>
      </c>
    </row>
    <row r="57" spans="1:9" x14ac:dyDescent="0.55000000000000004">
      <c r="A57" t="s">
        <v>112</v>
      </c>
      <c r="B57">
        <v>26244582</v>
      </c>
      <c r="C57">
        <v>26160821</v>
      </c>
      <c r="D57" t="s">
        <v>113</v>
      </c>
      <c r="E57">
        <v>218</v>
      </c>
      <c r="F57">
        <v>3.2000000000000002E-3</v>
      </c>
      <c r="G57">
        <v>3.3E-3</v>
      </c>
      <c r="H57">
        <v>56</v>
      </c>
      <c r="I57" t="str">
        <f>VLOOKUP(A57, Reference!$A$1:$B$197, 2,FALSE)</f>
        <v>Asia</v>
      </c>
    </row>
    <row r="58" spans="1:9" x14ac:dyDescent="0.55000000000000004">
      <c r="A58" t="s">
        <v>114</v>
      </c>
      <c r="B58">
        <v>24348053</v>
      </c>
      <c r="C58">
        <v>23227014</v>
      </c>
      <c r="D58" t="s">
        <v>115</v>
      </c>
      <c r="E58">
        <v>133</v>
      </c>
      <c r="F58">
        <v>4.8300000000000003E-2</v>
      </c>
      <c r="G58">
        <v>3.0000000000000001E-3</v>
      </c>
      <c r="H58">
        <v>57</v>
      </c>
      <c r="I58" t="str">
        <f>VLOOKUP(A58, Reference!$A$1:$B$197, 2,FALSE)</f>
        <v>Asia</v>
      </c>
    </row>
    <row r="59" spans="1:9" x14ac:dyDescent="0.55000000000000004">
      <c r="A59" t="s">
        <v>116</v>
      </c>
      <c r="B59">
        <v>24015789</v>
      </c>
      <c r="C59">
        <v>23293698</v>
      </c>
      <c r="D59" t="s">
        <v>53</v>
      </c>
      <c r="E59">
        <v>20</v>
      </c>
      <c r="F59">
        <v>3.1E-2</v>
      </c>
      <c r="G59">
        <v>3.0000000000000001E-3</v>
      </c>
      <c r="H59">
        <v>58</v>
      </c>
      <c r="I59" t="str">
        <f>VLOOKUP(A59, Reference!$A$1:$B$197, 2,FALSE)</f>
        <v>Africa</v>
      </c>
    </row>
    <row r="60" spans="1:9" x14ac:dyDescent="0.55000000000000004">
      <c r="A60" t="s">
        <v>117</v>
      </c>
      <c r="B60">
        <v>23950214</v>
      </c>
      <c r="C60">
        <v>23923276</v>
      </c>
      <c r="D60" t="s">
        <v>118</v>
      </c>
      <c r="E60">
        <v>662</v>
      </c>
      <c r="F60">
        <v>1.1000000000000001E-3</v>
      </c>
      <c r="G60">
        <v>3.0000000000000001E-3</v>
      </c>
      <c r="H60">
        <v>59</v>
      </c>
      <c r="I60" t="str">
        <f>VLOOKUP(A60, Reference!$A$1:$B$197, 2,FALSE)</f>
        <v>Asia</v>
      </c>
    </row>
    <row r="61" spans="1:9" x14ac:dyDescent="0.55000000000000004">
      <c r="A61" t="s">
        <v>365</v>
      </c>
      <c r="B61">
        <v>23840247</v>
      </c>
      <c r="C61">
        <v>23251485</v>
      </c>
      <c r="D61" t="s">
        <v>119</v>
      </c>
      <c r="E61">
        <v>87</v>
      </c>
      <c r="F61">
        <v>2.53E-2</v>
      </c>
      <c r="G61">
        <v>3.0000000000000001E-3</v>
      </c>
      <c r="H61">
        <v>60</v>
      </c>
      <c r="I61" t="str">
        <f>VLOOKUP(A61, Reference!$A$1:$B$197, 2,FALSE)</f>
        <v>Africa</v>
      </c>
    </row>
    <row r="62" spans="1:9" x14ac:dyDescent="0.55000000000000004">
      <c r="A62" t="s">
        <v>120</v>
      </c>
      <c r="B62">
        <v>21949268</v>
      </c>
      <c r="C62">
        <v>21893579</v>
      </c>
      <c r="D62" t="s">
        <v>121</v>
      </c>
      <c r="E62">
        <v>355</v>
      </c>
      <c r="F62">
        <v>2.5000000000000001E-3</v>
      </c>
      <c r="G62">
        <v>2.7000000000000001E-3</v>
      </c>
      <c r="H62">
        <v>61</v>
      </c>
      <c r="I62" t="str">
        <f>VLOOKUP(A62, Reference!$A$1:$B$197, 2,FALSE)</f>
        <v>Asia</v>
      </c>
    </row>
    <row r="63" spans="1:9" x14ac:dyDescent="0.55000000000000004">
      <c r="A63" t="s">
        <v>122</v>
      </c>
      <c r="B63">
        <v>21475962</v>
      </c>
      <c r="C63">
        <v>20931751</v>
      </c>
      <c r="D63" t="s">
        <v>123</v>
      </c>
      <c r="E63">
        <v>228</v>
      </c>
      <c r="F63">
        <v>2.5999999999999999E-2</v>
      </c>
      <c r="G63">
        <v>2.7000000000000001E-3</v>
      </c>
      <c r="H63">
        <v>62</v>
      </c>
      <c r="I63" t="str">
        <f>VLOOKUP(A63, Reference!$A$1:$B$197, 2,FALSE)</f>
        <v>Africa</v>
      </c>
    </row>
    <row r="64" spans="1:9" x14ac:dyDescent="0.55000000000000004">
      <c r="A64" t="s">
        <v>124</v>
      </c>
      <c r="B64">
        <v>21134695</v>
      </c>
      <c r="C64">
        <v>20569737</v>
      </c>
      <c r="D64" t="s">
        <v>125</v>
      </c>
      <c r="E64">
        <v>28</v>
      </c>
      <c r="F64">
        <v>2.75E-2</v>
      </c>
      <c r="G64">
        <v>2.5999999999999999E-3</v>
      </c>
      <c r="H64">
        <v>63</v>
      </c>
      <c r="I64" t="str">
        <f>VLOOKUP(A64, Reference!$A$1:$B$197, 2,FALSE)</f>
        <v>Africa</v>
      </c>
    </row>
    <row r="65" spans="1:9" x14ac:dyDescent="0.55000000000000004">
      <c r="A65" t="s">
        <v>126</v>
      </c>
      <c r="B65">
        <v>19828165</v>
      </c>
      <c r="C65">
        <v>19606633</v>
      </c>
      <c r="D65" t="s">
        <v>73</v>
      </c>
      <c r="E65">
        <v>7</v>
      </c>
      <c r="F65">
        <v>1.1299999999999999E-2</v>
      </c>
      <c r="G65">
        <v>2.5000000000000001E-3</v>
      </c>
      <c r="H65">
        <v>64</v>
      </c>
      <c r="I65" t="str">
        <f>VLOOKUP(A65, Reference!$A$1:$B$197, 2,FALSE)</f>
        <v>Asia</v>
      </c>
    </row>
    <row r="66" spans="1:9" x14ac:dyDescent="0.55000000000000004">
      <c r="A66" t="s">
        <v>127</v>
      </c>
      <c r="B66">
        <v>19658839</v>
      </c>
      <c r="C66">
        <v>19629590</v>
      </c>
      <c r="D66" t="s">
        <v>128</v>
      </c>
      <c r="E66">
        <v>26</v>
      </c>
      <c r="F66">
        <v>1.5E-3</v>
      </c>
      <c r="G66">
        <v>2.5000000000000001E-3</v>
      </c>
      <c r="H66">
        <v>65</v>
      </c>
      <c r="I66" t="str">
        <f>VLOOKUP(A66, Reference!$A$1:$B$197, 2,FALSE)</f>
        <v>South America</v>
      </c>
    </row>
    <row r="67" spans="1:9" x14ac:dyDescent="0.55000000000000004">
      <c r="A67" t="s">
        <v>129</v>
      </c>
      <c r="B67">
        <v>19618996</v>
      </c>
      <c r="C67">
        <v>19892812</v>
      </c>
      <c r="D67" t="s">
        <v>130</v>
      </c>
      <c r="E67">
        <v>85</v>
      </c>
      <c r="F67">
        <v>-1.38E-2</v>
      </c>
      <c r="G67">
        <v>2.5000000000000001E-3</v>
      </c>
      <c r="H67">
        <v>66</v>
      </c>
      <c r="I67" t="str">
        <f>VLOOKUP(A67, Reference!$A$1:$B$197, 2,FALSE)</f>
        <v>Europe</v>
      </c>
    </row>
    <row r="68" spans="1:9" x14ac:dyDescent="0.55000000000000004">
      <c r="A68" t="s">
        <v>131</v>
      </c>
      <c r="B68">
        <v>18847148</v>
      </c>
      <c r="C68">
        <v>18278568</v>
      </c>
      <c r="D68" t="s">
        <v>96</v>
      </c>
      <c r="E68">
        <v>15</v>
      </c>
      <c r="F68">
        <v>3.1099999999999999E-2</v>
      </c>
      <c r="G68">
        <v>2.3999999999999998E-3</v>
      </c>
      <c r="H68">
        <v>67</v>
      </c>
      <c r="I68" t="str">
        <f>VLOOKUP(A68, Reference!$A$1:$B$197, 2,FALSE)</f>
        <v>Africa</v>
      </c>
    </row>
    <row r="69" spans="1:9" x14ac:dyDescent="0.55000000000000004">
      <c r="A69" t="s">
        <v>132</v>
      </c>
      <c r="B69">
        <v>18706922</v>
      </c>
      <c r="C69">
        <v>18143378</v>
      </c>
      <c r="D69" t="s">
        <v>133</v>
      </c>
      <c r="E69">
        <v>30</v>
      </c>
      <c r="F69">
        <v>3.1099999999999999E-2</v>
      </c>
      <c r="G69">
        <v>2.3E-3</v>
      </c>
      <c r="H69">
        <v>68</v>
      </c>
      <c r="I69" t="str">
        <f>VLOOKUP(A69, Reference!$A$1:$B$197, 2,FALSE)</f>
        <v>Africa</v>
      </c>
    </row>
    <row r="70" spans="1:9" x14ac:dyDescent="0.55000000000000004">
      <c r="A70" t="s">
        <v>134</v>
      </c>
      <c r="B70">
        <v>18377367</v>
      </c>
      <c r="C70">
        <v>18190484</v>
      </c>
      <c r="D70" t="s">
        <v>135</v>
      </c>
      <c r="E70">
        <v>74</v>
      </c>
      <c r="F70">
        <v>1.03E-2</v>
      </c>
      <c r="G70">
        <v>2.3E-3</v>
      </c>
      <c r="H70">
        <v>69</v>
      </c>
      <c r="I70" t="str">
        <f>VLOOKUP(A70, Reference!$A$1:$B$197, 2,FALSE)</f>
        <v>South America</v>
      </c>
    </row>
    <row r="71" spans="1:9" x14ac:dyDescent="0.55000000000000004">
      <c r="A71" t="s">
        <v>136</v>
      </c>
      <c r="B71">
        <v>18358430</v>
      </c>
      <c r="C71">
        <v>18092026</v>
      </c>
      <c r="D71" t="s">
        <v>137</v>
      </c>
      <c r="E71">
        <v>171</v>
      </c>
      <c r="F71">
        <v>1.47E-2</v>
      </c>
      <c r="G71">
        <v>2.3E-3</v>
      </c>
      <c r="H71">
        <v>70</v>
      </c>
      <c r="I71" t="str">
        <f>VLOOKUP(A71, Reference!$A$1:$B$197, 2,FALSE)</f>
        <v>North America</v>
      </c>
    </row>
    <row r="72" spans="1:9" x14ac:dyDescent="0.55000000000000004">
      <c r="A72" t="s">
        <v>138</v>
      </c>
      <c r="B72">
        <v>18221567</v>
      </c>
      <c r="C72">
        <v>17763163</v>
      </c>
      <c r="D72" t="s">
        <v>139</v>
      </c>
      <c r="E72">
        <v>95</v>
      </c>
      <c r="F72">
        <v>2.58E-2</v>
      </c>
      <c r="G72">
        <v>2.3E-3</v>
      </c>
      <c r="H72">
        <v>71</v>
      </c>
      <c r="I72" t="str">
        <f>VLOOKUP(A72, Reference!$A$1:$B$197, 2,FALSE)</f>
        <v>Africa</v>
      </c>
    </row>
    <row r="73" spans="1:9" x14ac:dyDescent="0.55000000000000004">
      <c r="A73" t="s">
        <v>140</v>
      </c>
      <c r="B73">
        <v>17671125</v>
      </c>
      <c r="C73">
        <v>17618299</v>
      </c>
      <c r="D73" t="s">
        <v>141</v>
      </c>
      <c r="E73">
        <v>525</v>
      </c>
      <c r="F73">
        <v>3.0000000000000001E-3</v>
      </c>
      <c r="G73">
        <v>2.2000000000000001E-3</v>
      </c>
      <c r="H73">
        <v>72</v>
      </c>
      <c r="I73" t="str">
        <f>VLOOKUP(A73, Reference!$A$1:$B$197, 2,FALSE)</f>
        <v>Europe</v>
      </c>
    </row>
    <row r="74" spans="1:9" x14ac:dyDescent="0.55000000000000004">
      <c r="A74" t="s">
        <v>142</v>
      </c>
      <c r="B74">
        <v>17121847</v>
      </c>
      <c r="C74">
        <v>16944826</v>
      </c>
      <c r="D74" t="s">
        <v>143</v>
      </c>
      <c r="E74">
        <v>97</v>
      </c>
      <c r="F74">
        <v>1.04E-2</v>
      </c>
      <c r="G74">
        <v>2.0999999999999999E-3</v>
      </c>
      <c r="H74">
        <v>73</v>
      </c>
      <c r="I74" t="str">
        <f>VLOOKUP(A74, Reference!$A$1:$B$197, 2,FALSE)</f>
        <v>Asia</v>
      </c>
    </row>
    <row r="75" spans="1:9" x14ac:dyDescent="0.55000000000000004">
      <c r="A75" t="s">
        <v>144</v>
      </c>
      <c r="B75">
        <v>17020321</v>
      </c>
      <c r="C75">
        <v>16665409</v>
      </c>
      <c r="D75" t="s">
        <v>145</v>
      </c>
      <c r="E75">
        <v>44</v>
      </c>
      <c r="F75">
        <v>2.1299999999999999E-2</v>
      </c>
      <c r="G75">
        <v>2.0999999999999999E-3</v>
      </c>
      <c r="H75">
        <v>74</v>
      </c>
      <c r="I75" t="str">
        <f>VLOOKUP(A75, Reference!$A$1:$B$197, 2,FALSE)</f>
        <v>Africa</v>
      </c>
    </row>
    <row r="76" spans="1:9" x14ac:dyDescent="0.55000000000000004">
      <c r="A76" t="s">
        <v>146</v>
      </c>
      <c r="B76">
        <v>14528770</v>
      </c>
      <c r="C76">
        <v>14190612</v>
      </c>
      <c r="D76" t="s">
        <v>147</v>
      </c>
      <c r="E76">
        <v>59</v>
      </c>
      <c r="F76">
        <v>2.3800000000000002E-2</v>
      </c>
      <c r="G76">
        <v>1.8E-3</v>
      </c>
      <c r="H76">
        <v>75</v>
      </c>
      <c r="I76" t="str">
        <f>VLOOKUP(A76, Reference!$A$1:$B$197, 2,FALSE)</f>
        <v>Africa</v>
      </c>
    </row>
    <row r="77" spans="1:9" x14ac:dyDescent="0.55000000000000004">
      <c r="A77" t="s">
        <v>148</v>
      </c>
      <c r="B77">
        <v>14414910</v>
      </c>
      <c r="C77">
        <v>14094683</v>
      </c>
      <c r="D77" t="s">
        <v>149</v>
      </c>
      <c r="E77">
        <v>584</v>
      </c>
      <c r="F77">
        <v>2.2700000000000001E-2</v>
      </c>
      <c r="G77">
        <v>1.8E-3</v>
      </c>
      <c r="H77">
        <v>76</v>
      </c>
      <c r="I77" t="str">
        <f>VLOOKUP(A77, Reference!$A$1:$B$197, 2,FALSE)</f>
        <v>Africa</v>
      </c>
    </row>
    <row r="78" spans="1:9" x14ac:dyDescent="0.55000000000000004">
      <c r="A78" t="s">
        <v>150</v>
      </c>
      <c r="B78">
        <v>14080072</v>
      </c>
      <c r="C78">
        <v>13712828</v>
      </c>
      <c r="D78" t="s">
        <v>151</v>
      </c>
      <c r="E78">
        <v>125</v>
      </c>
      <c r="F78">
        <v>2.6800000000000001E-2</v>
      </c>
      <c r="G78">
        <v>1.8E-3</v>
      </c>
      <c r="H78">
        <v>77</v>
      </c>
      <c r="I78" t="str">
        <f>VLOOKUP(A78, Reference!$A$1:$B$197, 2,FALSE)</f>
        <v>Africa</v>
      </c>
    </row>
    <row r="79" spans="1:9" x14ac:dyDescent="0.55000000000000004">
      <c r="A79" t="s">
        <v>152</v>
      </c>
      <c r="B79">
        <v>13591657</v>
      </c>
      <c r="C79">
        <v>13238559</v>
      </c>
      <c r="D79" t="s">
        <v>153</v>
      </c>
      <c r="E79">
        <v>529</v>
      </c>
      <c r="F79">
        <v>2.6700000000000002E-2</v>
      </c>
      <c r="G79">
        <v>1.6999999999999999E-3</v>
      </c>
      <c r="H79">
        <v>78</v>
      </c>
      <c r="I79" t="str">
        <f>VLOOKUP(A79, Reference!$A$1:$B$197, 2,FALSE)</f>
        <v>Africa</v>
      </c>
    </row>
    <row r="80" spans="1:9" x14ac:dyDescent="0.55000000000000004">
      <c r="A80" t="s">
        <v>154</v>
      </c>
      <c r="B80">
        <v>12567336</v>
      </c>
      <c r="C80">
        <v>12388571</v>
      </c>
      <c r="D80" t="s">
        <v>27</v>
      </c>
      <c r="E80">
        <v>12</v>
      </c>
      <c r="F80">
        <v>1.44E-2</v>
      </c>
      <c r="G80">
        <v>1.6000000000000001E-3</v>
      </c>
      <c r="H80">
        <v>79</v>
      </c>
      <c r="I80" t="str">
        <f>VLOOKUP(A80, Reference!$A$1:$B$197, 2,FALSE)</f>
        <v>South America</v>
      </c>
    </row>
    <row r="81" spans="1:9" x14ac:dyDescent="0.55000000000000004">
      <c r="A81" t="s">
        <v>155</v>
      </c>
      <c r="B81">
        <v>12564689</v>
      </c>
      <c r="C81">
        <v>12458223</v>
      </c>
      <c r="D81" t="s">
        <v>156</v>
      </c>
      <c r="E81">
        <v>81</v>
      </c>
      <c r="F81">
        <v>8.5000000000000006E-3</v>
      </c>
      <c r="G81">
        <v>1.6000000000000001E-3</v>
      </c>
      <c r="H81">
        <v>80</v>
      </c>
      <c r="I81" t="str">
        <f>VLOOKUP(A81, Reference!$A$1:$B$197, 2,FALSE)</f>
        <v>Africa</v>
      </c>
    </row>
    <row r="82" spans="1:9" x14ac:dyDescent="0.55000000000000004">
      <c r="A82" t="s">
        <v>157</v>
      </c>
      <c r="B82">
        <v>11867030</v>
      </c>
      <c r="C82">
        <v>11724763</v>
      </c>
      <c r="D82" t="s">
        <v>158</v>
      </c>
      <c r="E82">
        <v>431</v>
      </c>
      <c r="F82">
        <v>1.21E-2</v>
      </c>
      <c r="G82">
        <v>1.5E-3</v>
      </c>
      <c r="H82">
        <v>81</v>
      </c>
      <c r="I82" t="str">
        <f>VLOOKUP(A82, Reference!$A$1:$B$197, 2,FALSE)</f>
        <v>North America</v>
      </c>
    </row>
    <row r="83" spans="1:9" x14ac:dyDescent="0.55000000000000004">
      <c r="A83" t="s">
        <v>159</v>
      </c>
      <c r="B83">
        <v>11715774</v>
      </c>
      <c r="C83">
        <v>11686140</v>
      </c>
      <c r="D83" t="s">
        <v>160</v>
      </c>
      <c r="E83">
        <v>387</v>
      </c>
      <c r="F83">
        <v>2.5000000000000001E-3</v>
      </c>
      <c r="G83">
        <v>1.5E-3</v>
      </c>
      <c r="H83">
        <v>82</v>
      </c>
      <c r="I83" t="str">
        <f>VLOOKUP(A83, Reference!$A$1:$B$197, 2,FALSE)</f>
        <v>Europe</v>
      </c>
    </row>
    <row r="84" spans="1:9" x14ac:dyDescent="0.55000000000000004">
      <c r="A84" t="s">
        <v>161</v>
      </c>
      <c r="B84">
        <v>11434005</v>
      </c>
      <c r="C84">
        <v>11332972</v>
      </c>
      <c r="D84" t="s">
        <v>162</v>
      </c>
      <c r="E84">
        <v>237</v>
      </c>
      <c r="F84">
        <v>8.8999999999999999E-3</v>
      </c>
      <c r="G84">
        <v>1.4E-3</v>
      </c>
      <c r="H84">
        <v>83</v>
      </c>
      <c r="I84" t="str">
        <f>VLOOKUP(A84, Reference!$A$1:$B$197, 2,FALSE)</f>
        <v>North America</v>
      </c>
    </row>
    <row r="85" spans="1:9" x14ac:dyDescent="0.55000000000000004">
      <c r="A85" t="s">
        <v>163</v>
      </c>
      <c r="B85">
        <v>11384922</v>
      </c>
      <c r="C85">
        <v>11337052</v>
      </c>
      <c r="D85" t="s">
        <v>164</v>
      </c>
      <c r="E85">
        <v>128</v>
      </c>
      <c r="F85">
        <v>4.1999999999999997E-3</v>
      </c>
      <c r="G85">
        <v>1.4E-3</v>
      </c>
      <c r="H85">
        <v>84</v>
      </c>
      <c r="I85" t="str">
        <f>VLOOKUP(A85, Reference!$A$1:$B$197, 2,FALSE)</f>
        <v>Asia</v>
      </c>
    </row>
    <row r="86" spans="1:9" x14ac:dyDescent="0.55000000000000004">
      <c r="A86" t="s">
        <v>165</v>
      </c>
      <c r="B86">
        <v>11277092</v>
      </c>
      <c r="C86">
        <v>11088796</v>
      </c>
      <c r="D86" t="s">
        <v>166</v>
      </c>
      <c r="E86">
        <v>18</v>
      </c>
      <c r="F86">
        <v>1.7000000000000001E-2</v>
      </c>
      <c r="G86">
        <v>1.4E-3</v>
      </c>
      <c r="H86">
        <v>85</v>
      </c>
      <c r="I86" t="str">
        <f>VLOOKUP(A86, Reference!$A$1:$B$197, 2,FALSE)</f>
        <v>Africa</v>
      </c>
    </row>
    <row r="87" spans="1:9" x14ac:dyDescent="0.55000000000000004">
      <c r="A87" t="s">
        <v>167</v>
      </c>
      <c r="B87">
        <v>11174587</v>
      </c>
      <c r="C87">
        <v>11194449</v>
      </c>
      <c r="D87" t="s">
        <v>168</v>
      </c>
      <c r="E87">
        <v>108</v>
      </c>
      <c r="F87">
        <v>-1.8E-3</v>
      </c>
      <c r="G87">
        <v>1.4E-3</v>
      </c>
      <c r="H87">
        <v>86</v>
      </c>
      <c r="I87" t="str">
        <f>VLOOKUP(A87, Reference!$A$1:$B$197, 2,FALSE)</f>
        <v>North America</v>
      </c>
    </row>
    <row r="88" spans="1:9" x14ac:dyDescent="0.55000000000000004">
      <c r="A88" t="s">
        <v>169</v>
      </c>
      <c r="B88">
        <v>10759406</v>
      </c>
      <c r="C88">
        <v>10593798</v>
      </c>
      <c r="D88" t="s">
        <v>170</v>
      </c>
      <c r="E88">
        <v>96</v>
      </c>
      <c r="F88">
        <v>1.5599999999999999E-2</v>
      </c>
      <c r="G88">
        <v>1.2999999999999999E-3</v>
      </c>
      <c r="H88">
        <v>87</v>
      </c>
      <c r="I88" t="str">
        <f>VLOOKUP(A88, Reference!$A$1:$B$197, 2,FALSE)</f>
        <v>North America</v>
      </c>
    </row>
    <row r="89" spans="1:9" x14ac:dyDescent="0.55000000000000004">
      <c r="A89" t="s">
        <v>171</v>
      </c>
      <c r="B89">
        <v>10673669</v>
      </c>
      <c r="C89">
        <v>10612086</v>
      </c>
      <c r="D89" t="s">
        <v>172</v>
      </c>
      <c r="E89">
        <v>26</v>
      </c>
      <c r="F89">
        <v>5.7999999999999996E-3</v>
      </c>
      <c r="G89">
        <v>1.2999999999999999E-3</v>
      </c>
      <c r="H89">
        <v>88</v>
      </c>
      <c r="I89" t="str">
        <f>VLOOKUP(A89, Reference!$A$1:$B$197, 2,FALSE)</f>
        <v>Europe</v>
      </c>
    </row>
    <row r="90" spans="1:9" x14ac:dyDescent="0.55000000000000004">
      <c r="A90" t="s">
        <v>173</v>
      </c>
      <c r="B90">
        <v>10515788</v>
      </c>
      <c r="C90">
        <v>10329931</v>
      </c>
      <c r="D90" t="s">
        <v>174</v>
      </c>
      <c r="E90">
        <v>23</v>
      </c>
      <c r="F90">
        <v>1.7999999999999999E-2</v>
      </c>
      <c r="G90">
        <v>1.2999999999999999E-3</v>
      </c>
      <c r="H90">
        <v>89</v>
      </c>
      <c r="I90" t="str">
        <f>VLOOKUP(A90, Reference!$A$1:$B$197, 2,FALSE)</f>
        <v>Oceania</v>
      </c>
    </row>
    <row r="91" spans="1:9" x14ac:dyDescent="0.55000000000000004">
      <c r="A91" t="s">
        <v>175</v>
      </c>
      <c r="B91">
        <v>10503734</v>
      </c>
      <c r="C91">
        <v>10495295</v>
      </c>
      <c r="D91" t="s">
        <v>176</v>
      </c>
      <c r="E91">
        <v>136</v>
      </c>
      <c r="F91">
        <v>8.0000000000000004E-4</v>
      </c>
      <c r="G91">
        <v>1.2999999999999999E-3</v>
      </c>
      <c r="H91">
        <v>90</v>
      </c>
      <c r="I91" t="str">
        <f>VLOOKUP(A91, Reference!$A$1:$B$197, 2,FALSE)</f>
        <v>Europe</v>
      </c>
    </row>
    <row r="92" spans="1:9" x14ac:dyDescent="0.55000000000000004">
      <c r="A92" t="s">
        <v>177</v>
      </c>
      <c r="B92">
        <v>10462904</v>
      </c>
      <c r="C92">
        <v>10412651</v>
      </c>
      <c r="D92" t="s">
        <v>178</v>
      </c>
      <c r="E92">
        <v>127</v>
      </c>
      <c r="F92">
        <v>4.7999999999999996E-3</v>
      </c>
      <c r="G92">
        <v>1.2999999999999999E-3</v>
      </c>
      <c r="H92">
        <v>91</v>
      </c>
      <c r="I92" t="str">
        <f>VLOOKUP(A92, Reference!$A$1:$B$197, 2,FALSE)</f>
        <v>Europe</v>
      </c>
    </row>
    <row r="93" spans="1:9" x14ac:dyDescent="0.55000000000000004">
      <c r="A93" t="s">
        <v>179</v>
      </c>
      <c r="B93">
        <v>10331513</v>
      </c>
      <c r="C93">
        <v>10143543</v>
      </c>
      <c r="D93" t="s">
        <v>180</v>
      </c>
      <c r="E93">
        <v>74</v>
      </c>
      <c r="F93">
        <v>1.8499999999999999E-2</v>
      </c>
      <c r="G93">
        <v>1.2999999999999999E-3</v>
      </c>
      <c r="H93">
        <v>92</v>
      </c>
      <c r="I93" t="str">
        <f>VLOOKUP(A93, Reference!$A$1:$B$197, 2,FALSE)</f>
        <v>Asia</v>
      </c>
    </row>
    <row r="94" spans="1:9" x14ac:dyDescent="0.55000000000000004">
      <c r="A94" t="s">
        <v>181</v>
      </c>
      <c r="B94">
        <v>10302720</v>
      </c>
      <c r="C94">
        <v>10341277</v>
      </c>
      <c r="D94" t="s">
        <v>182</v>
      </c>
      <c r="E94">
        <v>80</v>
      </c>
      <c r="F94">
        <v>-3.7000000000000002E-3</v>
      </c>
      <c r="G94">
        <v>1.2999999999999999E-3</v>
      </c>
      <c r="H94">
        <v>93</v>
      </c>
      <c r="I94" t="str">
        <f>VLOOKUP(A94, Reference!$A$1:$B$197, 2,FALSE)</f>
        <v>Europe</v>
      </c>
    </row>
    <row r="95" spans="1:9" x14ac:dyDescent="0.55000000000000004">
      <c r="A95" t="s">
        <v>183</v>
      </c>
      <c r="B95">
        <v>10223349</v>
      </c>
      <c r="C95">
        <v>10247605</v>
      </c>
      <c r="D95" t="s">
        <v>184</v>
      </c>
      <c r="E95">
        <v>112</v>
      </c>
      <c r="F95">
        <v>-2.3999999999999998E-3</v>
      </c>
      <c r="G95">
        <v>1.2999999999999999E-3</v>
      </c>
      <c r="H95">
        <v>94</v>
      </c>
      <c r="I95" t="str">
        <f>VLOOKUP(A95, Reference!$A$1:$B$197, 2,FALSE)</f>
        <v>Europe</v>
      </c>
    </row>
    <row r="96" spans="1:9" x14ac:dyDescent="0.55000000000000004">
      <c r="A96" t="s">
        <v>185</v>
      </c>
      <c r="B96">
        <v>9994993</v>
      </c>
      <c r="C96">
        <v>10156239</v>
      </c>
      <c r="D96" t="s">
        <v>186</v>
      </c>
      <c r="E96">
        <v>110</v>
      </c>
      <c r="F96">
        <v>-1.5900000000000001E-2</v>
      </c>
      <c r="G96">
        <v>1.1999999999999999E-3</v>
      </c>
      <c r="H96">
        <v>95</v>
      </c>
      <c r="I96" t="str">
        <f>VLOOKUP(A96, Reference!$A$1:$B$197, 2,FALSE)</f>
        <v>Europe</v>
      </c>
    </row>
    <row r="97" spans="1:9" x14ac:dyDescent="0.55000000000000004">
      <c r="A97" t="s">
        <v>187</v>
      </c>
      <c r="B97">
        <v>9591853</v>
      </c>
      <c r="C97">
        <v>9516871</v>
      </c>
      <c r="D97" t="s">
        <v>188</v>
      </c>
      <c r="E97">
        <v>135</v>
      </c>
      <c r="F97">
        <v>7.9000000000000008E-3</v>
      </c>
      <c r="G97">
        <v>1.1999999999999999E-3</v>
      </c>
      <c r="H97">
        <v>96</v>
      </c>
      <c r="I97" t="str">
        <f>VLOOKUP(A97, Reference!$A$1:$B$197, 2,FALSE)</f>
        <v>Asia</v>
      </c>
    </row>
    <row r="98" spans="1:9" x14ac:dyDescent="0.55000000000000004">
      <c r="A98" t="s">
        <v>189</v>
      </c>
      <c r="B98">
        <v>9455037</v>
      </c>
      <c r="C98">
        <v>9498238</v>
      </c>
      <c r="D98" t="s">
        <v>190</v>
      </c>
      <c r="E98">
        <v>47</v>
      </c>
      <c r="F98">
        <v>-4.4999999999999997E-3</v>
      </c>
      <c r="G98">
        <v>1.1999999999999999E-3</v>
      </c>
      <c r="H98">
        <v>97</v>
      </c>
      <c r="I98" t="str">
        <f>VLOOKUP(A98, Reference!$A$1:$B$197, 2,FALSE)</f>
        <v>Europe</v>
      </c>
    </row>
    <row r="99" spans="1:9" x14ac:dyDescent="0.55000000000000004">
      <c r="A99" t="s">
        <v>191</v>
      </c>
      <c r="B99">
        <v>9311652</v>
      </c>
      <c r="C99">
        <v>9174520</v>
      </c>
      <c r="D99" t="s">
        <v>192</v>
      </c>
      <c r="E99">
        <v>430</v>
      </c>
      <c r="F99">
        <v>1.49E-2</v>
      </c>
      <c r="G99">
        <v>1.1999999999999999E-3</v>
      </c>
      <c r="H99">
        <v>98</v>
      </c>
      <c r="I99" t="str">
        <f>VLOOKUP(A99, Reference!$A$1:$B$197, 2,FALSE)</f>
        <v>Asia</v>
      </c>
    </row>
    <row r="100" spans="1:9" x14ac:dyDescent="0.55000000000000004">
      <c r="A100" t="s">
        <v>193</v>
      </c>
      <c r="B100">
        <v>9260864</v>
      </c>
      <c r="C100">
        <v>9053799</v>
      </c>
      <c r="D100" t="s">
        <v>194</v>
      </c>
      <c r="E100">
        <v>170</v>
      </c>
      <c r="F100">
        <v>2.29E-2</v>
      </c>
      <c r="G100">
        <v>1.1999999999999999E-3</v>
      </c>
      <c r="H100">
        <v>99</v>
      </c>
      <c r="I100" t="str">
        <f>VLOOKUP(A100, Reference!$A$1:$B$197, 2,FALSE)</f>
        <v>Africa</v>
      </c>
    </row>
    <row r="101" spans="1:9" x14ac:dyDescent="0.55000000000000004">
      <c r="A101" t="s">
        <v>195</v>
      </c>
      <c r="B101">
        <v>8977972</v>
      </c>
      <c r="C101">
        <v>8791092</v>
      </c>
      <c r="D101" t="s">
        <v>196</v>
      </c>
      <c r="E101">
        <v>124</v>
      </c>
      <c r="F101">
        <v>2.1299999999999999E-2</v>
      </c>
      <c r="G101">
        <v>1.1000000000000001E-3</v>
      </c>
      <c r="H101">
        <v>100</v>
      </c>
      <c r="I101" t="str">
        <f>VLOOKUP(A101, Reference!$A$1:$B$197, 2,FALSE)</f>
        <v>Africa</v>
      </c>
    </row>
    <row r="102" spans="1:9" x14ac:dyDescent="0.55000000000000004">
      <c r="A102" t="s">
        <v>197</v>
      </c>
      <c r="B102">
        <v>8977139</v>
      </c>
      <c r="C102">
        <v>8958960</v>
      </c>
      <c r="D102" t="s">
        <v>198</v>
      </c>
      <c r="E102">
        <v>109</v>
      </c>
      <c r="F102">
        <v>2E-3</v>
      </c>
      <c r="G102">
        <v>1.1000000000000001E-3</v>
      </c>
      <c r="H102">
        <v>101</v>
      </c>
      <c r="I102" t="str">
        <f>VLOOKUP(A102, Reference!$A$1:$B$197, 2,FALSE)</f>
        <v>Europe</v>
      </c>
    </row>
    <row r="103" spans="1:9" x14ac:dyDescent="0.55000000000000004">
      <c r="A103" t="s">
        <v>199</v>
      </c>
      <c r="B103">
        <v>8851431</v>
      </c>
      <c r="C103">
        <v>8796669</v>
      </c>
      <c r="D103" t="s">
        <v>200</v>
      </c>
      <c r="E103">
        <v>224</v>
      </c>
      <c r="F103">
        <v>6.1999999999999998E-3</v>
      </c>
      <c r="G103">
        <v>1.1000000000000001E-3</v>
      </c>
      <c r="H103">
        <v>102</v>
      </c>
      <c r="I103" t="str">
        <f>VLOOKUP(A103, Reference!$A$1:$B$197, 2,FALSE)</f>
        <v>Europe</v>
      </c>
    </row>
    <row r="104" spans="1:9" x14ac:dyDescent="0.55000000000000004">
      <c r="A104" t="s">
        <v>201</v>
      </c>
      <c r="B104">
        <v>7736681</v>
      </c>
      <c r="C104">
        <v>7633779</v>
      </c>
      <c r="D104" t="s">
        <v>202</v>
      </c>
      <c r="E104">
        <v>34</v>
      </c>
      <c r="F104">
        <v>1.35E-2</v>
      </c>
      <c r="G104">
        <v>1E-3</v>
      </c>
      <c r="H104">
        <v>103</v>
      </c>
      <c r="I104" t="str">
        <f>VLOOKUP(A104, Reference!$A$1:$B$197, 2,FALSE)</f>
        <v>Asia</v>
      </c>
    </row>
    <row r="105" spans="1:9" x14ac:dyDescent="0.55000000000000004">
      <c r="A105" t="s">
        <v>203</v>
      </c>
      <c r="B105">
        <v>7496681</v>
      </c>
      <c r="C105">
        <v>7491609</v>
      </c>
      <c r="D105" t="s">
        <v>204</v>
      </c>
      <c r="E105">
        <v>7140</v>
      </c>
      <c r="F105">
        <v>6.9999999999999999E-4</v>
      </c>
      <c r="G105">
        <v>8.9999999999999998E-4</v>
      </c>
      <c r="H105">
        <v>104</v>
      </c>
      <c r="I105" t="str">
        <f>VLOOKUP(A105, Reference!$A$1:$B$197, 2,FALSE)</f>
        <v>Asia</v>
      </c>
    </row>
    <row r="106" spans="1:9" x14ac:dyDescent="0.55000000000000004">
      <c r="A106" t="s">
        <v>205</v>
      </c>
      <c r="B106">
        <v>7142529</v>
      </c>
      <c r="C106">
        <v>7046310</v>
      </c>
      <c r="D106" t="s">
        <v>206</v>
      </c>
      <c r="E106">
        <v>59</v>
      </c>
      <c r="F106">
        <v>1.37E-2</v>
      </c>
      <c r="G106">
        <v>8.9999999999999998E-4</v>
      </c>
      <c r="H106">
        <v>105</v>
      </c>
      <c r="I106" t="str">
        <f>VLOOKUP(A106, Reference!$A$1:$B$197, 2,FALSE)</f>
        <v>North America</v>
      </c>
    </row>
    <row r="107" spans="1:9" x14ac:dyDescent="0.55000000000000004">
      <c r="A107" t="s">
        <v>207</v>
      </c>
      <c r="B107">
        <v>7097028</v>
      </c>
      <c r="C107">
        <v>7149077</v>
      </c>
      <c r="D107" t="s">
        <v>208</v>
      </c>
      <c r="E107">
        <v>81</v>
      </c>
      <c r="F107">
        <v>-7.3000000000000001E-3</v>
      </c>
      <c r="G107">
        <v>8.9999999999999998E-4</v>
      </c>
      <c r="H107">
        <v>106</v>
      </c>
      <c r="I107" t="str">
        <f>VLOOKUP(A107, Reference!$A$1:$B$197, 2,FALSE)</f>
        <v>Europe</v>
      </c>
    </row>
    <row r="108" spans="1:9" x14ac:dyDescent="0.55000000000000004">
      <c r="A108" t="s">
        <v>209</v>
      </c>
      <c r="B108">
        <v>6964197</v>
      </c>
      <c r="C108">
        <v>6888388</v>
      </c>
      <c r="D108" t="s">
        <v>210</v>
      </c>
      <c r="E108">
        <v>4</v>
      </c>
      <c r="F108">
        <v>1.0999999999999999E-2</v>
      </c>
      <c r="G108">
        <v>8.9999999999999998E-4</v>
      </c>
      <c r="H108">
        <v>107</v>
      </c>
      <c r="I108" t="str">
        <f>VLOOKUP(A108, Reference!$A$1:$B$197, 2,FALSE)</f>
        <v>Africa</v>
      </c>
    </row>
    <row r="109" spans="1:9" x14ac:dyDescent="0.55000000000000004">
      <c r="A109" t="s">
        <v>211</v>
      </c>
      <c r="B109">
        <v>6947270</v>
      </c>
      <c r="C109">
        <v>6861524</v>
      </c>
      <c r="D109" t="s">
        <v>212</v>
      </c>
      <c r="E109">
        <v>17</v>
      </c>
      <c r="F109">
        <v>1.2500000000000001E-2</v>
      </c>
      <c r="G109">
        <v>8.9999999999999998E-4</v>
      </c>
      <c r="H109">
        <v>108</v>
      </c>
      <c r="I109" t="str">
        <f>VLOOKUP(A109, Reference!$A$1:$B$197, 2,FALSE)</f>
        <v>South America</v>
      </c>
    </row>
    <row r="110" spans="1:9" x14ac:dyDescent="0.55000000000000004">
      <c r="A110" t="s">
        <v>213</v>
      </c>
      <c r="B110">
        <v>6839606</v>
      </c>
      <c r="C110">
        <v>6735347</v>
      </c>
      <c r="D110" t="s">
        <v>214</v>
      </c>
      <c r="E110">
        <v>36</v>
      </c>
      <c r="F110">
        <v>1.55E-2</v>
      </c>
      <c r="G110">
        <v>8.9999999999999998E-4</v>
      </c>
      <c r="H110">
        <v>109</v>
      </c>
      <c r="I110" t="str">
        <f>VLOOKUP(A110, Reference!$A$1:$B$197, 2,FALSE)</f>
        <v>Asia</v>
      </c>
    </row>
    <row r="111" spans="1:9" x14ac:dyDescent="0.55000000000000004">
      <c r="A111" t="s">
        <v>215</v>
      </c>
      <c r="B111">
        <v>6618615</v>
      </c>
      <c r="C111">
        <v>6687717</v>
      </c>
      <c r="D111" t="s">
        <v>216</v>
      </c>
      <c r="E111">
        <v>61</v>
      </c>
      <c r="F111">
        <v>-1.03E-2</v>
      </c>
      <c r="G111">
        <v>8.0000000000000004E-4</v>
      </c>
      <c r="H111">
        <v>110</v>
      </c>
      <c r="I111" t="str">
        <f>VLOOKUP(A111, Reference!$A$1:$B$197, 2,FALSE)</f>
        <v>Europe</v>
      </c>
    </row>
    <row r="112" spans="1:9" x14ac:dyDescent="0.55000000000000004">
      <c r="A112" t="s">
        <v>217</v>
      </c>
      <c r="B112">
        <v>6598071</v>
      </c>
      <c r="C112">
        <v>6516100</v>
      </c>
      <c r="D112" t="s">
        <v>218</v>
      </c>
      <c r="E112">
        <v>14</v>
      </c>
      <c r="F112">
        <v>1.26E-2</v>
      </c>
      <c r="G112">
        <v>8.0000000000000004E-4</v>
      </c>
      <c r="H112">
        <v>111</v>
      </c>
      <c r="I112" t="str">
        <f>VLOOKUP(A112, Reference!$A$1:$B$197, 2,FALSE)</f>
        <v>Asia</v>
      </c>
    </row>
    <row r="113" spans="1:9" x14ac:dyDescent="0.55000000000000004">
      <c r="A113" t="s">
        <v>219</v>
      </c>
      <c r="B113">
        <v>6396289</v>
      </c>
      <c r="C113">
        <v>6364943</v>
      </c>
      <c r="D113" t="s">
        <v>220</v>
      </c>
      <c r="E113">
        <v>309</v>
      </c>
      <c r="F113">
        <v>4.8999999999999998E-3</v>
      </c>
      <c r="G113">
        <v>8.0000000000000004E-4</v>
      </c>
      <c r="H113">
        <v>112</v>
      </c>
      <c r="I113" t="str">
        <f>VLOOKUP(A113, Reference!$A$1:$B$197, 2,FALSE)</f>
        <v>North America</v>
      </c>
    </row>
    <row r="114" spans="1:9" x14ac:dyDescent="0.55000000000000004">
      <c r="A114" t="s">
        <v>370</v>
      </c>
      <c r="B114">
        <v>6244547</v>
      </c>
      <c r="C114">
        <v>6106869</v>
      </c>
      <c r="D114" t="s">
        <v>221</v>
      </c>
      <c r="E114">
        <v>18</v>
      </c>
      <c r="F114">
        <v>2.2499999999999999E-2</v>
      </c>
      <c r="G114">
        <v>8.0000000000000004E-4</v>
      </c>
      <c r="H114">
        <v>113</v>
      </c>
      <c r="I114" t="str">
        <f>VLOOKUP(A114, Reference!$A$1:$B$197, 2,FALSE)</f>
        <v>Africa</v>
      </c>
    </row>
    <row r="115" spans="1:9" x14ac:dyDescent="0.55000000000000004">
      <c r="A115" t="s">
        <v>222</v>
      </c>
      <c r="B115">
        <v>6052709</v>
      </c>
      <c r="C115">
        <v>6014723</v>
      </c>
      <c r="D115">
        <v>718</v>
      </c>
      <c r="E115">
        <v>8430</v>
      </c>
      <c r="F115">
        <v>6.3E-3</v>
      </c>
      <c r="G115">
        <v>8.0000000000000004E-4</v>
      </c>
      <c r="H115">
        <v>114</v>
      </c>
      <c r="I115" t="str">
        <f>VLOOKUP(A115, Reference!$A$1:$B$197, 2,FALSE)</f>
        <v>Asia</v>
      </c>
    </row>
    <row r="116" spans="1:9" x14ac:dyDescent="0.55000000000000004">
      <c r="A116" t="s">
        <v>223</v>
      </c>
      <c r="B116">
        <v>5939695</v>
      </c>
      <c r="C116">
        <v>5910913</v>
      </c>
      <c r="D116" t="s">
        <v>224</v>
      </c>
      <c r="E116">
        <v>148</v>
      </c>
      <c r="F116">
        <v>4.8999999999999998E-3</v>
      </c>
      <c r="G116">
        <v>6.9999999999999999E-4</v>
      </c>
      <c r="H116">
        <v>115</v>
      </c>
      <c r="I116" t="str">
        <f>VLOOKUP(A116, Reference!$A$1:$B$197, 2,FALSE)</f>
        <v>Europe</v>
      </c>
    </row>
    <row r="117" spans="1:9" x14ac:dyDescent="0.55000000000000004">
      <c r="A117" t="s">
        <v>225</v>
      </c>
      <c r="B117">
        <v>5915627</v>
      </c>
      <c r="C117">
        <v>5742315</v>
      </c>
      <c r="D117" t="s">
        <v>226</v>
      </c>
      <c r="E117">
        <v>9</v>
      </c>
      <c r="F117">
        <v>3.0200000000000001E-2</v>
      </c>
      <c r="G117">
        <v>6.9999999999999999E-4</v>
      </c>
      <c r="H117">
        <v>116</v>
      </c>
      <c r="I117" t="str">
        <f>VLOOKUP(A117, Reference!$A$1:$B$197, 2,FALSE)</f>
        <v>Africa</v>
      </c>
    </row>
    <row r="118" spans="1:9" x14ac:dyDescent="0.55000000000000004">
      <c r="A118" t="s">
        <v>227</v>
      </c>
      <c r="B118">
        <v>5702832</v>
      </c>
      <c r="C118">
        <v>5795199</v>
      </c>
      <c r="D118" t="s">
        <v>228</v>
      </c>
      <c r="E118">
        <v>116</v>
      </c>
      <c r="F118">
        <v>-1.5900000000000001E-2</v>
      </c>
      <c r="G118">
        <v>6.9999999999999999E-4</v>
      </c>
      <c r="H118">
        <v>117</v>
      </c>
      <c r="I118" t="str">
        <f>VLOOKUP(A118, Reference!$A$1:$B$197, 2,FALSE)</f>
        <v>Europe</v>
      </c>
    </row>
    <row r="119" spans="1:9" x14ac:dyDescent="0.55000000000000004">
      <c r="A119" t="s">
        <v>229</v>
      </c>
      <c r="B119">
        <v>5549886</v>
      </c>
      <c r="C119">
        <v>5545475</v>
      </c>
      <c r="D119" t="s">
        <v>230</v>
      </c>
      <c r="E119">
        <v>18</v>
      </c>
      <c r="F119">
        <v>8.0000000000000004E-4</v>
      </c>
      <c r="G119">
        <v>6.9999999999999999E-4</v>
      </c>
      <c r="H119">
        <v>118</v>
      </c>
      <c r="I119" t="str">
        <f>VLOOKUP(A119, Reference!$A$1:$B$197, 2,FALSE)</f>
        <v>Europe</v>
      </c>
    </row>
    <row r="120" spans="1:9" x14ac:dyDescent="0.55000000000000004">
      <c r="A120" t="s">
        <v>231</v>
      </c>
      <c r="B120">
        <v>5536949</v>
      </c>
      <c r="C120">
        <v>5418377</v>
      </c>
      <c r="D120" t="s">
        <v>232</v>
      </c>
      <c r="E120">
        <v>57</v>
      </c>
      <c r="F120">
        <v>2.1899999999999999E-2</v>
      </c>
      <c r="G120">
        <v>6.9999999999999999E-4</v>
      </c>
      <c r="H120">
        <v>119</v>
      </c>
      <c r="I120" t="str">
        <f>VLOOKUP(A120, Reference!$A$1:$B$197, 2,FALSE)</f>
        <v>Africa</v>
      </c>
    </row>
    <row r="121" spans="1:9" x14ac:dyDescent="0.55000000000000004">
      <c r="A121" t="s">
        <v>233</v>
      </c>
      <c r="B121">
        <v>5514477</v>
      </c>
      <c r="C121">
        <v>5474360</v>
      </c>
      <c r="D121" t="s">
        <v>234</v>
      </c>
      <c r="E121">
        <v>15</v>
      </c>
      <c r="F121">
        <v>7.3000000000000001E-3</v>
      </c>
      <c r="G121">
        <v>6.9999999999999999E-4</v>
      </c>
      <c r="H121">
        <v>120</v>
      </c>
      <c r="I121" t="str">
        <f>VLOOKUP(A121, Reference!$A$1:$B$197, 2,FALSE)</f>
        <v>Europe</v>
      </c>
    </row>
    <row r="122" spans="1:9" x14ac:dyDescent="0.55000000000000004">
      <c r="A122" t="s">
        <v>235</v>
      </c>
      <c r="B122">
        <v>5269939</v>
      </c>
      <c r="C122">
        <v>5228100</v>
      </c>
      <c r="D122" t="s">
        <v>236</v>
      </c>
      <c r="E122">
        <v>20</v>
      </c>
      <c r="F122">
        <v>8.0000000000000002E-3</v>
      </c>
      <c r="G122">
        <v>6.9999999999999999E-4</v>
      </c>
      <c r="H122">
        <v>122</v>
      </c>
      <c r="I122" t="str">
        <f>VLOOKUP(A122, Reference!$A$1:$B$197, 2,FALSE)</f>
        <v>Oceania</v>
      </c>
    </row>
    <row r="123" spans="1:9" x14ac:dyDescent="0.55000000000000004">
      <c r="A123" t="s">
        <v>237</v>
      </c>
      <c r="B123">
        <v>5246714</v>
      </c>
      <c r="C123">
        <v>5212173</v>
      </c>
      <c r="D123" t="s">
        <v>238</v>
      </c>
      <c r="E123">
        <v>103</v>
      </c>
      <c r="F123">
        <v>6.6E-3</v>
      </c>
      <c r="G123">
        <v>6.9999999999999999E-4</v>
      </c>
      <c r="H123">
        <v>123</v>
      </c>
      <c r="I123" t="str">
        <f>VLOOKUP(A123, Reference!$A$1:$B$197, 2,FALSE)</f>
        <v>North America</v>
      </c>
    </row>
    <row r="124" spans="1:9" x14ac:dyDescent="0.55000000000000004">
      <c r="A124" t="s">
        <v>239</v>
      </c>
      <c r="B124">
        <v>5219044</v>
      </c>
      <c r="C124">
        <v>5353930</v>
      </c>
      <c r="D124" t="s">
        <v>240</v>
      </c>
      <c r="E124">
        <v>510</v>
      </c>
      <c r="F124">
        <v>-2.52E-2</v>
      </c>
      <c r="G124">
        <v>6.9999999999999999E-4</v>
      </c>
      <c r="H124">
        <v>124</v>
      </c>
      <c r="I124" t="str">
        <f>VLOOKUP(A124, Reference!$A$1:$B$197, 2,FALSE)</f>
        <v>Asia</v>
      </c>
    </row>
    <row r="125" spans="1:9" x14ac:dyDescent="0.55000000000000004">
      <c r="A125" t="s">
        <v>241</v>
      </c>
      <c r="B125">
        <v>5089478</v>
      </c>
      <c r="C125">
        <v>5056935</v>
      </c>
      <c r="D125" t="s">
        <v>242</v>
      </c>
      <c r="E125">
        <v>74</v>
      </c>
      <c r="F125">
        <v>6.4000000000000003E-3</v>
      </c>
      <c r="G125">
        <v>5.9999999999999995E-4</v>
      </c>
      <c r="H125">
        <v>125</v>
      </c>
      <c r="I125" t="str">
        <f>VLOOKUP(A125, Reference!$A$1:$B$197, 2,FALSE)</f>
        <v>Europe</v>
      </c>
    </row>
    <row r="126" spans="1:9" x14ac:dyDescent="0.55000000000000004">
      <c r="A126" t="s">
        <v>243</v>
      </c>
      <c r="B126">
        <v>4993922</v>
      </c>
      <c r="C126">
        <v>4862989</v>
      </c>
      <c r="D126" t="s">
        <v>34</v>
      </c>
      <c r="E126">
        <v>5</v>
      </c>
      <c r="F126">
        <v>2.69E-2</v>
      </c>
      <c r="G126">
        <v>5.9999999999999995E-4</v>
      </c>
      <c r="H126">
        <v>126</v>
      </c>
      <c r="I126" t="str">
        <f>VLOOKUP(A126, Reference!$A$1:$B$197, 2,FALSE)</f>
        <v>Africa</v>
      </c>
    </row>
    <row r="127" spans="1:9" x14ac:dyDescent="0.55000000000000004">
      <c r="A127" t="s">
        <v>244</v>
      </c>
      <c r="B127">
        <v>4713553</v>
      </c>
      <c r="C127">
        <v>4644384</v>
      </c>
      <c r="D127" t="s">
        <v>245</v>
      </c>
      <c r="E127">
        <v>15</v>
      </c>
      <c r="F127">
        <v>1.49E-2</v>
      </c>
      <c r="G127">
        <v>5.9999999999999995E-4</v>
      </c>
      <c r="H127">
        <v>127</v>
      </c>
      <c r="I127" t="str">
        <f>VLOOKUP(A127, Reference!$A$1:$B$197, 2,FALSE)</f>
        <v>Asia</v>
      </c>
    </row>
    <row r="128" spans="1:9" x14ac:dyDescent="0.55000000000000004">
      <c r="A128" t="s">
        <v>246</v>
      </c>
      <c r="B128">
        <v>4527961</v>
      </c>
      <c r="C128">
        <v>4468087</v>
      </c>
      <c r="D128" t="s">
        <v>247</v>
      </c>
      <c r="E128">
        <v>61</v>
      </c>
      <c r="F128">
        <v>1.34E-2</v>
      </c>
      <c r="G128">
        <v>5.9999999999999995E-4</v>
      </c>
      <c r="H128">
        <v>128</v>
      </c>
      <c r="I128" t="str">
        <f>VLOOKUP(A128, Reference!$A$1:$B$197, 2,FALSE)</f>
        <v>North America</v>
      </c>
    </row>
    <row r="129" spans="1:9" x14ac:dyDescent="0.55000000000000004">
      <c r="A129" t="s">
        <v>248</v>
      </c>
      <c r="B129">
        <v>4349380</v>
      </c>
      <c r="C129">
        <v>4310108</v>
      </c>
      <c r="D129" t="s">
        <v>249</v>
      </c>
      <c r="E129">
        <v>244</v>
      </c>
      <c r="F129">
        <v>9.1000000000000004E-3</v>
      </c>
      <c r="G129">
        <v>5.0000000000000001E-4</v>
      </c>
      <c r="H129">
        <v>129</v>
      </c>
      <c r="I129" t="str">
        <f>VLOOKUP(A129, Reference!$A$1:$B$197, 2,FALSE)</f>
        <v>Asia</v>
      </c>
    </row>
    <row r="130" spans="1:9" x14ac:dyDescent="0.55000000000000004">
      <c r="A130" t="s">
        <v>250</v>
      </c>
      <c r="B130">
        <v>3986627</v>
      </c>
      <c r="C130">
        <v>4008617</v>
      </c>
      <c r="D130" t="s">
        <v>251</v>
      </c>
      <c r="E130">
        <v>71</v>
      </c>
      <c r="F130">
        <v>-5.4999999999999997E-3</v>
      </c>
      <c r="G130">
        <v>5.0000000000000001E-4</v>
      </c>
      <c r="H130">
        <v>130</v>
      </c>
      <c r="I130" t="str">
        <f>VLOOKUP(A130, Reference!$A$1:$B$197, 2,FALSE)</f>
        <v>Europe</v>
      </c>
    </row>
    <row r="131" spans="1:9" x14ac:dyDescent="0.55000000000000004">
      <c r="A131" t="s">
        <v>252</v>
      </c>
      <c r="B131">
        <v>3817651</v>
      </c>
      <c r="C131">
        <v>3748901</v>
      </c>
      <c r="D131" t="s">
        <v>253</v>
      </c>
      <c r="E131">
        <v>32</v>
      </c>
      <c r="F131">
        <v>1.83E-2</v>
      </c>
      <c r="G131">
        <v>5.0000000000000001E-4</v>
      </c>
      <c r="H131">
        <v>131</v>
      </c>
      <c r="I131" t="str">
        <f>VLOOKUP(A131, Reference!$A$1:$B$197, 2,FALSE)</f>
        <v>Africa</v>
      </c>
    </row>
    <row r="132" spans="1:9" x14ac:dyDescent="0.55000000000000004">
      <c r="A132" t="s">
        <v>254</v>
      </c>
      <c r="B132">
        <v>3717425</v>
      </c>
      <c r="C132">
        <v>3728282</v>
      </c>
      <c r="D132" t="s">
        <v>255</v>
      </c>
      <c r="E132">
        <v>53</v>
      </c>
      <c r="F132">
        <v>-2.8999999999999998E-3</v>
      </c>
      <c r="G132">
        <v>5.0000000000000001E-4</v>
      </c>
      <c r="H132">
        <v>132</v>
      </c>
      <c r="I132" t="str">
        <f>VLOOKUP(A132, Reference!$A$1:$B$197, 2,FALSE)</f>
        <v>Europe</v>
      </c>
    </row>
    <row r="133" spans="1:9" x14ac:dyDescent="0.55000000000000004">
      <c r="A133" t="s">
        <v>256</v>
      </c>
      <c r="B133">
        <v>3493629</v>
      </c>
      <c r="C133">
        <v>3447157</v>
      </c>
      <c r="D133" t="s">
        <v>39</v>
      </c>
      <c r="E133">
        <v>2</v>
      </c>
      <c r="F133">
        <v>1.35E-2</v>
      </c>
      <c r="G133">
        <v>4.0000000000000002E-4</v>
      </c>
      <c r="H133">
        <v>133</v>
      </c>
      <c r="I133" t="str">
        <f>VLOOKUP(A133, Reference!$A$1:$B$197, 2,FALSE)</f>
        <v>Asia</v>
      </c>
    </row>
    <row r="134" spans="1:9" x14ac:dyDescent="0.55000000000000004">
      <c r="A134" t="s">
        <v>257</v>
      </c>
      <c r="B134">
        <v>3423316</v>
      </c>
      <c r="C134">
        <v>3423108</v>
      </c>
      <c r="D134" t="s">
        <v>258</v>
      </c>
      <c r="E134">
        <v>20</v>
      </c>
      <c r="F134">
        <v>1E-4</v>
      </c>
      <c r="G134">
        <v>4.0000000000000002E-4</v>
      </c>
      <c r="H134">
        <v>134</v>
      </c>
      <c r="I134" t="str">
        <f>VLOOKUP(A134, Reference!$A$1:$B$197, 2,FALSE)</f>
        <v>South America</v>
      </c>
    </row>
    <row r="135" spans="1:9" x14ac:dyDescent="0.55000000000000004">
      <c r="A135" t="s">
        <v>259</v>
      </c>
      <c r="B135">
        <v>3329865</v>
      </c>
      <c r="C135">
        <v>3435931</v>
      </c>
      <c r="D135" t="s">
        <v>260</v>
      </c>
      <c r="E135">
        <v>101</v>
      </c>
      <c r="F135">
        <v>-3.09E-2</v>
      </c>
      <c r="G135">
        <v>4.0000000000000002E-4</v>
      </c>
      <c r="H135">
        <v>135</v>
      </c>
      <c r="I135" t="str">
        <f>VLOOKUP(A135, Reference!$A$1:$B$197, 2,FALSE)</f>
        <v>Europe</v>
      </c>
    </row>
    <row r="136" spans="1:9" x14ac:dyDescent="0.55000000000000004">
      <c r="A136" t="s">
        <v>261</v>
      </c>
      <c r="B136">
        <v>3194378</v>
      </c>
      <c r="C136">
        <v>3210847</v>
      </c>
      <c r="D136" t="s">
        <v>262</v>
      </c>
      <c r="E136">
        <v>62</v>
      </c>
      <c r="F136">
        <v>-5.1000000000000004E-3</v>
      </c>
      <c r="G136">
        <v>4.0000000000000002E-4</v>
      </c>
      <c r="H136">
        <v>137</v>
      </c>
      <c r="I136" t="str">
        <f>VLOOKUP(A136, Reference!$A$1:$B$197, 2,FALSE)</f>
        <v>Europe</v>
      </c>
    </row>
    <row r="137" spans="1:9" x14ac:dyDescent="0.55000000000000004">
      <c r="A137" t="s">
        <v>263</v>
      </c>
      <c r="B137">
        <v>2841803</v>
      </c>
      <c r="C137">
        <v>2773168</v>
      </c>
      <c r="D137" t="s">
        <v>264</v>
      </c>
      <c r="E137">
        <v>281</v>
      </c>
      <c r="F137">
        <v>2.47E-2</v>
      </c>
      <c r="G137">
        <v>4.0000000000000002E-4</v>
      </c>
      <c r="H137">
        <v>138</v>
      </c>
      <c r="I137" t="str">
        <f>VLOOKUP(A137, Reference!$A$1:$B$197, 2,FALSE)</f>
        <v>Africa</v>
      </c>
    </row>
    <row r="138" spans="1:9" x14ac:dyDescent="0.55000000000000004">
      <c r="A138" t="s">
        <v>265</v>
      </c>
      <c r="B138">
        <v>2826020</v>
      </c>
      <c r="C138">
        <v>2832439</v>
      </c>
      <c r="D138" t="s">
        <v>266</v>
      </c>
      <c r="E138">
        <v>103</v>
      </c>
      <c r="F138">
        <v>-2.3E-3</v>
      </c>
      <c r="G138">
        <v>4.0000000000000002E-4</v>
      </c>
      <c r="H138">
        <v>139</v>
      </c>
      <c r="I138" t="str">
        <f>VLOOKUP(A138, Reference!$A$1:$B$197, 2,FALSE)</f>
        <v>Europe</v>
      </c>
    </row>
    <row r="139" spans="1:9" x14ac:dyDescent="0.55000000000000004">
      <c r="A139" t="s">
        <v>267</v>
      </c>
      <c r="B139">
        <v>2824738</v>
      </c>
      <c r="C139">
        <v>2825544</v>
      </c>
      <c r="D139" t="s">
        <v>268</v>
      </c>
      <c r="E139">
        <v>261</v>
      </c>
      <c r="F139">
        <v>-2.9999999999999997E-4</v>
      </c>
      <c r="G139">
        <v>4.0000000000000002E-4</v>
      </c>
      <c r="H139">
        <v>140</v>
      </c>
      <c r="I139" t="str">
        <f>VLOOKUP(A139, Reference!$A$1:$B$197, 2,FALSE)</f>
        <v>North America</v>
      </c>
    </row>
    <row r="140" spans="1:9" x14ac:dyDescent="0.55000000000000004">
      <c r="A140" t="s">
        <v>269</v>
      </c>
      <c r="B140">
        <v>2777979</v>
      </c>
      <c r="C140">
        <v>2777970</v>
      </c>
      <c r="D140" t="s">
        <v>270</v>
      </c>
      <c r="E140">
        <v>98</v>
      </c>
      <c r="F140">
        <v>0</v>
      </c>
      <c r="G140">
        <v>2.9999999999999997E-4</v>
      </c>
      <c r="H140">
        <v>141</v>
      </c>
      <c r="I140" t="str">
        <f>VLOOKUP(A140, Reference!$A$1:$B$197, 2,FALSE)</f>
        <v>Europe</v>
      </c>
    </row>
    <row r="141" spans="1:9" x14ac:dyDescent="0.55000000000000004">
      <c r="A141" t="s">
        <v>271</v>
      </c>
      <c r="B141">
        <v>2737061</v>
      </c>
      <c r="C141">
        <v>2716391</v>
      </c>
      <c r="D141" t="s">
        <v>272</v>
      </c>
      <c r="E141">
        <v>238</v>
      </c>
      <c r="F141">
        <v>7.6E-3</v>
      </c>
      <c r="G141">
        <v>2.9999999999999997E-4</v>
      </c>
      <c r="H141">
        <v>142</v>
      </c>
      <c r="I141" t="str">
        <f>VLOOKUP(A141, Reference!$A$1:$B$197, 2,FALSE)</f>
        <v>Asia</v>
      </c>
    </row>
    <row r="142" spans="1:9" x14ac:dyDescent="0.55000000000000004">
      <c r="A142" t="s">
        <v>273</v>
      </c>
      <c r="B142">
        <v>2719694</v>
      </c>
      <c r="C142">
        <v>2675352</v>
      </c>
      <c r="D142" t="s">
        <v>274</v>
      </c>
      <c r="E142">
        <v>5</v>
      </c>
      <c r="F142">
        <v>1.66E-2</v>
      </c>
      <c r="G142">
        <v>2.9999999999999997E-4</v>
      </c>
      <c r="H142">
        <v>143</v>
      </c>
      <c r="I142" t="str">
        <f>VLOOKUP(A142, Reference!$A$1:$B$197, 2,FALSE)</f>
        <v>Africa</v>
      </c>
    </row>
    <row r="143" spans="1:9" x14ac:dyDescent="0.55000000000000004">
      <c r="A143" t="s">
        <v>275</v>
      </c>
      <c r="B143">
        <v>2692798</v>
      </c>
      <c r="C143">
        <v>2718352</v>
      </c>
      <c r="D143" t="s">
        <v>276</v>
      </c>
      <c r="E143">
        <v>43</v>
      </c>
      <c r="F143">
        <v>-9.4000000000000004E-3</v>
      </c>
      <c r="G143">
        <v>2.9999999999999997E-4</v>
      </c>
      <c r="H143">
        <v>144</v>
      </c>
      <c r="I143" t="str">
        <f>VLOOKUP(A143, Reference!$A$1:$B$197, 2,FALSE)</f>
        <v>Europe</v>
      </c>
    </row>
    <row r="144" spans="1:9" x14ac:dyDescent="0.55000000000000004">
      <c r="A144" t="s">
        <v>277</v>
      </c>
      <c r="B144">
        <v>2645805</v>
      </c>
      <c r="C144">
        <v>2604172</v>
      </c>
      <c r="D144" t="s">
        <v>278</v>
      </c>
      <c r="E144">
        <v>3</v>
      </c>
      <c r="F144">
        <v>1.6E-2</v>
      </c>
      <c r="G144">
        <v>2.9999999999999997E-4</v>
      </c>
      <c r="H144">
        <v>145</v>
      </c>
      <c r="I144" t="str">
        <f>VLOOKUP(A144, Reference!$A$1:$B$197, 2,FALSE)</f>
        <v>Africa</v>
      </c>
    </row>
    <row r="145" spans="1:9" x14ac:dyDescent="0.55000000000000004">
      <c r="A145" t="s">
        <v>279</v>
      </c>
      <c r="B145">
        <v>2484557</v>
      </c>
      <c r="C145">
        <v>2436566</v>
      </c>
      <c r="D145" t="s">
        <v>280</v>
      </c>
      <c r="E145">
        <v>10</v>
      </c>
      <c r="F145">
        <v>1.9699999999999999E-2</v>
      </c>
      <c r="G145">
        <v>2.9999999999999997E-4</v>
      </c>
      <c r="H145">
        <v>146</v>
      </c>
      <c r="I145" t="str">
        <f>VLOOKUP(A145, Reference!$A$1:$B$197, 2,FALSE)</f>
        <v>Africa</v>
      </c>
    </row>
    <row r="146" spans="1:9" x14ac:dyDescent="0.55000000000000004">
      <c r="A146" t="s">
        <v>281</v>
      </c>
      <c r="B146">
        <v>2356083</v>
      </c>
      <c r="C146">
        <v>2330318</v>
      </c>
      <c r="D146" t="s">
        <v>282</v>
      </c>
      <c r="E146">
        <v>78</v>
      </c>
      <c r="F146">
        <v>1.11E-2</v>
      </c>
      <c r="G146">
        <v>2.9999999999999997E-4</v>
      </c>
      <c r="H146">
        <v>147</v>
      </c>
      <c r="I146" t="str">
        <f>VLOOKUP(A146, Reference!$A$1:$B$197, 2,FALSE)</f>
        <v>Africa</v>
      </c>
    </row>
    <row r="147" spans="1:9" x14ac:dyDescent="0.55000000000000004">
      <c r="A147" t="s">
        <v>284</v>
      </c>
      <c r="B147">
        <v>2118965</v>
      </c>
      <c r="C147">
        <v>2119675</v>
      </c>
      <c r="D147" t="s">
        <v>285</v>
      </c>
      <c r="E147">
        <v>105</v>
      </c>
      <c r="F147">
        <v>-2.9999999999999997E-4</v>
      </c>
      <c r="G147">
        <v>2.9999999999999997E-4</v>
      </c>
      <c r="H147">
        <v>149</v>
      </c>
      <c r="I147" t="str">
        <f>VLOOKUP(A147, Reference!$A$1:$B$197, 2,FALSE)</f>
        <v>Europe</v>
      </c>
    </row>
    <row r="148" spans="1:9" x14ac:dyDescent="0.55000000000000004">
      <c r="A148" t="s">
        <v>286</v>
      </c>
      <c r="B148">
        <v>1810240</v>
      </c>
      <c r="C148">
        <v>1830211</v>
      </c>
      <c r="D148" t="s">
        <v>287</v>
      </c>
      <c r="E148">
        <v>29</v>
      </c>
      <c r="F148">
        <v>-1.09E-2</v>
      </c>
      <c r="G148">
        <v>2.0000000000000001E-4</v>
      </c>
      <c r="H148">
        <v>151</v>
      </c>
      <c r="I148" t="str">
        <f>VLOOKUP(A148, Reference!$A$1:$B$197, 2,FALSE)</f>
        <v>Europe</v>
      </c>
    </row>
    <row r="149" spans="1:9" x14ac:dyDescent="0.55000000000000004">
      <c r="A149" t="s">
        <v>288</v>
      </c>
      <c r="B149">
        <v>1754993</v>
      </c>
      <c r="C149">
        <v>1714671</v>
      </c>
      <c r="D149" t="s">
        <v>283</v>
      </c>
      <c r="E149">
        <v>63</v>
      </c>
      <c r="F149">
        <v>2.35E-2</v>
      </c>
      <c r="G149">
        <v>2.0000000000000001E-4</v>
      </c>
      <c r="H149">
        <v>152</v>
      </c>
      <c r="I149" t="str">
        <f>VLOOKUP(A149, Reference!$A$1:$B$197, 2,FALSE)</f>
        <v>Africa</v>
      </c>
    </row>
    <row r="150" spans="1:9" x14ac:dyDescent="0.55000000000000004">
      <c r="A150" t="s">
        <v>289</v>
      </c>
      <c r="B150">
        <v>1538200</v>
      </c>
      <c r="C150">
        <v>1534937</v>
      </c>
      <c r="D150" t="s">
        <v>290</v>
      </c>
      <c r="E150">
        <v>300</v>
      </c>
      <c r="F150">
        <v>2.0999999999999999E-3</v>
      </c>
      <c r="G150">
        <v>2.0000000000000001E-4</v>
      </c>
      <c r="H150">
        <v>153</v>
      </c>
      <c r="I150" t="str">
        <f>VLOOKUP(A150, Reference!$A$1:$B$197, 2,FALSE)</f>
        <v>North America</v>
      </c>
    </row>
    <row r="151" spans="1:9" x14ac:dyDescent="0.55000000000000004">
      <c r="A151" t="s">
        <v>291</v>
      </c>
      <c r="B151">
        <v>1498712</v>
      </c>
      <c r="C151">
        <v>1485509</v>
      </c>
      <c r="D151">
        <v>785</v>
      </c>
      <c r="E151">
        <v>1909</v>
      </c>
      <c r="F151">
        <v>8.8999999999999999E-3</v>
      </c>
      <c r="G151">
        <v>2.0000000000000001E-4</v>
      </c>
      <c r="H151">
        <v>154</v>
      </c>
      <c r="I151" t="str">
        <f>VLOOKUP(A151, Reference!$A$1:$B$197, 2,FALSE)</f>
        <v>Asia</v>
      </c>
    </row>
    <row r="152" spans="1:9" x14ac:dyDescent="0.55000000000000004">
      <c r="A152" t="s">
        <v>292</v>
      </c>
      <c r="B152">
        <v>1319041</v>
      </c>
      <c r="C152">
        <v>1322765</v>
      </c>
      <c r="D152" t="s">
        <v>293</v>
      </c>
      <c r="E152">
        <v>31</v>
      </c>
      <c r="F152">
        <v>-2.8E-3</v>
      </c>
      <c r="G152">
        <v>2.0000000000000001E-4</v>
      </c>
      <c r="H152">
        <v>156</v>
      </c>
      <c r="I152" t="str">
        <f>VLOOKUP(A152, Reference!$A$1:$B$197, 2,FALSE)</f>
        <v>Europe</v>
      </c>
    </row>
    <row r="153" spans="1:9" x14ac:dyDescent="0.55000000000000004">
      <c r="A153" t="s">
        <v>294</v>
      </c>
      <c r="B153">
        <v>1301978</v>
      </c>
      <c r="C153">
        <v>1300557</v>
      </c>
      <c r="D153" t="s">
        <v>295</v>
      </c>
      <c r="E153">
        <v>641</v>
      </c>
      <c r="F153">
        <v>1.1000000000000001E-3</v>
      </c>
      <c r="G153">
        <v>2.0000000000000001E-4</v>
      </c>
      <c r="H153">
        <v>157</v>
      </c>
      <c r="I153" t="str">
        <f>VLOOKUP(A153, Reference!$A$1:$B$197, 2,FALSE)</f>
        <v>Africa</v>
      </c>
    </row>
    <row r="154" spans="1:9" x14ac:dyDescent="0.55000000000000004">
      <c r="A154" t="s">
        <v>296</v>
      </c>
      <c r="B154">
        <v>1268467</v>
      </c>
      <c r="C154">
        <v>1260138</v>
      </c>
      <c r="D154" t="s">
        <v>297</v>
      </c>
      <c r="E154">
        <v>137</v>
      </c>
      <c r="F154">
        <v>6.6E-3</v>
      </c>
      <c r="G154">
        <v>2.0000000000000001E-4</v>
      </c>
      <c r="H154">
        <v>158</v>
      </c>
      <c r="I154" t="str">
        <f>VLOOKUP(A154, Reference!$A$1:$B$197, 2,FALSE)</f>
        <v>Europe</v>
      </c>
    </row>
    <row r="155" spans="1:9" x14ac:dyDescent="0.55000000000000004">
      <c r="A155" t="s">
        <v>298</v>
      </c>
      <c r="B155">
        <v>1152329</v>
      </c>
      <c r="C155">
        <v>1136455</v>
      </c>
      <c r="D155" t="s">
        <v>299</v>
      </c>
      <c r="E155">
        <v>50</v>
      </c>
      <c r="F155">
        <v>1.4E-2</v>
      </c>
      <c r="G155">
        <v>1E-4</v>
      </c>
      <c r="H155">
        <v>160</v>
      </c>
      <c r="I155" t="str">
        <f>VLOOKUP(A155, Reference!$A$1:$B$197, 2,FALSE)</f>
        <v>Africa</v>
      </c>
    </row>
    <row r="156" spans="1:9" x14ac:dyDescent="0.55000000000000004">
      <c r="A156" t="s">
        <v>300</v>
      </c>
      <c r="B156">
        <v>943072</v>
      </c>
      <c r="C156">
        <v>936375</v>
      </c>
      <c r="D156" t="s">
        <v>301</v>
      </c>
      <c r="E156">
        <v>52</v>
      </c>
      <c r="F156">
        <v>7.1999999999999998E-3</v>
      </c>
      <c r="G156">
        <v>1E-4</v>
      </c>
      <c r="H156">
        <v>162</v>
      </c>
      <c r="I156" t="str">
        <f>VLOOKUP(A156, Reference!$A$1:$B$197, 2,FALSE)</f>
        <v>Oceania</v>
      </c>
    </row>
    <row r="157" spans="1:9" x14ac:dyDescent="0.55000000000000004">
      <c r="A157" t="s">
        <v>302</v>
      </c>
      <c r="B157">
        <v>867605</v>
      </c>
      <c r="C157">
        <v>852075</v>
      </c>
      <c r="D157" t="s">
        <v>303</v>
      </c>
      <c r="E157">
        <v>466</v>
      </c>
      <c r="F157">
        <v>1.8200000000000001E-2</v>
      </c>
      <c r="G157">
        <v>1E-4</v>
      </c>
      <c r="H157">
        <v>163</v>
      </c>
      <c r="I157" t="str">
        <f>VLOOKUP(A157, Reference!$A$1:$B$197, 2,FALSE)</f>
        <v>Africa</v>
      </c>
    </row>
    <row r="158" spans="1:9" x14ac:dyDescent="0.55000000000000004">
      <c r="A158" t="s">
        <v>304</v>
      </c>
      <c r="B158">
        <v>819594</v>
      </c>
      <c r="C158">
        <v>813834</v>
      </c>
      <c r="D158" t="s">
        <v>305</v>
      </c>
      <c r="E158">
        <v>4</v>
      </c>
      <c r="F158">
        <v>7.1000000000000004E-3</v>
      </c>
      <c r="G158">
        <v>1E-4</v>
      </c>
      <c r="H158">
        <v>164</v>
      </c>
      <c r="I158" t="str">
        <f>VLOOKUP(A158, Reference!$A$1:$B$197, 2,FALSE)</f>
        <v>South America</v>
      </c>
    </row>
    <row r="159" spans="1:9" x14ac:dyDescent="0.55000000000000004">
      <c r="A159" t="s">
        <v>306</v>
      </c>
      <c r="B159">
        <v>792382</v>
      </c>
      <c r="C159">
        <v>787424</v>
      </c>
      <c r="D159" t="s">
        <v>307</v>
      </c>
      <c r="E159">
        <v>21</v>
      </c>
      <c r="F159">
        <v>6.3E-3</v>
      </c>
      <c r="G159">
        <v>1E-4</v>
      </c>
      <c r="H159">
        <v>165</v>
      </c>
      <c r="I159" t="str">
        <f>VLOOKUP(A159, Reference!$A$1:$B$197, 2,FALSE)</f>
        <v>Asia</v>
      </c>
    </row>
    <row r="160" spans="1:9" x14ac:dyDescent="0.55000000000000004">
      <c r="A160" t="s">
        <v>308</v>
      </c>
      <c r="B160">
        <v>756673</v>
      </c>
      <c r="C160">
        <v>740424</v>
      </c>
      <c r="D160" t="s">
        <v>309</v>
      </c>
      <c r="E160">
        <v>27</v>
      </c>
      <c r="F160">
        <v>2.1899999999999999E-2</v>
      </c>
      <c r="G160">
        <v>1E-4</v>
      </c>
      <c r="H160">
        <v>166</v>
      </c>
      <c r="I160" t="str">
        <f>VLOOKUP(A160, Reference!$A$1:$B$197, 2,FALSE)</f>
        <v>Oceania</v>
      </c>
    </row>
    <row r="161" spans="1:9" x14ac:dyDescent="0.55000000000000004">
      <c r="A161" t="s">
        <v>310</v>
      </c>
      <c r="B161">
        <v>661594</v>
      </c>
      <c r="C161">
        <v>654768</v>
      </c>
      <c r="D161" t="s">
        <v>311</v>
      </c>
      <c r="E161">
        <v>257</v>
      </c>
      <c r="F161">
        <v>1.04E-2</v>
      </c>
      <c r="G161">
        <v>1E-4</v>
      </c>
      <c r="H161">
        <v>168</v>
      </c>
      <c r="I161" t="str">
        <f>VLOOKUP(A161, Reference!$A$1:$B$197, 2,FALSE)</f>
        <v>Europe</v>
      </c>
    </row>
    <row r="162" spans="1:9" x14ac:dyDescent="0.55000000000000004">
      <c r="A162" t="s">
        <v>312</v>
      </c>
      <c r="B162">
        <v>628785</v>
      </c>
      <c r="C162">
        <v>623236</v>
      </c>
      <c r="D162" t="s">
        <v>313</v>
      </c>
      <c r="E162">
        <v>4</v>
      </c>
      <c r="F162">
        <v>8.8999999999999999E-3</v>
      </c>
      <c r="G162">
        <v>1E-4</v>
      </c>
      <c r="H162">
        <v>169</v>
      </c>
      <c r="I162" t="str">
        <f>VLOOKUP(A162, Reference!$A$1:$B$197, 2,FALSE)</f>
        <v>South America</v>
      </c>
    </row>
    <row r="163" spans="1:9" x14ac:dyDescent="0.55000000000000004">
      <c r="A163" t="s">
        <v>314</v>
      </c>
      <c r="B163">
        <v>626102</v>
      </c>
      <c r="C163">
        <v>626485</v>
      </c>
      <c r="D163" t="s">
        <v>315</v>
      </c>
      <c r="E163">
        <v>47</v>
      </c>
      <c r="F163">
        <v>-5.9999999999999995E-4</v>
      </c>
      <c r="G163">
        <v>1E-4</v>
      </c>
      <c r="H163">
        <v>170</v>
      </c>
      <c r="I163" t="str">
        <f>VLOOKUP(A163, Reference!$A$1:$B$197, 2,FALSE)</f>
        <v>Europe</v>
      </c>
    </row>
    <row r="164" spans="1:9" x14ac:dyDescent="0.55000000000000004">
      <c r="A164" t="s">
        <v>316</v>
      </c>
      <c r="B164">
        <v>604461</v>
      </c>
      <c r="C164">
        <v>598682</v>
      </c>
      <c r="D164" t="s">
        <v>317</v>
      </c>
      <c r="E164">
        <v>150</v>
      </c>
      <c r="F164">
        <v>9.7000000000000003E-3</v>
      </c>
      <c r="G164">
        <v>1E-4</v>
      </c>
      <c r="H164">
        <v>171</v>
      </c>
      <c r="I164" t="str">
        <f>VLOOKUP(A164, Reference!$A$1:$B$197, 2,FALSE)</f>
        <v>Africa</v>
      </c>
    </row>
    <row r="165" spans="1:9" x14ac:dyDescent="0.55000000000000004">
      <c r="A165" t="s">
        <v>318</v>
      </c>
      <c r="B165">
        <v>536740</v>
      </c>
      <c r="C165">
        <v>535064</v>
      </c>
      <c r="D165">
        <v>320</v>
      </c>
      <c r="E165">
        <v>1677</v>
      </c>
      <c r="F165">
        <v>3.0999999999999999E-3</v>
      </c>
      <c r="G165">
        <v>1E-4</v>
      </c>
      <c r="H165">
        <v>173</v>
      </c>
      <c r="I165" t="str">
        <f>VLOOKUP(A165, Reference!$A$1:$B$197, 2,FALSE)</f>
        <v>Europe</v>
      </c>
    </row>
    <row r="166" spans="1:9" x14ac:dyDescent="0.55000000000000004">
      <c r="A166" t="s">
        <v>319</v>
      </c>
      <c r="B166">
        <v>517887</v>
      </c>
      <c r="C166">
        <v>521021</v>
      </c>
      <c r="D166">
        <v>300</v>
      </c>
      <c r="E166">
        <v>1726</v>
      </c>
      <c r="F166">
        <v>-6.0000000000000001E-3</v>
      </c>
      <c r="G166">
        <v>1E-4</v>
      </c>
      <c r="H166">
        <v>174</v>
      </c>
      <c r="I166" t="str">
        <f>VLOOKUP(A166, Reference!$A$1:$B$197, 2,FALSE)</f>
        <v>Asia</v>
      </c>
    </row>
    <row r="167" spans="1:9" x14ac:dyDescent="0.55000000000000004">
      <c r="A167" t="s">
        <v>320</v>
      </c>
      <c r="B167">
        <v>455858</v>
      </c>
      <c r="C167">
        <v>452524</v>
      </c>
      <c r="D167" t="s">
        <v>321</v>
      </c>
      <c r="E167">
        <v>87</v>
      </c>
      <c r="F167">
        <v>7.4000000000000003E-3</v>
      </c>
      <c r="G167">
        <v>1E-4</v>
      </c>
      <c r="H167">
        <v>175</v>
      </c>
      <c r="I167" t="str">
        <f>VLOOKUP(A167, Reference!$A$1:$B$197, 2,FALSE)</f>
        <v>Asia</v>
      </c>
    </row>
    <row r="168" spans="1:9" x14ac:dyDescent="0.55000000000000004">
      <c r="A168" t="s">
        <v>322</v>
      </c>
      <c r="B168">
        <v>416656</v>
      </c>
      <c r="C168">
        <v>410825</v>
      </c>
      <c r="D168" t="s">
        <v>323</v>
      </c>
      <c r="E168">
        <v>18</v>
      </c>
      <c r="F168">
        <v>1.4200000000000001E-2</v>
      </c>
      <c r="G168">
        <v>1E-4</v>
      </c>
      <c r="H168">
        <v>176</v>
      </c>
      <c r="I168" t="str">
        <f>VLOOKUP(A168, Reference!$A$1:$B$197, 2,FALSE)</f>
        <v>North America</v>
      </c>
    </row>
    <row r="169" spans="1:9" x14ac:dyDescent="0.55000000000000004">
      <c r="A169" t="s">
        <v>324</v>
      </c>
      <c r="B169">
        <v>415223</v>
      </c>
      <c r="C169">
        <v>412623</v>
      </c>
      <c r="D169" t="s">
        <v>325</v>
      </c>
      <c r="E169">
        <v>41</v>
      </c>
      <c r="F169">
        <v>6.3E-3</v>
      </c>
      <c r="G169">
        <v>1E-4</v>
      </c>
      <c r="H169">
        <v>177</v>
      </c>
      <c r="I169" t="str">
        <f>VLOOKUP(A169, Reference!$A$1:$B$197, 2,FALSE)</f>
        <v>North America</v>
      </c>
    </row>
    <row r="170" spans="1:9" x14ac:dyDescent="0.55000000000000004">
      <c r="A170" t="s">
        <v>326</v>
      </c>
      <c r="B170">
        <v>377689</v>
      </c>
      <c r="C170">
        <v>375318</v>
      </c>
      <c r="D170" t="s">
        <v>327</v>
      </c>
      <c r="E170">
        <v>4</v>
      </c>
      <c r="F170">
        <v>6.3E-3</v>
      </c>
      <c r="G170">
        <v>0</v>
      </c>
      <c r="H170">
        <v>179</v>
      </c>
      <c r="I170" t="str">
        <f>VLOOKUP(A170, Reference!$A$1:$B$197, 2,FALSE)</f>
        <v>Europe</v>
      </c>
    </row>
    <row r="171" spans="1:9" x14ac:dyDescent="0.55000000000000004">
      <c r="A171" t="s">
        <v>328</v>
      </c>
      <c r="B171">
        <v>342325</v>
      </c>
      <c r="C171">
        <v>334506</v>
      </c>
      <c r="D171" t="s">
        <v>329</v>
      </c>
      <c r="E171">
        <v>28</v>
      </c>
      <c r="F171">
        <v>2.3400000000000001E-2</v>
      </c>
      <c r="G171">
        <v>0</v>
      </c>
      <c r="H171">
        <v>182</v>
      </c>
      <c r="I171" t="str">
        <f>VLOOKUP(A171, Reference!$A$1:$B$197, 2,FALSE)</f>
        <v>Oceania</v>
      </c>
    </row>
    <row r="172" spans="1:9" x14ac:dyDescent="0.55000000000000004">
      <c r="A172" t="s">
        <v>330</v>
      </c>
      <c r="B172">
        <v>282309</v>
      </c>
      <c r="C172">
        <v>281995</v>
      </c>
      <c r="D172">
        <v>430</v>
      </c>
      <c r="E172">
        <v>657</v>
      </c>
      <c r="F172">
        <v>1.1000000000000001E-3</v>
      </c>
      <c r="G172">
        <v>0</v>
      </c>
      <c r="H172">
        <v>186</v>
      </c>
      <c r="I172" t="str">
        <f>VLOOKUP(A172, Reference!$A$1:$B$197, 2,FALSE)</f>
        <v>North America</v>
      </c>
    </row>
    <row r="173" spans="1:9" x14ac:dyDescent="0.55000000000000004">
      <c r="A173" t="s">
        <v>331</v>
      </c>
      <c r="B173">
        <v>236381</v>
      </c>
      <c r="C173">
        <v>231856</v>
      </c>
      <c r="D173">
        <v>960</v>
      </c>
      <c r="E173">
        <v>246</v>
      </c>
      <c r="F173">
        <v>1.95E-2</v>
      </c>
      <c r="G173">
        <v>0</v>
      </c>
      <c r="H173">
        <v>187</v>
      </c>
      <c r="I173" t="str">
        <f>VLOOKUP(A173, Reference!$A$1:$B$197, 2,FALSE)</f>
        <v>Africa</v>
      </c>
    </row>
    <row r="174" spans="1:9" x14ac:dyDescent="0.55000000000000004">
      <c r="A174" t="s">
        <v>332</v>
      </c>
      <c r="B174">
        <v>228966</v>
      </c>
      <c r="C174">
        <v>225681</v>
      </c>
      <c r="D174" t="s">
        <v>333</v>
      </c>
      <c r="E174">
        <v>82</v>
      </c>
      <c r="F174">
        <v>1.46E-2</v>
      </c>
      <c r="G174">
        <v>0</v>
      </c>
      <c r="H174">
        <v>188</v>
      </c>
      <c r="I174" t="str">
        <f>VLOOKUP(A174, Reference!$A$1:$B$197, 2,FALSE)</f>
        <v>Oceania</v>
      </c>
    </row>
    <row r="175" spans="1:9" x14ac:dyDescent="0.55000000000000004">
      <c r="A175" t="s">
        <v>334</v>
      </c>
      <c r="B175">
        <v>180805</v>
      </c>
      <c r="C175">
        <v>180251</v>
      </c>
      <c r="D175">
        <v>610</v>
      </c>
      <c r="E175">
        <v>296</v>
      </c>
      <c r="F175">
        <v>3.0999999999999999E-3</v>
      </c>
      <c r="G175">
        <v>0</v>
      </c>
      <c r="H175">
        <v>190</v>
      </c>
      <c r="I175" t="str">
        <f>VLOOKUP(A175, Reference!$A$1:$B$197, 2,FALSE)</f>
        <v>North America</v>
      </c>
    </row>
    <row r="176" spans="1:9" x14ac:dyDescent="0.55000000000000004">
      <c r="A176" t="s">
        <v>335</v>
      </c>
      <c r="B176">
        <v>135763</v>
      </c>
      <c r="C176">
        <v>133515</v>
      </c>
      <c r="D176">
        <v>810</v>
      </c>
      <c r="E176">
        <v>168</v>
      </c>
      <c r="F176">
        <v>1.6799999999999999E-2</v>
      </c>
      <c r="G176">
        <v>0</v>
      </c>
      <c r="H176">
        <v>192</v>
      </c>
      <c r="I176" t="str">
        <f>VLOOKUP(A176, Reference!$A$1:$B$197, 2,FALSE)</f>
        <v>Oceania</v>
      </c>
    </row>
    <row r="177" spans="1:9" x14ac:dyDescent="0.55000000000000004">
      <c r="A177" t="s">
        <v>336</v>
      </c>
      <c r="B177">
        <v>126887</v>
      </c>
      <c r="C177">
        <v>126183</v>
      </c>
      <c r="D177">
        <v>340</v>
      </c>
      <c r="E177">
        <v>373</v>
      </c>
      <c r="F177">
        <v>5.5999999999999999E-3</v>
      </c>
      <c r="G177">
        <v>0</v>
      </c>
      <c r="H177">
        <v>193</v>
      </c>
      <c r="I177" t="str">
        <f>VLOOKUP(A177, Reference!$A$1:$B$197, 2,FALSE)</f>
        <v>North America</v>
      </c>
    </row>
    <row r="178" spans="1:9" x14ac:dyDescent="0.55000000000000004">
      <c r="A178" t="s">
        <v>337</v>
      </c>
      <c r="B178">
        <v>116300</v>
      </c>
      <c r="C178">
        <v>115224</v>
      </c>
      <c r="D178">
        <v>700</v>
      </c>
      <c r="E178">
        <v>166</v>
      </c>
      <c r="F178">
        <v>9.2999999999999992E-3</v>
      </c>
      <c r="G178">
        <v>0</v>
      </c>
      <c r="H178">
        <v>194</v>
      </c>
      <c r="I178" t="str">
        <f>VLOOKUP(A178, Reference!$A$1:$B$197, 2,FALSE)</f>
        <v>Oceania</v>
      </c>
    </row>
    <row r="179" spans="1:9" x14ac:dyDescent="0.55000000000000004">
      <c r="A179" t="s">
        <v>338</v>
      </c>
      <c r="B179">
        <v>108683</v>
      </c>
      <c r="C179">
        <v>107773</v>
      </c>
      <c r="D179">
        <v>720</v>
      </c>
      <c r="E179">
        <v>151</v>
      </c>
      <c r="F179">
        <v>8.3999999999999995E-3</v>
      </c>
      <c r="G179">
        <v>0</v>
      </c>
      <c r="H179">
        <v>196</v>
      </c>
      <c r="I179" t="str">
        <f>VLOOKUP(A179, Reference!$A$1:$B$197, 2,FALSE)</f>
        <v>Oceania</v>
      </c>
    </row>
    <row r="180" spans="1:9" x14ac:dyDescent="0.55000000000000004">
      <c r="A180" t="s">
        <v>339</v>
      </c>
      <c r="B180">
        <v>108263</v>
      </c>
      <c r="C180">
        <v>107660</v>
      </c>
      <c r="D180">
        <v>460</v>
      </c>
      <c r="E180">
        <v>235</v>
      </c>
      <c r="F180">
        <v>5.5999999999999999E-3</v>
      </c>
      <c r="G180">
        <v>0</v>
      </c>
      <c r="H180">
        <v>197</v>
      </c>
      <c r="I180" t="str">
        <f>VLOOKUP(A180, Reference!$A$1:$B$197, 2,FALSE)</f>
        <v>Africa</v>
      </c>
    </row>
    <row r="181" spans="1:9" x14ac:dyDescent="0.55000000000000004">
      <c r="A181" t="s">
        <v>340</v>
      </c>
      <c r="B181">
        <v>103683</v>
      </c>
      <c r="C181">
        <v>103698</v>
      </c>
      <c r="D181">
        <v>390</v>
      </c>
      <c r="E181">
        <v>266</v>
      </c>
      <c r="F181">
        <v>-1E-4</v>
      </c>
      <c r="G181">
        <v>0</v>
      </c>
      <c r="H181">
        <v>199</v>
      </c>
      <c r="I181" t="str">
        <f>VLOOKUP(A181, Reference!$A$1:$B$197, 2,FALSE)</f>
        <v>North America</v>
      </c>
    </row>
    <row r="182" spans="1:9" x14ac:dyDescent="0.55000000000000004">
      <c r="A182" t="s">
        <v>341</v>
      </c>
      <c r="B182">
        <v>94816</v>
      </c>
      <c r="C182">
        <v>94298</v>
      </c>
      <c r="D182">
        <v>440</v>
      </c>
      <c r="E182">
        <v>215</v>
      </c>
      <c r="F182">
        <v>5.4999999999999997E-3</v>
      </c>
      <c r="G182">
        <v>0</v>
      </c>
      <c r="H182">
        <v>201</v>
      </c>
      <c r="I182" t="str">
        <f>VLOOKUP(A182, Reference!$A$1:$B$197, 2,FALSE)</f>
        <v>North America</v>
      </c>
    </row>
    <row r="183" spans="1:9" x14ac:dyDescent="0.55000000000000004">
      <c r="A183" t="s">
        <v>342</v>
      </c>
      <c r="B183">
        <v>80341</v>
      </c>
      <c r="C183">
        <v>80088</v>
      </c>
      <c r="D183">
        <v>470</v>
      </c>
      <c r="E183">
        <v>171</v>
      </c>
      <c r="F183">
        <v>3.2000000000000002E-3</v>
      </c>
      <c r="G183">
        <v>0</v>
      </c>
      <c r="H183">
        <v>203</v>
      </c>
      <c r="I183" t="str">
        <f>VLOOKUP(A183, Reference!$A$1:$B$197, 2,FALSE)</f>
        <v>Europe</v>
      </c>
    </row>
    <row r="184" spans="1:9" x14ac:dyDescent="0.55000000000000004">
      <c r="A184" t="s">
        <v>343</v>
      </c>
      <c r="B184">
        <v>73368</v>
      </c>
      <c r="C184">
        <v>73040</v>
      </c>
      <c r="D184">
        <v>750</v>
      </c>
      <c r="E184">
        <v>98</v>
      </c>
      <c r="F184">
        <v>4.4999999999999997E-3</v>
      </c>
      <c r="G184">
        <v>0</v>
      </c>
      <c r="H184">
        <v>204</v>
      </c>
      <c r="I184" t="str">
        <f>VLOOKUP(A184, Reference!$A$1:$B$197, 2,FALSE)</f>
        <v>North America</v>
      </c>
    </row>
    <row r="185" spans="1:9" x14ac:dyDescent="0.55000000000000004">
      <c r="A185" t="s">
        <v>344</v>
      </c>
      <c r="B185">
        <v>47847</v>
      </c>
      <c r="C185">
        <v>47755</v>
      </c>
      <c r="D185">
        <v>260</v>
      </c>
      <c r="E185">
        <v>184</v>
      </c>
      <c r="F185">
        <v>1.9E-3</v>
      </c>
      <c r="G185">
        <v>0</v>
      </c>
      <c r="H185">
        <v>211</v>
      </c>
      <c r="I185" t="str">
        <f>VLOOKUP(A185, Reference!$A$1:$B$197, 2,FALSE)</f>
        <v>North America</v>
      </c>
    </row>
    <row r="186" spans="1:9" x14ac:dyDescent="0.55000000000000004">
      <c r="A186" t="s">
        <v>345</v>
      </c>
      <c r="B186">
        <v>42415</v>
      </c>
      <c r="C186">
        <v>41996</v>
      </c>
      <c r="D186">
        <v>180</v>
      </c>
      <c r="E186">
        <v>236</v>
      </c>
      <c r="F186">
        <v>0.01</v>
      </c>
      <c r="G186">
        <v>0</v>
      </c>
      <c r="H186">
        <v>215</v>
      </c>
      <c r="I186" t="str">
        <f>VLOOKUP(A186, Reference!$A$1:$B$197, 2,FALSE)</f>
        <v>Oceania</v>
      </c>
    </row>
    <row r="187" spans="1:9" x14ac:dyDescent="0.55000000000000004">
      <c r="A187" t="s">
        <v>346</v>
      </c>
      <c r="B187">
        <v>39822</v>
      </c>
      <c r="C187">
        <v>39584</v>
      </c>
      <c r="D187">
        <v>160</v>
      </c>
      <c r="E187">
        <v>249</v>
      </c>
      <c r="F187">
        <v>6.0000000000000001E-3</v>
      </c>
      <c r="G187">
        <v>0</v>
      </c>
      <c r="H187">
        <v>216</v>
      </c>
      <c r="I187" t="str">
        <f>VLOOKUP(A187, Reference!$A$1:$B$197, 2,FALSE)</f>
        <v>Europe</v>
      </c>
    </row>
    <row r="188" spans="1:9" x14ac:dyDescent="0.55000000000000004">
      <c r="A188" t="s">
        <v>347</v>
      </c>
      <c r="B188">
        <v>36157</v>
      </c>
      <c r="C188">
        <v>36297</v>
      </c>
      <c r="D188">
        <v>2</v>
      </c>
      <c r="E188">
        <v>18079</v>
      </c>
      <c r="F188">
        <v>-3.8999999999999998E-3</v>
      </c>
      <c r="G188">
        <v>0</v>
      </c>
      <c r="H188">
        <v>217</v>
      </c>
      <c r="I188" t="str">
        <f>VLOOKUP(A188, Reference!$A$1:$B$197, 2,FALSE)</f>
        <v>Europe</v>
      </c>
    </row>
    <row r="189" spans="1:9" x14ac:dyDescent="0.55000000000000004">
      <c r="A189" t="s">
        <v>348</v>
      </c>
      <c r="B189">
        <v>33614</v>
      </c>
      <c r="C189">
        <v>33642</v>
      </c>
      <c r="D189">
        <v>60</v>
      </c>
      <c r="E189">
        <v>560</v>
      </c>
      <c r="F189">
        <v>-8.0000000000000004E-4</v>
      </c>
      <c r="G189">
        <v>0</v>
      </c>
      <c r="H189">
        <v>218</v>
      </c>
      <c r="I189" t="str">
        <f>VLOOKUP(A189, Reference!$A$1:$B$197, 2,FALSE)</f>
        <v>Europe</v>
      </c>
    </row>
    <row r="190" spans="1:9" x14ac:dyDescent="0.55000000000000004">
      <c r="A190" t="s">
        <v>349</v>
      </c>
      <c r="B190">
        <v>18051</v>
      </c>
      <c r="C190">
        <v>18058</v>
      </c>
      <c r="D190">
        <v>460</v>
      </c>
      <c r="E190">
        <v>39</v>
      </c>
      <c r="F190">
        <v>-4.0000000000000002E-4</v>
      </c>
      <c r="G190">
        <v>0</v>
      </c>
      <c r="H190">
        <v>222</v>
      </c>
      <c r="I190" t="str">
        <f>VLOOKUP(A190, Reference!$A$1:$B$197, 2,FALSE)</f>
        <v>Oceania</v>
      </c>
    </row>
    <row r="191" spans="1:9" x14ac:dyDescent="0.55000000000000004">
      <c r="A191" t="s">
        <v>350</v>
      </c>
      <c r="B191">
        <v>12884</v>
      </c>
      <c r="C191">
        <v>12780</v>
      </c>
      <c r="D191">
        <v>20</v>
      </c>
      <c r="E191">
        <v>644</v>
      </c>
      <c r="F191">
        <v>8.0999999999999996E-3</v>
      </c>
      <c r="G191">
        <v>0</v>
      </c>
      <c r="H191">
        <v>225</v>
      </c>
      <c r="I191" t="str">
        <f>VLOOKUP(A191, Reference!$A$1:$B$197, 2,FALSE)</f>
        <v>Oceania</v>
      </c>
    </row>
    <row r="192" spans="1:9" x14ac:dyDescent="0.55000000000000004">
      <c r="A192" t="s">
        <v>351</v>
      </c>
      <c r="B192">
        <v>11478</v>
      </c>
      <c r="C192">
        <v>11396</v>
      </c>
      <c r="D192">
        <v>30</v>
      </c>
      <c r="E192">
        <v>383</v>
      </c>
      <c r="F192">
        <v>7.1999999999999998E-3</v>
      </c>
      <c r="G192">
        <v>0</v>
      </c>
      <c r="H192">
        <v>226</v>
      </c>
      <c r="I192" t="str">
        <f>VLOOKUP(A192, Reference!$A$1:$B$197, 2,FALSE)</f>
        <v>Oceania</v>
      </c>
    </row>
    <row r="193" spans="1:9" x14ac:dyDescent="0.55000000000000004">
      <c r="A193" t="s">
        <v>352</v>
      </c>
      <c r="B193">
        <v>526</v>
      </c>
      <c r="C193">
        <v>518</v>
      </c>
      <c r="D193" t="s">
        <v>353</v>
      </c>
      <c r="E193">
        <v>1195</v>
      </c>
      <c r="F193">
        <v>1.54E-2</v>
      </c>
      <c r="H193">
        <v>234</v>
      </c>
      <c r="I193" t="str">
        <f>VLOOKUP(A193, Reference!$A$1:$B$197, 2,FALSE)</f>
        <v>Europe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A069-5C45-4DE5-B230-645ED2106756}">
  <dimension ref="A1:B197"/>
  <sheetViews>
    <sheetView topLeftCell="A100" workbookViewId="0">
      <selection activeCell="A113" sqref="A113"/>
    </sheetView>
  </sheetViews>
  <sheetFormatPr defaultRowHeight="14.4" x14ac:dyDescent="0.55000000000000004"/>
  <cols>
    <col min="1" max="1" width="26.68359375" bestFit="1" customWidth="1"/>
  </cols>
  <sheetData>
    <row r="1" spans="1:2" x14ac:dyDescent="0.55000000000000004">
      <c r="A1" t="s">
        <v>0</v>
      </c>
      <c r="B1" t="s">
        <v>357</v>
      </c>
    </row>
    <row r="2" spans="1:2" x14ac:dyDescent="0.55000000000000004">
      <c r="A2" t="s">
        <v>70</v>
      </c>
      <c r="B2" t="s">
        <v>360</v>
      </c>
    </row>
    <row r="3" spans="1:2" x14ac:dyDescent="0.55000000000000004">
      <c r="A3" t="s">
        <v>84</v>
      </c>
      <c r="B3" t="s">
        <v>360</v>
      </c>
    </row>
    <row r="4" spans="1:2" x14ac:dyDescent="0.55000000000000004">
      <c r="A4" t="s">
        <v>150</v>
      </c>
      <c r="B4" t="s">
        <v>360</v>
      </c>
    </row>
    <row r="5" spans="1:2" x14ac:dyDescent="0.55000000000000004">
      <c r="A5" t="s">
        <v>273</v>
      </c>
      <c r="B5" t="s">
        <v>360</v>
      </c>
    </row>
    <row r="6" spans="1:2" x14ac:dyDescent="0.55000000000000004">
      <c r="A6" t="s">
        <v>365</v>
      </c>
      <c r="B6" t="s">
        <v>360</v>
      </c>
    </row>
    <row r="7" spans="1:2" x14ac:dyDescent="0.55000000000000004">
      <c r="A7" t="s">
        <v>152</v>
      </c>
      <c r="B7" t="s">
        <v>360</v>
      </c>
    </row>
    <row r="8" spans="1:2" x14ac:dyDescent="0.55000000000000004">
      <c r="A8" t="s">
        <v>107</v>
      </c>
      <c r="B8" t="s">
        <v>360</v>
      </c>
    </row>
    <row r="9" spans="1:2" x14ac:dyDescent="0.55000000000000004">
      <c r="A9" t="s">
        <v>316</v>
      </c>
      <c r="B9" t="s">
        <v>360</v>
      </c>
    </row>
    <row r="10" spans="1:2" x14ac:dyDescent="0.55000000000000004">
      <c r="A10" t="s">
        <v>225</v>
      </c>
      <c r="B10" t="s">
        <v>360</v>
      </c>
    </row>
    <row r="11" spans="1:2" x14ac:dyDescent="0.55000000000000004">
      <c r="A11" t="s">
        <v>131</v>
      </c>
      <c r="B11" t="s">
        <v>360</v>
      </c>
    </row>
    <row r="12" spans="1:2" x14ac:dyDescent="0.55000000000000004">
      <c r="A12" t="s">
        <v>302</v>
      </c>
      <c r="B12" t="s">
        <v>360</v>
      </c>
    </row>
    <row r="13" spans="1:2" x14ac:dyDescent="0.55000000000000004">
      <c r="A13" t="s">
        <v>366</v>
      </c>
      <c r="B13" t="s">
        <v>360</v>
      </c>
    </row>
    <row r="14" spans="1:2" x14ac:dyDescent="0.55000000000000004">
      <c r="A14" t="s">
        <v>370</v>
      </c>
      <c r="B14" t="s">
        <v>360</v>
      </c>
    </row>
    <row r="15" spans="1:2" x14ac:dyDescent="0.55000000000000004">
      <c r="A15" t="s">
        <v>298</v>
      </c>
      <c r="B15" t="s">
        <v>360</v>
      </c>
    </row>
    <row r="16" spans="1:2" x14ac:dyDescent="0.55000000000000004">
      <c r="A16" t="s">
        <v>33</v>
      </c>
      <c r="B16" t="s">
        <v>360</v>
      </c>
    </row>
    <row r="17" spans="1:2" x14ac:dyDescent="0.55000000000000004">
      <c r="A17" t="s">
        <v>288</v>
      </c>
      <c r="B17" t="s">
        <v>360</v>
      </c>
    </row>
    <row r="18" spans="1:2" x14ac:dyDescent="0.55000000000000004">
      <c r="A18" t="s">
        <v>252</v>
      </c>
      <c r="B18" t="s">
        <v>360</v>
      </c>
    </row>
    <row r="19" spans="1:2" x14ac:dyDescent="0.55000000000000004">
      <c r="A19" t="s">
        <v>26</v>
      </c>
      <c r="B19" t="s">
        <v>360</v>
      </c>
    </row>
    <row r="20" spans="1:2" x14ac:dyDescent="0.55000000000000004">
      <c r="A20" t="s">
        <v>279</v>
      </c>
      <c r="B20" t="s">
        <v>360</v>
      </c>
    </row>
    <row r="21" spans="1:2" x14ac:dyDescent="0.55000000000000004">
      <c r="A21" t="s">
        <v>263</v>
      </c>
      <c r="B21" t="s">
        <v>360</v>
      </c>
    </row>
    <row r="22" spans="1:2" x14ac:dyDescent="0.55000000000000004">
      <c r="A22" t="s">
        <v>93</v>
      </c>
      <c r="B22" t="s">
        <v>360</v>
      </c>
    </row>
    <row r="23" spans="1:2" x14ac:dyDescent="0.55000000000000004">
      <c r="A23" t="s">
        <v>146</v>
      </c>
      <c r="B23" t="s">
        <v>360</v>
      </c>
    </row>
    <row r="24" spans="1:2" x14ac:dyDescent="0.55000000000000004">
      <c r="A24" t="s">
        <v>364</v>
      </c>
      <c r="B24" t="s">
        <v>360</v>
      </c>
    </row>
    <row r="25" spans="1:2" x14ac:dyDescent="0.55000000000000004">
      <c r="A25" t="s">
        <v>103</v>
      </c>
      <c r="B25" t="s">
        <v>360</v>
      </c>
    </row>
    <row r="26" spans="1:2" x14ac:dyDescent="0.55000000000000004">
      <c r="A26" t="s">
        <v>56</v>
      </c>
      <c r="B26" t="s">
        <v>360</v>
      </c>
    </row>
    <row r="27" spans="1:2" x14ac:dyDescent="0.55000000000000004">
      <c r="A27" t="s">
        <v>281</v>
      </c>
      <c r="B27" t="s">
        <v>360</v>
      </c>
    </row>
    <row r="28" spans="1:2" x14ac:dyDescent="0.55000000000000004">
      <c r="A28" t="s">
        <v>231</v>
      </c>
      <c r="B28" t="s">
        <v>360</v>
      </c>
    </row>
    <row r="29" spans="1:2" x14ac:dyDescent="0.55000000000000004">
      <c r="A29" t="s">
        <v>209</v>
      </c>
      <c r="B29" t="s">
        <v>360</v>
      </c>
    </row>
    <row r="30" spans="1:2" x14ac:dyDescent="0.55000000000000004">
      <c r="A30" t="s">
        <v>101</v>
      </c>
      <c r="B30" t="s">
        <v>360</v>
      </c>
    </row>
    <row r="31" spans="1:2" x14ac:dyDescent="0.55000000000000004">
      <c r="A31" t="s">
        <v>122</v>
      </c>
      <c r="B31" t="s">
        <v>360</v>
      </c>
    </row>
    <row r="32" spans="1:2" x14ac:dyDescent="0.55000000000000004">
      <c r="A32" t="s">
        <v>116</v>
      </c>
      <c r="B32" t="s">
        <v>360</v>
      </c>
    </row>
    <row r="33" spans="1:2" x14ac:dyDescent="0.55000000000000004">
      <c r="A33" t="s">
        <v>243</v>
      </c>
      <c r="B33" t="s">
        <v>360</v>
      </c>
    </row>
    <row r="34" spans="1:2" x14ac:dyDescent="0.55000000000000004">
      <c r="A34" t="s">
        <v>294</v>
      </c>
      <c r="B34" t="s">
        <v>360</v>
      </c>
    </row>
    <row r="35" spans="1:2" x14ac:dyDescent="0.55000000000000004">
      <c r="A35" t="s">
        <v>80</v>
      </c>
      <c r="B35" t="s">
        <v>360</v>
      </c>
    </row>
    <row r="36" spans="1:2" x14ac:dyDescent="0.55000000000000004">
      <c r="A36" t="s">
        <v>91</v>
      </c>
      <c r="B36" t="s">
        <v>360</v>
      </c>
    </row>
    <row r="37" spans="1:2" x14ac:dyDescent="0.55000000000000004">
      <c r="A37" t="s">
        <v>277</v>
      </c>
      <c r="B37" t="s">
        <v>360</v>
      </c>
    </row>
    <row r="38" spans="1:2" x14ac:dyDescent="0.55000000000000004">
      <c r="A38" t="s">
        <v>109</v>
      </c>
      <c r="B38" t="s">
        <v>360</v>
      </c>
    </row>
    <row r="39" spans="1:2" x14ac:dyDescent="0.55000000000000004">
      <c r="A39" t="s">
        <v>18</v>
      </c>
      <c r="B39" t="s">
        <v>360</v>
      </c>
    </row>
    <row r="40" spans="1:2" x14ac:dyDescent="0.55000000000000004">
      <c r="A40" t="s">
        <v>148</v>
      </c>
      <c r="B40" t="s">
        <v>360</v>
      </c>
    </row>
    <row r="41" spans="1:2" x14ac:dyDescent="0.55000000000000004">
      <c r="A41" t="s">
        <v>331</v>
      </c>
      <c r="B41" t="s">
        <v>360</v>
      </c>
    </row>
    <row r="42" spans="1:2" x14ac:dyDescent="0.55000000000000004">
      <c r="A42" t="s">
        <v>138</v>
      </c>
      <c r="B42" t="s">
        <v>360</v>
      </c>
    </row>
    <row r="43" spans="1:2" x14ac:dyDescent="0.55000000000000004">
      <c r="A43" t="s">
        <v>339</v>
      </c>
      <c r="B43" t="s">
        <v>360</v>
      </c>
    </row>
    <row r="44" spans="1:2" x14ac:dyDescent="0.55000000000000004">
      <c r="A44" t="s">
        <v>195</v>
      </c>
      <c r="B44" t="s">
        <v>360</v>
      </c>
    </row>
    <row r="45" spans="1:2" x14ac:dyDescent="0.55000000000000004">
      <c r="A45" t="s">
        <v>132</v>
      </c>
      <c r="B45" t="s">
        <v>360</v>
      </c>
    </row>
    <row r="46" spans="1:2" x14ac:dyDescent="0.55000000000000004">
      <c r="A46" t="s">
        <v>52</v>
      </c>
      <c r="B46" t="s">
        <v>360</v>
      </c>
    </row>
    <row r="47" spans="1:2" x14ac:dyDescent="0.55000000000000004">
      <c r="A47" t="s">
        <v>165</v>
      </c>
      <c r="B47" t="s">
        <v>360</v>
      </c>
    </row>
    <row r="48" spans="1:2" x14ac:dyDescent="0.55000000000000004">
      <c r="A48" t="s">
        <v>65</v>
      </c>
      <c r="B48" t="s">
        <v>360</v>
      </c>
    </row>
    <row r="49" spans="1:2" x14ac:dyDescent="0.55000000000000004">
      <c r="A49" t="s">
        <v>367</v>
      </c>
      <c r="B49" t="s">
        <v>360</v>
      </c>
    </row>
    <row r="50" spans="1:2" x14ac:dyDescent="0.55000000000000004">
      <c r="A50" t="s">
        <v>46</v>
      </c>
      <c r="B50" t="s">
        <v>360</v>
      </c>
    </row>
    <row r="51" spans="1:2" x14ac:dyDescent="0.55000000000000004">
      <c r="A51" t="s">
        <v>193</v>
      </c>
      <c r="B51" t="s">
        <v>360</v>
      </c>
    </row>
    <row r="52" spans="1:2" x14ac:dyDescent="0.55000000000000004">
      <c r="A52" t="s">
        <v>155</v>
      </c>
      <c r="B52" t="s">
        <v>360</v>
      </c>
    </row>
    <row r="53" spans="1:2" x14ac:dyDescent="0.55000000000000004">
      <c r="A53" t="s">
        <v>63</v>
      </c>
      <c r="B53" t="s">
        <v>360</v>
      </c>
    </row>
    <row r="54" spans="1:2" x14ac:dyDescent="0.55000000000000004">
      <c r="A54" t="s">
        <v>124</v>
      </c>
      <c r="B54" t="s">
        <v>360</v>
      </c>
    </row>
    <row r="55" spans="1:2" x14ac:dyDescent="0.55000000000000004">
      <c r="A55" t="s">
        <v>144</v>
      </c>
      <c r="B55" t="s">
        <v>360</v>
      </c>
    </row>
    <row r="56" spans="1:2" x14ac:dyDescent="0.55000000000000004">
      <c r="A56" t="s">
        <v>74</v>
      </c>
      <c r="B56" t="s">
        <v>358</v>
      </c>
    </row>
    <row r="57" spans="1:2" x14ac:dyDescent="0.55000000000000004">
      <c r="A57" t="s">
        <v>291</v>
      </c>
      <c r="B57" t="s">
        <v>358</v>
      </c>
    </row>
    <row r="58" spans="1:2" x14ac:dyDescent="0.55000000000000004">
      <c r="A58" t="s">
        <v>22</v>
      </c>
      <c r="B58" t="s">
        <v>358</v>
      </c>
    </row>
    <row r="59" spans="1:2" x14ac:dyDescent="0.55000000000000004">
      <c r="A59" t="s">
        <v>306</v>
      </c>
      <c r="B59" t="s">
        <v>358</v>
      </c>
    </row>
    <row r="60" spans="1:2" x14ac:dyDescent="0.55000000000000004">
      <c r="A60" t="s">
        <v>320</v>
      </c>
      <c r="B60" t="s">
        <v>358</v>
      </c>
    </row>
    <row r="61" spans="1:2" x14ac:dyDescent="0.55000000000000004">
      <c r="A61" t="s">
        <v>58</v>
      </c>
      <c r="B61" t="s">
        <v>358</v>
      </c>
    </row>
    <row r="62" spans="1:2" x14ac:dyDescent="0.55000000000000004">
      <c r="A62" t="s">
        <v>142</v>
      </c>
      <c r="B62" t="s">
        <v>358</v>
      </c>
    </row>
    <row r="63" spans="1:2" x14ac:dyDescent="0.55000000000000004">
      <c r="A63" t="s">
        <v>10</v>
      </c>
      <c r="B63" t="s">
        <v>358</v>
      </c>
    </row>
    <row r="64" spans="1:2" x14ac:dyDescent="0.55000000000000004">
      <c r="A64" t="s">
        <v>368</v>
      </c>
      <c r="B64" t="s">
        <v>358</v>
      </c>
    </row>
    <row r="65" spans="1:2" x14ac:dyDescent="0.55000000000000004">
      <c r="A65" t="s">
        <v>203</v>
      </c>
      <c r="B65" t="s">
        <v>358</v>
      </c>
    </row>
    <row r="66" spans="1:2" x14ac:dyDescent="0.55000000000000004">
      <c r="A66" t="s">
        <v>8</v>
      </c>
      <c r="B66" t="s">
        <v>358</v>
      </c>
    </row>
    <row r="67" spans="1:2" x14ac:dyDescent="0.55000000000000004">
      <c r="A67" t="s">
        <v>14</v>
      </c>
      <c r="B67" t="s">
        <v>358</v>
      </c>
    </row>
    <row r="68" spans="1:2" x14ac:dyDescent="0.55000000000000004">
      <c r="A68" t="s">
        <v>38</v>
      </c>
      <c r="B68" t="s">
        <v>358</v>
      </c>
    </row>
    <row r="69" spans="1:2" x14ac:dyDescent="0.55000000000000004">
      <c r="A69" t="s">
        <v>68</v>
      </c>
      <c r="B69" t="s">
        <v>358</v>
      </c>
    </row>
    <row r="70" spans="1:2" x14ac:dyDescent="0.55000000000000004">
      <c r="A70" t="s">
        <v>191</v>
      </c>
      <c r="B70" t="s">
        <v>358</v>
      </c>
    </row>
    <row r="71" spans="1:2" x14ac:dyDescent="0.55000000000000004">
      <c r="A71" t="s">
        <v>29</v>
      </c>
      <c r="B71" t="s">
        <v>358</v>
      </c>
    </row>
    <row r="72" spans="1:2" x14ac:dyDescent="0.55000000000000004">
      <c r="A72" t="s">
        <v>163</v>
      </c>
      <c r="B72" t="s">
        <v>358</v>
      </c>
    </row>
    <row r="73" spans="1:2" x14ac:dyDescent="0.55000000000000004">
      <c r="A73" t="s">
        <v>126</v>
      </c>
      <c r="B73" t="s">
        <v>358</v>
      </c>
    </row>
    <row r="74" spans="1:2" x14ac:dyDescent="0.55000000000000004">
      <c r="A74" t="s">
        <v>112</v>
      </c>
      <c r="B74" t="s">
        <v>358</v>
      </c>
    </row>
    <row r="75" spans="1:2" x14ac:dyDescent="0.55000000000000004">
      <c r="A75" t="s">
        <v>61</v>
      </c>
      <c r="B75" t="s">
        <v>358</v>
      </c>
    </row>
    <row r="76" spans="1:2" x14ac:dyDescent="0.55000000000000004">
      <c r="A76" t="s">
        <v>248</v>
      </c>
      <c r="B76" t="s">
        <v>358</v>
      </c>
    </row>
    <row r="77" spans="1:2" x14ac:dyDescent="0.55000000000000004">
      <c r="A77" t="s">
        <v>213</v>
      </c>
      <c r="B77" t="s">
        <v>358</v>
      </c>
    </row>
    <row r="78" spans="1:2" x14ac:dyDescent="0.55000000000000004">
      <c r="A78" t="s">
        <v>201</v>
      </c>
      <c r="B78" t="s">
        <v>358</v>
      </c>
    </row>
    <row r="79" spans="1:2" x14ac:dyDescent="0.55000000000000004">
      <c r="A79" t="s">
        <v>239</v>
      </c>
      <c r="B79" t="s">
        <v>358</v>
      </c>
    </row>
    <row r="80" spans="1:2" x14ac:dyDescent="0.55000000000000004">
      <c r="A80" t="s">
        <v>97</v>
      </c>
      <c r="B80" t="s">
        <v>358</v>
      </c>
    </row>
    <row r="81" spans="1:2" x14ac:dyDescent="0.55000000000000004">
      <c r="A81" t="s">
        <v>319</v>
      </c>
      <c r="B81" t="s">
        <v>358</v>
      </c>
    </row>
    <row r="82" spans="1:2" x14ac:dyDescent="0.55000000000000004">
      <c r="A82" t="s">
        <v>256</v>
      </c>
      <c r="B82" t="s">
        <v>358</v>
      </c>
    </row>
    <row r="83" spans="1:2" x14ac:dyDescent="0.55000000000000004">
      <c r="A83" t="s">
        <v>99</v>
      </c>
      <c r="B83" t="s">
        <v>358</v>
      </c>
    </row>
    <row r="84" spans="1:2" x14ac:dyDescent="0.55000000000000004">
      <c r="A84" t="s">
        <v>244</v>
      </c>
      <c r="B84" t="s">
        <v>358</v>
      </c>
    </row>
    <row r="85" spans="1:2" x14ac:dyDescent="0.55000000000000004">
      <c r="A85" t="s">
        <v>16</v>
      </c>
      <c r="B85" t="s">
        <v>358</v>
      </c>
    </row>
    <row r="86" spans="1:2" x14ac:dyDescent="0.55000000000000004">
      <c r="A86" t="s">
        <v>31</v>
      </c>
      <c r="B86" t="s">
        <v>358</v>
      </c>
    </row>
    <row r="87" spans="1:2" x14ac:dyDescent="0.55000000000000004">
      <c r="A87" t="s">
        <v>271</v>
      </c>
      <c r="B87" t="s">
        <v>358</v>
      </c>
    </row>
    <row r="88" spans="1:2" x14ac:dyDescent="0.55000000000000004">
      <c r="A88" t="s">
        <v>24</v>
      </c>
      <c r="B88" t="s">
        <v>358</v>
      </c>
    </row>
    <row r="89" spans="1:2" x14ac:dyDescent="0.55000000000000004">
      <c r="A89" t="s">
        <v>85</v>
      </c>
      <c r="B89" t="s">
        <v>358</v>
      </c>
    </row>
    <row r="90" spans="1:2" x14ac:dyDescent="0.55000000000000004">
      <c r="A90" t="s">
        <v>222</v>
      </c>
      <c r="B90" t="s">
        <v>358</v>
      </c>
    </row>
    <row r="91" spans="1:2" x14ac:dyDescent="0.55000000000000004">
      <c r="A91" t="s">
        <v>120</v>
      </c>
      <c r="B91" t="s">
        <v>358</v>
      </c>
    </row>
    <row r="92" spans="1:2" x14ac:dyDescent="0.55000000000000004">
      <c r="A92" t="s">
        <v>114</v>
      </c>
      <c r="B92" t="s">
        <v>358</v>
      </c>
    </row>
    <row r="93" spans="1:2" x14ac:dyDescent="0.55000000000000004">
      <c r="A93" t="s">
        <v>117</v>
      </c>
      <c r="B93" t="s">
        <v>358</v>
      </c>
    </row>
    <row r="94" spans="1:2" x14ac:dyDescent="0.55000000000000004">
      <c r="A94" t="s">
        <v>179</v>
      </c>
      <c r="B94" t="s">
        <v>358</v>
      </c>
    </row>
    <row r="95" spans="1:2" x14ac:dyDescent="0.55000000000000004">
      <c r="A95" t="s">
        <v>44</v>
      </c>
      <c r="B95" t="s">
        <v>358</v>
      </c>
    </row>
    <row r="96" spans="1:2" x14ac:dyDescent="0.55000000000000004">
      <c r="A96" t="s">
        <v>40</v>
      </c>
      <c r="B96" t="s">
        <v>359</v>
      </c>
    </row>
    <row r="97" spans="1:2" x14ac:dyDescent="0.55000000000000004">
      <c r="A97" t="s">
        <v>217</v>
      </c>
      <c r="B97" t="s">
        <v>358</v>
      </c>
    </row>
    <row r="98" spans="1:2" x14ac:dyDescent="0.55000000000000004">
      <c r="A98" t="s">
        <v>187</v>
      </c>
      <c r="B98" t="s">
        <v>358</v>
      </c>
    </row>
    <row r="99" spans="1:2" x14ac:dyDescent="0.55000000000000004">
      <c r="A99" t="s">
        <v>87</v>
      </c>
      <c r="B99" t="s">
        <v>358</v>
      </c>
    </row>
    <row r="100" spans="1:2" x14ac:dyDescent="0.55000000000000004">
      <c r="A100" t="s">
        <v>36</v>
      </c>
      <c r="B100" t="s">
        <v>358</v>
      </c>
    </row>
    <row r="101" spans="1:2" x14ac:dyDescent="0.55000000000000004">
      <c r="A101" t="s">
        <v>89</v>
      </c>
      <c r="B101" t="s">
        <v>358</v>
      </c>
    </row>
    <row r="102" spans="1:2" x14ac:dyDescent="0.55000000000000004">
      <c r="A102" t="s">
        <v>265</v>
      </c>
      <c r="B102" t="s">
        <v>359</v>
      </c>
    </row>
    <row r="103" spans="1:2" x14ac:dyDescent="0.55000000000000004">
      <c r="A103" t="s">
        <v>342</v>
      </c>
      <c r="B103" t="s">
        <v>359</v>
      </c>
    </row>
    <row r="104" spans="1:2" x14ac:dyDescent="0.55000000000000004">
      <c r="A104" t="s">
        <v>269</v>
      </c>
      <c r="B104" t="s">
        <v>359</v>
      </c>
    </row>
    <row r="105" spans="1:2" x14ac:dyDescent="0.55000000000000004">
      <c r="A105" t="s">
        <v>197</v>
      </c>
      <c r="B105" t="s">
        <v>359</v>
      </c>
    </row>
    <row r="106" spans="1:2" x14ac:dyDescent="0.55000000000000004">
      <c r="A106" t="s">
        <v>177</v>
      </c>
      <c r="B106" t="s">
        <v>359</v>
      </c>
    </row>
    <row r="107" spans="1:2" x14ac:dyDescent="0.55000000000000004">
      <c r="A107" t="s">
        <v>189</v>
      </c>
      <c r="B107" t="s">
        <v>359</v>
      </c>
    </row>
    <row r="108" spans="1:2" x14ac:dyDescent="0.55000000000000004">
      <c r="A108" t="s">
        <v>159</v>
      </c>
      <c r="B108" t="s">
        <v>359</v>
      </c>
    </row>
    <row r="109" spans="1:2" x14ac:dyDescent="0.55000000000000004">
      <c r="A109" t="s">
        <v>261</v>
      </c>
      <c r="B109" t="s">
        <v>359</v>
      </c>
    </row>
    <row r="110" spans="1:2" x14ac:dyDescent="0.55000000000000004">
      <c r="A110" t="s">
        <v>215</v>
      </c>
      <c r="B110" t="s">
        <v>359</v>
      </c>
    </row>
    <row r="111" spans="1:2" x14ac:dyDescent="0.55000000000000004">
      <c r="A111" t="s">
        <v>250</v>
      </c>
      <c r="B111" t="s">
        <v>359</v>
      </c>
    </row>
    <row r="112" spans="1:2" x14ac:dyDescent="0.55000000000000004">
      <c r="A112" t="s">
        <v>296</v>
      </c>
      <c r="B112" t="s">
        <v>359</v>
      </c>
    </row>
    <row r="113" spans="1:2" x14ac:dyDescent="0.55000000000000004">
      <c r="A113" t="s">
        <v>175</v>
      </c>
      <c r="B113" t="s">
        <v>359</v>
      </c>
    </row>
    <row r="114" spans="1:2" x14ac:dyDescent="0.55000000000000004">
      <c r="A114" t="s">
        <v>223</v>
      </c>
      <c r="B114" t="s">
        <v>359</v>
      </c>
    </row>
    <row r="115" spans="1:2" x14ac:dyDescent="0.55000000000000004">
      <c r="A115" t="s">
        <v>292</v>
      </c>
      <c r="B115" t="s">
        <v>359</v>
      </c>
    </row>
    <row r="116" spans="1:2" x14ac:dyDescent="0.55000000000000004">
      <c r="A116" t="s">
        <v>229</v>
      </c>
      <c r="B116" t="s">
        <v>359</v>
      </c>
    </row>
    <row r="117" spans="1:2" x14ac:dyDescent="0.55000000000000004">
      <c r="A117" t="s">
        <v>50</v>
      </c>
      <c r="B117" t="s">
        <v>359</v>
      </c>
    </row>
    <row r="118" spans="1:2" x14ac:dyDescent="0.55000000000000004">
      <c r="A118" t="s">
        <v>254</v>
      </c>
      <c r="B118" t="s">
        <v>359</v>
      </c>
    </row>
    <row r="119" spans="1:2" x14ac:dyDescent="0.55000000000000004">
      <c r="A119" t="s">
        <v>42</v>
      </c>
      <c r="B119" t="s">
        <v>359</v>
      </c>
    </row>
    <row r="120" spans="1:2" x14ac:dyDescent="0.55000000000000004">
      <c r="A120" t="s">
        <v>181</v>
      </c>
      <c r="B120" t="s">
        <v>359</v>
      </c>
    </row>
    <row r="121" spans="1:2" x14ac:dyDescent="0.55000000000000004">
      <c r="A121" t="s">
        <v>185</v>
      </c>
      <c r="B121" t="s">
        <v>359</v>
      </c>
    </row>
    <row r="122" spans="1:2" x14ac:dyDescent="0.55000000000000004">
      <c r="A122" t="s">
        <v>326</v>
      </c>
      <c r="B122" t="s">
        <v>359</v>
      </c>
    </row>
    <row r="123" spans="1:2" x14ac:dyDescent="0.55000000000000004">
      <c r="A123" t="s">
        <v>241</v>
      </c>
      <c r="B123" t="s">
        <v>359</v>
      </c>
    </row>
    <row r="124" spans="1:2" x14ac:dyDescent="0.55000000000000004">
      <c r="A124" t="s">
        <v>54</v>
      </c>
      <c r="B124" t="s">
        <v>359</v>
      </c>
    </row>
    <row r="125" spans="1:2" x14ac:dyDescent="0.55000000000000004">
      <c r="A125" t="s">
        <v>286</v>
      </c>
      <c r="B125" t="s">
        <v>359</v>
      </c>
    </row>
    <row r="126" spans="1:2" x14ac:dyDescent="0.55000000000000004">
      <c r="A126" t="s">
        <v>346</v>
      </c>
      <c r="B126" t="s">
        <v>359</v>
      </c>
    </row>
    <row r="127" spans="1:2" x14ac:dyDescent="0.55000000000000004">
      <c r="A127" t="s">
        <v>275</v>
      </c>
      <c r="B127" t="s">
        <v>359</v>
      </c>
    </row>
    <row r="128" spans="1:2" x14ac:dyDescent="0.55000000000000004">
      <c r="A128" t="s">
        <v>310</v>
      </c>
      <c r="B128" t="s">
        <v>359</v>
      </c>
    </row>
    <row r="129" spans="1:2" x14ac:dyDescent="0.55000000000000004">
      <c r="A129" t="s">
        <v>369</v>
      </c>
      <c r="B129" t="s">
        <v>359</v>
      </c>
    </row>
    <row r="130" spans="1:2" x14ac:dyDescent="0.55000000000000004">
      <c r="A130" t="s">
        <v>318</v>
      </c>
      <c r="B130" t="s">
        <v>359</v>
      </c>
    </row>
    <row r="131" spans="1:2" x14ac:dyDescent="0.55000000000000004">
      <c r="A131" t="s">
        <v>259</v>
      </c>
      <c r="B131" t="s">
        <v>359</v>
      </c>
    </row>
    <row r="132" spans="1:2" x14ac:dyDescent="0.55000000000000004">
      <c r="A132" t="s">
        <v>347</v>
      </c>
      <c r="B132" t="s">
        <v>359</v>
      </c>
    </row>
    <row r="133" spans="1:2" x14ac:dyDescent="0.55000000000000004">
      <c r="A133" t="s">
        <v>314</v>
      </c>
      <c r="B133" t="s">
        <v>359</v>
      </c>
    </row>
    <row r="134" spans="1:2" x14ac:dyDescent="0.55000000000000004">
      <c r="A134" t="s">
        <v>140</v>
      </c>
      <c r="B134" t="s">
        <v>359</v>
      </c>
    </row>
    <row r="135" spans="1:2" x14ac:dyDescent="0.55000000000000004">
      <c r="A135" t="s">
        <v>233</v>
      </c>
      <c r="B135" t="s">
        <v>359</v>
      </c>
    </row>
    <row r="136" spans="1:2" x14ac:dyDescent="0.55000000000000004">
      <c r="A136" t="s">
        <v>76</v>
      </c>
      <c r="B136" t="s">
        <v>359</v>
      </c>
    </row>
    <row r="137" spans="1:2" x14ac:dyDescent="0.55000000000000004">
      <c r="A137" t="s">
        <v>183</v>
      </c>
      <c r="B137" t="s">
        <v>359</v>
      </c>
    </row>
    <row r="138" spans="1:2" x14ac:dyDescent="0.55000000000000004">
      <c r="A138" t="s">
        <v>129</v>
      </c>
      <c r="B138" t="s">
        <v>359</v>
      </c>
    </row>
    <row r="139" spans="1:2" x14ac:dyDescent="0.55000000000000004">
      <c r="A139" t="s">
        <v>348</v>
      </c>
      <c r="B139" t="s">
        <v>359</v>
      </c>
    </row>
    <row r="140" spans="1:2" x14ac:dyDescent="0.55000000000000004">
      <c r="A140" t="s">
        <v>207</v>
      </c>
      <c r="B140" t="s">
        <v>359</v>
      </c>
    </row>
    <row r="141" spans="1:2" x14ac:dyDescent="0.55000000000000004">
      <c r="A141" t="s">
        <v>227</v>
      </c>
      <c r="B141" t="s">
        <v>359</v>
      </c>
    </row>
    <row r="142" spans="1:2" x14ac:dyDescent="0.55000000000000004">
      <c r="A142" t="s">
        <v>284</v>
      </c>
      <c r="B142" t="s">
        <v>359</v>
      </c>
    </row>
    <row r="143" spans="1:2" x14ac:dyDescent="0.55000000000000004">
      <c r="A143" t="s">
        <v>66</v>
      </c>
      <c r="B143" t="s">
        <v>359</v>
      </c>
    </row>
    <row r="144" spans="1:2" x14ac:dyDescent="0.55000000000000004">
      <c r="A144" t="s">
        <v>171</v>
      </c>
      <c r="B144" t="s">
        <v>359</v>
      </c>
    </row>
    <row r="145" spans="1:2" x14ac:dyDescent="0.55000000000000004">
      <c r="A145" t="s">
        <v>199</v>
      </c>
      <c r="B145" t="s">
        <v>359</v>
      </c>
    </row>
    <row r="146" spans="1:2" x14ac:dyDescent="0.55000000000000004">
      <c r="A146" t="s">
        <v>82</v>
      </c>
      <c r="B146" t="s">
        <v>359</v>
      </c>
    </row>
    <row r="147" spans="1:2" x14ac:dyDescent="0.55000000000000004">
      <c r="A147" t="s">
        <v>48</v>
      </c>
      <c r="B147" t="s">
        <v>359</v>
      </c>
    </row>
    <row r="148" spans="1:2" x14ac:dyDescent="0.55000000000000004">
      <c r="A148" t="s">
        <v>352</v>
      </c>
      <c r="B148" t="s">
        <v>359</v>
      </c>
    </row>
    <row r="149" spans="1:2" x14ac:dyDescent="0.55000000000000004">
      <c r="A149" t="s">
        <v>341</v>
      </c>
      <c r="B149" t="s">
        <v>361</v>
      </c>
    </row>
    <row r="150" spans="1:2" x14ac:dyDescent="0.55000000000000004">
      <c r="A150" t="s">
        <v>324</v>
      </c>
      <c r="B150" t="s">
        <v>361</v>
      </c>
    </row>
    <row r="151" spans="1:2" x14ac:dyDescent="0.55000000000000004">
      <c r="A151" t="s">
        <v>330</v>
      </c>
      <c r="B151" t="s">
        <v>361</v>
      </c>
    </row>
    <row r="152" spans="1:2" x14ac:dyDescent="0.55000000000000004">
      <c r="A152" t="s">
        <v>322</v>
      </c>
      <c r="B152" t="s">
        <v>361</v>
      </c>
    </row>
    <row r="153" spans="1:2" x14ac:dyDescent="0.55000000000000004">
      <c r="A153" t="s">
        <v>78</v>
      </c>
      <c r="B153" t="s">
        <v>361</v>
      </c>
    </row>
    <row r="154" spans="1:2" x14ac:dyDescent="0.55000000000000004">
      <c r="A154" t="s">
        <v>237</v>
      </c>
      <c r="B154" t="s">
        <v>361</v>
      </c>
    </row>
    <row r="155" spans="1:2" x14ac:dyDescent="0.55000000000000004">
      <c r="A155" t="s">
        <v>167</v>
      </c>
      <c r="B155" t="s">
        <v>361</v>
      </c>
    </row>
    <row r="156" spans="1:2" x14ac:dyDescent="0.55000000000000004">
      <c r="A156" t="s">
        <v>343</v>
      </c>
      <c r="B156" t="s">
        <v>361</v>
      </c>
    </row>
    <row r="157" spans="1:2" x14ac:dyDescent="0.55000000000000004">
      <c r="A157" t="s">
        <v>161</v>
      </c>
      <c r="B157" t="s">
        <v>361</v>
      </c>
    </row>
    <row r="158" spans="1:2" x14ac:dyDescent="0.55000000000000004">
      <c r="A158" t="s">
        <v>219</v>
      </c>
      <c r="B158" t="s">
        <v>361</v>
      </c>
    </row>
    <row r="159" spans="1:2" x14ac:dyDescent="0.55000000000000004">
      <c r="A159" t="s">
        <v>336</v>
      </c>
      <c r="B159" t="s">
        <v>361</v>
      </c>
    </row>
    <row r="160" spans="1:2" x14ac:dyDescent="0.55000000000000004">
      <c r="A160" t="s">
        <v>136</v>
      </c>
      <c r="B160" t="s">
        <v>361</v>
      </c>
    </row>
    <row r="161" spans="1:2" x14ac:dyDescent="0.55000000000000004">
      <c r="A161" t="s">
        <v>157</v>
      </c>
      <c r="B161" t="s">
        <v>361</v>
      </c>
    </row>
    <row r="162" spans="1:2" x14ac:dyDescent="0.55000000000000004">
      <c r="A162" t="s">
        <v>169</v>
      </c>
      <c r="B162" t="s">
        <v>361</v>
      </c>
    </row>
    <row r="163" spans="1:2" x14ac:dyDescent="0.55000000000000004">
      <c r="A163" t="s">
        <v>267</v>
      </c>
      <c r="B163" t="s">
        <v>361</v>
      </c>
    </row>
    <row r="164" spans="1:2" x14ac:dyDescent="0.55000000000000004">
      <c r="A164" t="s">
        <v>28</v>
      </c>
      <c r="B164" t="s">
        <v>361</v>
      </c>
    </row>
    <row r="165" spans="1:2" x14ac:dyDescent="0.55000000000000004">
      <c r="A165" t="s">
        <v>205</v>
      </c>
      <c r="B165" t="s">
        <v>361</v>
      </c>
    </row>
    <row r="166" spans="1:2" x14ac:dyDescent="0.55000000000000004">
      <c r="A166" t="s">
        <v>246</v>
      </c>
      <c r="B166" t="s">
        <v>361</v>
      </c>
    </row>
    <row r="167" spans="1:2" x14ac:dyDescent="0.55000000000000004">
      <c r="A167" t="s">
        <v>344</v>
      </c>
      <c r="B167" t="s">
        <v>361</v>
      </c>
    </row>
    <row r="168" spans="1:2" x14ac:dyDescent="0.55000000000000004">
      <c r="A168" t="s">
        <v>334</v>
      </c>
      <c r="B168" t="s">
        <v>361</v>
      </c>
    </row>
    <row r="169" spans="1:2" x14ac:dyDescent="0.55000000000000004">
      <c r="A169" t="s">
        <v>340</v>
      </c>
      <c r="B169" t="s">
        <v>361</v>
      </c>
    </row>
    <row r="170" spans="1:2" x14ac:dyDescent="0.55000000000000004">
      <c r="A170" t="s">
        <v>289</v>
      </c>
      <c r="B170" t="s">
        <v>361</v>
      </c>
    </row>
    <row r="171" spans="1:2" x14ac:dyDescent="0.55000000000000004">
      <c r="A171" t="s">
        <v>12</v>
      </c>
      <c r="B171" t="s">
        <v>361</v>
      </c>
    </row>
    <row r="172" spans="1:2" x14ac:dyDescent="0.55000000000000004">
      <c r="A172" t="s">
        <v>110</v>
      </c>
      <c r="B172" t="s">
        <v>363</v>
      </c>
    </row>
    <row r="173" spans="1:2" x14ac:dyDescent="0.55000000000000004">
      <c r="A173" t="s">
        <v>300</v>
      </c>
      <c r="B173" t="s">
        <v>363</v>
      </c>
    </row>
    <row r="174" spans="1:2" x14ac:dyDescent="0.55000000000000004">
      <c r="A174" t="s">
        <v>335</v>
      </c>
      <c r="B174" t="s">
        <v>363</v>
      </c>
    </row>
    <row r="175" spans="1:2" x14ac:dyDescent="0.55000000000000004">
      <c r="A175" t="s">
        <v>345</v>
      </c>
      <c r="B175" t="s">
        <v>363</v>
      </c>
    </row>
    <row r="176" spans="1:2" x14ac:dyDescent="0.55000000000000004">
      <c r="A176" t="s">
        <v>337</v>
      </c>
      <c r="B176" t="s">
        <v>363</v>
      </c>
    </row>
    <row r="177" spans="1:2" x14ac:dyDescent="0.55000000000000004">
      <c r="A177" t="s">
        <v>350</v>
      </c>
      <c r="B177" t="s">
        <v>363</v>
      </c>
    </row>
    <row r="178" spans="1:2" x14ac:dyDescent="0.55000000000000004">
      <c r="A178" t="s">
        <v>235</v>
      </c>
      <c r="B178" t="s">
        <v>363</v>
      </c>
    </row>
    <row r="179" spans="1:2" x14ac:dyDescent="0.55000000000000004">
      <c r="A179" t="s">
        <v>349</v>
      </c>
      <c r="B179" t="s">
        <v>363</v>
      </c>
    </row>
    <row r="180" spans="1:2" x14ac:dyDescent="0.55000000000000004">
      <c r="A180" t="s">
        <v>173</v>
      </c>
      <c r="B180" t="s">
        <v>363</v>
      </c>
    </row>
    <row r="181" spans="1:2" x14ac:dyDescent="0.55000000000000004">
      <c r="A181" t="s">
        <v>332</v>
      </c>
      <c r="B181" t="s">
        <v>363</v>
      </c>
    </row>
    <row r="182" spans="1:2" x14ac:dyDescent="0.55000000000000004">
      <c r="A182" t="s">
        <v>308</v>
      </c>
      <c r="B182" t="s">
        <v>363</v>
      </c>
    </row>
    <row r="183" spans="1:2" x14ac:dyDescent="0.55000000000000004">
      <c r="A183" t="s">
        <v>338</v>
      </c>
      <c r="B183" t="s">
        <v>363</v>
      </c>
    </row>
    <row r="184" spans="1:2" x14ac:dyDescent="0.55000000000000004">
      <c r="A184" t="s">
        <v>351</v>
      </c>
      <c r="B184" t="s">
        <v>363</v>
      </c>
    </row>
    <row r="185" spans="1:2" x14ac:dyDescent="0.55000000000000004">
      <c r="A185" t="s">
        <v>328</v>
      </c>
      <c r="B185" t="s">
        <v>363</v>
      </c>
    </row>
    <row r="186" spans="1:2" x14ac:dyDescent="0.55000000000000004">
      <c r="A186" t="s">
        <v>72</v>
      </c>
      <c r="B186" t="s">
        <v>362</v>
      </c>
    </row>
    <row r="187" spans="1:2" x14ac:dyDescent="0.55000000000000004">
      <c r="A187" t="s">
        <v>154</v>
      </c>
      <c r="B187" t="s">
        <v>362</v>
      </c>
    </row>
    <row r="188" spans="1:2" x14ac:dyDescent="0.55000000000000004">
      <c r="A188" t="s">
        <v>20</v>
      </c>
      <c r="B188" t="s">
        <v>362</v>
      </c>
    </row>
    <row r="189" spans="1:2" x14ac:dyDescent="0.55000000000000004">
      <c r="A189" t="s">
        <v>127</v>
      </c>
      <c r="B189" t="s">
        <v>362</v>
      </c>
    </row>
    <row r="190" spans="1:2" x14ac:dyDescent="0.55000000000000004">
      <c r="A190" t="s">
        <v>60</v>
      </c>
      <c r="B190" t="s">
        <v>362</v>
      </c>
    </row>
    <row r="191" spans="1:2" x14ac:dyDescent="0.55000000000000004">
      <c r="A191" t="s">
        <v>134</v>
      </c>
      <c r="B191" t="s">
        <v>362</v>
      </c>
    </row>
    <row r="192" spans="1:2" x14ac:dyDescent="0.55000000000000004">
      <c r="A192" t="s">
        <v>304</v>
      </c>
      <c r="B192" t="s">
        <v>362</v>
      </c>
    </row>
    <row r="193" spans="1:2" x14ac:dyDescent="0.55000000000000004">
      <c r="A193" t="s">
        <v>211</v>
      </c>
      <c r="B193" t="s">
        <v>362</v>
      </c>
    </row>
    <row r="194" spans="1:2" x14ac:dyDescent="0.55000000000000004">
      <c r="A194" t="s">
        <v>95</v>
      </c>
      <c r="B194" t="s">
        <v>362</v>
      </c>
    </row>
    <row r="195" spans="1:2" x14ac:dyDescent="0.55000000000000004">
      <c r="A195" t="s">
        <v>312</v>
      </c>
      <c r="B195" t="s">
        <v>362</v>
      </c>
    </row>
    <row r="196" spans="1:2" x14ac:dyDescent="0.55000000000000004">
      <c r="A196" t="s">
        <v>257</v>
      </c>
      <c r="B196" t="s">
        <v>362</v>
      </c>
    </row>
    <row r="197" spans="1:2" x14ac:dyDescent="0.55000000000000004">
      <c r="A197" t="s">
        <v>105</v>
      </c>
      <c r="B19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Pivot_Table</vt:lpstr>
      <vt:lpstr>World Population by country 202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Turbayar Gankhuu</cp:lastModifiedBy>
  <dcterms:created xsi:type="dcterms:W3CDTF">2025-08-15T23:13:12Z</dcterms:created>
  <dcterms:modified xsi:type="dcterms:W3CDTF">2025-08-16T00:52:49Z</dcterms:modified>
</cp:coreProperties>
</file>