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amediolanum-my.sharepoint.com/personal/william_marzo_mediolanum_it/Documents/Desktop/Progetti GitHub/Dashboard_ER/"/>
    </mc:Choice>
  </mc:AlternateContent>
  <xr:revisionPtr revIDLastSave="2" documentId="8_{AA43045C-AF82-49D6-85D8-F32AFC3E4A18}" xr6:coauthVersionLast="47" xr6:coauthVersionMax="47" xr10:uidLastSave="{70825CC3-3ECC-46D9-8561-8EF28E06581D}"/>
  <bookViews>
    <workbookView xWindow="-108" yWindow="-108" windowWidth="23256" windowHeight="12576" xr2:uid="{3A221C98-461A-44E8-AB35-CD9816150CBC}"/>
  </bookViews>
  <sheets>
    <sheet name="31.10.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5" i="1"/>
  <c r="C16" i="1"/>
  <c r="C17" i="1"/>
  <c r="C18" i="1"/>
  <c r="C23" i="1"/>
  <c r="C24" i="1"/>
  <c r="C25" i="1"/>
  <c r="C26" i="1"/>
  <c r="C31" i="1"/>
  <c r="C32" i="1"/>
  <c r="C33" i="1"/>
  <c r="C34" i="1"/>
  <c r="C39" i="1"/>
  <c r="C40" i="1"/>
  <c r="C41" i="1"/>
  <c r="C42" i="1"/>
  <c r="C47" i="1"/>
  <c r="C48" i="1"/>
  <c r="C49" i="1"/>
  <c r="C50" i="1"/>
  <c r="C2" i="1"/>
  <c r="B13" i="1"/>
  <c r="C13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C11" i="1" s="1"/>
  <c r="B12" i="1"/>
  <c r="C12" i="1" s="1"/>
  <c r="B14" i="1"/>
  <c r="C14" i="1" s="1"/>
  <c r="B15" i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B48" i="1"/>
  <c r="B49" i="1"/>
  <c r="B50" i="1"/>
  <c r="B51" i="1"/>
  <c r="C51" i="1" s="1"/>
  <c r="B52" i="1"/>
  <c r="C52" i="1" s="1"/>
  <c r="B53" i="1"/>
  <c r="C53" i="1" s="1"/>
  <c r="B54" i="1"/>
  <c r="C54" i="1" s="1"/>
  <c r="B2" i="1"/>
</calcChain>
</file>

<file path=xl/sharedStrings.xml><?xml version="1.0" encoding="utf-8"?>
<sst xmlns="http://schemas.openxmlformats.org/spreadsheetml/2006/main" count="57" uniqueCount="57">
  <si>
    <t>EAA OE Global Large-Cap Blend Equity</t>
  </si>
  <si>
    <t>Categoria Mstar</t>
  </si>
  <si>
    <t>EAA OE EUR Moderate Allocation - Global</t>
  </si>
  <si>
    <t>EAA OE Global Bond - EUR Biased</t>
  </si>
  <si>
    <t>EAA OE EUR Diversified Bond - Short Term</t>
  </si>
  <si>
    <t>EAA OE EUR Aggressive Allocation - Global</t>
  </si>
  <si>
    <t>EAA OE EUR Flexible Bond</t>
  </si>
  <si>
    <t>EAA OE Global Bond</t>
  </si>
  <si>
    <t>EAA OE EUR Cautious Allocation - Global</t>
  </si>
  <si>
    <t>EAA OE Global Emerging Markets Allocation</t>
  </si>
  <si>
    <t>EAA OE Europe Large-Cap Blend Equity</t>
  </si>
  <si>
    <t>EAA OE Global Emerging Markets Bond - EUR Biased</t>
  </si>
  <si>
    <t>EAA OE Other Equity</t>
  </si>
  <si>
    <t>EAA OE EUR Flexible Allocation - Global</t>
  </si>
  <si>
    <t>EAA OE Sector Equity Consumer Goods &amp; Services</t>
  </si>
  <si>
    <t>EAA OE Asia-Pacific Equity</t>
  </si>
  <si>
    <t>EAA OE Sector Equity Infrastructure</t>
  </si>
  <si>
    <t>EAA OE Convertible Bond - Global</t>
  </si>
  <si>
    <t>EAA OE Convertible Bond - Global, EUR Hedged</t>
  </si>
  <si>
    <t>EAA OE Global Equity Income</t>
  </si>
  <si>
    <t>EAA OE EUR Cautious Allocation</t>
  </si>
  <si>
    <t>EAA OE EUR High Yield Bond</t>
  </si>
  <si>
    <t>EAA OE Spain Equity</t>
  </si>
  <si>
    <t>EAA OE Italy Equity</t>
  </si>
  <si>
    <t>EAA OE Other Bond</t>
  </si>
  <si>
    <t>EAA OE Other Allocation</t>
  </si>
  <si>
    <t>EAA OE Property - Indirect Global</t>
  </si>
  <si>
    <t>EAA OE EUR Money Market</t>
  </si>
  <si>
    <t>EAA OE Alternative Other</t>
  </si>
  <si>
    <t>EAA OE USD Flexible Allocation</t>
  </si>
  <si>
    <t>EAA OE Asia Allocation</t>
  </si>
  <si>
    <t>EAA OE Global Large-Cap Value Equity</t>
  </si>
  <si>
    <t>EAA OE Global Large-Cap Growth Equity</t>
  </si>
  <si>
    <t>EAA OE China Equity</t>
  </si>
  <si>
    <t>EAA OE Europe Mid-Cap Equity</t>
  </si>
  <si>
    <t>EAA OE Global Emerging Markets Bond</t>
  </si>
  <si>
    <t>EAA OE Sector Equity Ecology</t>
  </si>
  <si>
    <t>EAA OE Sector Equity Alternative Energy</t>
  </si>
  <si>
    <t>EAA OE Sector Equity Agriculture</t>
  </si>
  <si>
    <t>EAA OE India Equity</t>
  </si>
  <si>
    <t>EAA OE US Large-Cap Blend Equity</t>
  </si>
  <si>
    <t>EAA OE Global Emerging Markets Equity</t>
  </si>
  <si>
    <t>EAA OE EUR Government Bond - Short Term</t>
  </si>
  <si>
    <t>EAA OE Global Bond - EUR Hedged</t>
  </si>
  <si>
    <t>EAA OE EUR Government Bond</t>
  </si>
  <si>
    <t>EAA OE EUR Ultra Short-Term Bond</t>
  </si>
  <si>
    <t>EAA OE Germany Equity</t>
  </si>
  <si>
    <t>EAA OE Sector Equity Energy</t>
  </si>
  <si>
    <t>EAA OE Sector Equity Industrial Materials</t>
  </si>
  <si>
    <t>EAA OE Sector Equity Healthcare</t>
  </si>
  <si>
    <t>EAA OE Sector Equity Technology</t>
  </si>
  <si>
    <t>EAA OE Money Market - Other</t>
  </si>
  <si>
    <t>EAA OE Global High Yield Bond</t>
  </si>
  <si>
    <t>EAA OE Global High Yield Bond - EUR Hedged</t>
  </si>
  <si>
    <t>Ongoing Cost Estimated</t>
  </si>
  <si>
    <t>Nome Universo</t>
  </si>
  <si>
    <t>codice_cat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</si>
</sst>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i\File%20PMC\In%20Corso\par%20-%20universo%20categoria%20mornings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MStar utilizzate"/>
      <sheetName val="Cat MStar non utilizzate"/>
    </sheetNames>
    <sheetDataSet>
      <sheetData sheetId="0">
        <row r="1">
          <cell r="B1" t="str">
            <v>EUCA000500</v>
          </cell>
          <cell r="C1" t="str">
            <v>EUCA000501</v>
          </cell>
          <cell r="D1" t="str">
            <v>EUCA000502</v>
          </cell>
          <cell r="E1" t="str">
            <v>EUCA000504</v>
          </cell>
          <cell r="F1" t="str">
            <v>EUCA000507</v>
          </cell>
          <cell r="G1" t="str">
            <v>EUCA000508</v>
          </cell>
          <cell r="H1" t="str">
            <v>EUCA000509</v>
          </cell>
          <cell r="I1" t="str">
            <v>EUCA000510</v>
          </cell>
          <cell r="J1" t="str">
            <v>EUCA000511</v>
          </cell>
          <cell r="K1" t="str">
            <v>EUCA000512</v>
          </cell>
          <cell r="L1" t="str">
            <v>EUCA000513</v>
          </cell>
          <cell r="M1" t="str">
            <v>EUCA000514</v>
          </cell>
          <cell r="N1" t="str">
            <v>EUCA000515</v>
          </cell>
          <cell r="O1" t="str">
            <v>EUCA000516</v>
          </cell>
          <cell r="P1" t="str">
            <v>EUCA000517</v>
          </cell>
          <cell r="Q1" t="str">
            <v>EUCA000520</v>
          </cell>
          <cell r="R1" t="str">
            <v>EUCA000521</v>
          </cell>
          <cell r="S1" t="str">
            <v>EUCA000522</v>
          </cell>
          <cell r="T1" t="str">
            <v>EUCA000524</v>
          </cell>
          <cell r="U1" t="str">
            <v>EUCA000526</v>
          </cell>
          <cell r="V1" t="str">
            <v>EUCA000527</v>
          </cell>
          <cell r="W1" t="str">
            <v>EUCA000528</v>
          </cell>
          <cell r="X1" t="str">
            <v>EUCA000529</v>
          </cell>
          <cell r="Y1" t="str">
            <v>EUCA000530</v>
          </cell>
          <cell r="Z1" t="str">
            <v>EUCA000532</v>
          </cell>
          <cell r="AA1" t="str">
            <v>EUCA000534</v>
          </cell>
          <cell r="AB1" t="str">
            <v>EUCA000535</v>
          </cell>
          <cell r="AC1" t="str">
            <v>EUCA000536</v>
          </cell>
          <cell r="AD1" t="str">
            <v>EUCA000537</v>
          </cell>
          <cell r="AE1" t="str">
            <v>EUCA000538</v>
          </cell>
          <cell r="AF1" t="str">
            <v>EUCA000541</v>
          </cell>
          <cell r="AG1" t="str">
            <v>EUCA000542</v>
          </cell>
          <cell r="AH1" t="str">
            <v>EUCA000543</v>
          </cell>
          <cell r="AI1" t="str">
            <v>EUCA000550</v>
          </cell>
          <cell r="AJ1" t="str">
            <v>EUCA000555</v>
          </cell>
          <cell r="AK1" t="str">
            <v>EUCA000556</v>
          </cell>
          <cell r="AL1" t="str">
            <v>EUCA000557</v>
          </cell>
          <cell r="AM1" t="str">
            <v>EUCA000558</v>
          </cell>
          <cell r="AN1" t="str">
            <v>EUCA000559</v>
          </cell>
          <cell r="AO1" t="str">
            <v>EUCA000563</v>
          </cell>
          <cell r="AP1" t="str">
            <v>EUCA000564</v>
          </cell>
          <cell r="AQ1" t="str">
            <v>EUCA000565</v>
          </cell>
          <cell r="AR1" t="str">
            <v>EUCA000575</v>
          </cell>
          <cell r="AS1" t="str">
            <v>EUCA000582</v>
          </cell>
          <cell r="AT1" t="str">
            <v>EUCA000583</v>
          </cell>
          <cell r="AU1" t="str">
            <v>EUCA000584</v>
          </cell>
          <cell r="AV1" t="str">
            <v>EUCA000585</v>
          </cell>
          <cell r="AW1" t="str">
            <v>EUCA000586</v>
          </cell>
          <cell r="AX1" t="str">
            <v>EUCA000587</v>
          </cell>
          <cell r="AY1" t="str">
            <v>EUCA000588</v>
          </cell>
          <cell r="AZ1" t="str">
            <v>EUCA000589</v>
          </cell>
          <cell r="BA1" t="str">
            <v>EUCA000590</v>
          </cell>
          <cell r="BB1" t="str">
            <v>EUCA000591</v>
          </cell>
          <cell r="BC1" t="str">
            <v>EUCA000592</v>
          </cell>
          <cell r="BD1" t="str">
            <v>EUCA000593</v>
          </cell>
          <cell r="BE1" t="str">
            <v>EUCA000608</v>
          </cell>
          <cell r="BF1" t="str">
            <v>EUCA000624</v>
          </cell>
          <cell r="BG1" t="str">
            <v>EUCA000625</v>
          </cell>
          <cell r="BH1" t="str">
            <v>EUCA000638</v>
          </cell>
          <cell r="BI1" t="str">
            <v>EUCA000640</v>
          </cell>
          <cell r="BJ1" t="str">
            <v>EUCA000643</v>
          </cell>
          <cell r="BK1" t="str">
            <v>EUCA000646</v>
          </cell>
          <cell r="BL1" t="str">
            <v>EUCA000669</v>
          </cell>
          <cell r="BM1" t="str">
            <v>EUCA000688</v>
          </cell>
          <cell r="BN1" t="str">
            <v>EUCA000690</v>
          </cell>
          <cell r="BO1" t="str">
            <v>EUCA000691</v>
          </cell>
          <cell r="BP1" t="str">
            <v>EUCA000693</v>
          </cell>
          <cell r="BQ1" t="str">
            <v>EUCA000694</v>
          </cell>
          <cell r="BR1" t="str">
            <v>EUCA000704</v>
          </cell>
          <cell r="BS1" t="str">
            <v>EUCA000705</v>
          </cell>
          <cell r="BT1" t="str">
            <v>EUCA000706</v>
          </cell>
          <cell r="BU1" t="str">
            <v>EUCA000707</v>
          </cell>
          <cell r="BV1" t="str">
            <v>EUCA000739</v>
          </cell>
          <cell r="BW1" t="str">
            <v>EUCA000741</v>
          </cell>
          <cell r="BX1" t="str">
            <v>EUCA000746</v>
          </cell>
          <cell r="BY1" t="str">
            <v>EUCA000748</v>
          </cell>
          <cell r="BZ1" t="str">
            <v>EUCA000749</v>
          </cell>
          <cell r="CA1" t="str">
            <v>EUCA000750</v>
          </cell>
          <cell r="CB1" t="str">
            <v>EUCA000754</v>
          </cell>
          <cell r="CC1" t="str">
            <v>EUCA000759</v>
          </cell>
          <cell r="CD1" t="str">
            <v>EUCA000764</v>
          </cell>
          <cell r="CE1" t="str">
            <v>EUCA000765</v>
          </cell>
          <cell r="CF1" t="str">
            <v>EUCA000766</v>
          </cell>
          <cell r="CG1" t="str">
            <v>EUCA000775</v>
          </cell>
          <cell r="CH1" t="str">
            <v>EUCA000779</v>
          </cell>
          <cell r="CI1" t="str">
            <v>EUCA000785</v>
          </cell>
          <cell r="CJ1" t="str">
            <v>EUCA000786</v>
          </cell>
          <cell r="CK1" t="str">
            <v>EUCA000788</v>
          </cell>
          <cell r="CL1" t="str">
            <v>EUCA000791</v>
          </cell>
          <cell r="CM1" t="str">
            <v>EUCA000804</v>
          </cell>
          <cell r="CN1" t="str">
            <v>EUCA000807</v>
          </cell>
          <cell r="CO1" t="str">
            <v>EUCA000811</v>
          </cell>
          <cell r="CP1" t="str">
            <v>EUCA000812</v>
          </cell>
          <cell r="CQ1" t="str">
            <v>EUCA000819</v>
          </cell>
          <cell r="CR1" t="str">
            <v>EUCA000827</v>
          </cell>
          <cell r="CS1" t="str">
            <v>EUCA000828</v>
          </cell>
          <cell r="CT1" t="str">
            <v>EUCA000832</v>
          </cell>
          <cell r="CU1" t="str">
            <v>EUCA000836</v>
          </cell>
          <cell r="CV1" t="str">
            <v>EUCA000837</v>
          </cell>
          <cell r="CW1" t="str">
            <v>EUCA000845</v>
          </cell>
          <cell r="CX1" t="str">
            <v>EUCA000850</v>
          </cell>
          <cell r="CY1" t="str">
            <v>EUCA000851</v>
          </cell>
          <cell r="CZ1" t="str">
            <v>EUCA000852</v>
          </cell>
          <cell r="DA1" t="str">
            <v>EUCA000854</v>
          </cell>
          <cell r="DB1" t="str">
            <v>EUCA000856</v>
          </cell>
          <cell r="DC1" t="str">
            <v>EUCA000859</v>
          </cell>
          <cell r="DD1" t="str">
            <v>EUCA000861</v>
          </cell>
          <cell r="DE1" t="str">
            <v>EUCA000863</v>
          </cell>
          <cell r="DF1" t="str">
            <v>EUCA000864</v>
          </cell>
          <cell r="DG1" t="str">
            <v>EUCA000865</v>
          </cell>
          <cell r="DH1" t="str">
            <v>EUCA000875</v>
          </cell>
          <cell r="DI1" t="str">
            <v>EUCA000876</v>
          </cell>
          <cell r="DJ1" t="str">
            <v>EUCA000877</v>
          </cell>
          <cell r="DK1" t="str">
            <v>EUCA000878</v>
          </cell>
          <cell r="DL1" t="str">
            <v>EUCA000879</v>
          </cell>
          <cell r="DM1" t="str">
            <v>EUCA000889</v>
          </cell>
          <cell r="DN1" t="str">
            <v>EUCA000891</v>
          </cell>
          <cell r="DO1" t="str">
            <v>EUCA000899</v>
          </cell>
          <cell r="DP1" t="str">
            <v>EUCA000901</v>
          </cell>
          <cell r="DQ1" t="str">
            <v>EUCA000902</v>
          </cell>
          <cell r="DR1" t="str">
            <v>EUCA000903</v>
          </cell>
          <cell r="DS1" t="str">
            <v>EUCA000906</v>
          </cell>
          <cell r="DT1" t="str">
            <v>EUCA000910</v>
          </cell>
          <cell r="DU1" t="str">
            <v>EUCA000915</v>
          </cell>
          <cell r="DV1" t="str">
            <v>EUCA000918</v>
          </cell>
          <cell r="DW1" t="str">
            <v>EUCA001007</v>
          </cell>
          <cell r="DX1" t="str">
            <v>EUCA001012</v>
          </cell>
        </row>
        <row r="3">
          <cell r="B3" t="str">
            <v>Greater China Equity</v>
          </cell>
          <cell r="C3" t="str">
            <v>Asia-Pacific ex-Japan Equity</v>
          </cell>
          <cell r="D3" t="str">
            <v>Asia-Pacific Equity</v>
          </cell>
          <cell r="E3" t="str">
            <v>China Equity</v>
          </cell>
          <cell r="F3" t="str">
            <v>Global Emerging Markets Equity</v>
          </cell>
          <cell r="G3" t="str">
            <v>Emerging Europe Equity</v>
          </cell>
          <cell r="H3" t="str">
            <v>Europe ex-UK Equity</v>
          </cell>
          <cell r="I3" t="str">
            <v>Europe ex-UK Small/Mid-Cap Equity</v>
          </cell>
          <cell r="J3" t="str">
            <v>Europe Large-Cap Blend Equity</v>
          </cell>
          <cell r="K3" t="str">
            <v>Europe Large-Cap Growth Equity</v>
          </cell>
          <cell r="L3" t="str">
            <v>Europe Large-Cap Value Equity</v>
          </cell>
          <cell r="M3" t="str">
            <v>Europe Flex-Cap Equity</v>
          </cell>
          <cell r="N3" t="str">
            <v>Europe Small-Cap Equity</v>
          </cell>
          <cell r="O3" t="str">
            <v>Eurozone Large-Cap Equity</v>
          </cell>
          <cell r="P3" t="str">
            <v>Eurozone Flex-Cap Equity</v>
          </cell>
          <cell r="Q3" t="str">
            <v>India Equity</v>
          </cell>
          <cell r="R3" t="str">
            <v>Japan Large-Cap Equity</v>
          </cell>
          <cell r="S3" t="str">
            <v>Japan Small/Mid-Cap Equity</v>
          </cell>
          <cell r="T3" t="str">
            <v>Latin America Equity</v>
          </cell>
          <cell r="U3" t="str">
            <v>US Large-Cap Blend Equity</v>
          </cell>
          <cell r="V3" t="str">
            <v>US Large-Cap Growth Equity</v>
          </cell>
          <cell r="W3" t="str">
            <v>US Large-Cap Value Equity</v>
          </cell>
          <cell r="X3" t="str">
            <v>US Flex-Cap Equity</v>
          </cell>
          <cell r="Y3" t="str">
            <v>US Small-Cap Equity</v>
          </cell>
          <cell r="Z3" t="str">
            <v>Sector Equity Biotechnology</v>
          </cell>
          <cell r="AA3" t="str">
            <v>Sector Equity Consumer Goods &amp;amp</v>
          </cell>
          <cell r="AB3" t="str">
            <v>Sector Equity Energy</v>
          </cell>
          <cell r="AC3" t="str">
            <v>Sector Equity Financial Services</v>
          </cell>
          <cell r="AD3" t="str">
            <v>Sector Equity Healthcare</v>
          </cell>
          <cell r="AE3" t="str">
            <v>Sector Equity Industrial Materials</v>
          </cell>
          <cell r="AF3" t="str">
            <v>Property - Indirect Global</v>
          </cell>
          <cell r="AG3" t="str">
            <v>Sector Equity Technology</v>
          </cell>
          <cell r="AH3" t="str">
            <v>Sector Equity Utilities</v>
          </cell>
          <cell r="AI3" t="str">
            <v>UK Large-Cap Equity</v>
          </cell>
          <cell r="AJ3" t="str">
            <v>Global Large-Cap Blend Equity</v>
          </cell>
          <cell r="AK3" t="str">
            <v>Global Large-Cap Growth Equity</v>
          </cell>
          <cell r="AL3" t="str">
            <v>Global Large-Cap Value Equity</v>
          </cell>
          <cell r="AM3" t="str">
            <v>Global Flex-Cap Equity</v>
          </cell>
          <cell r="AN3" t="str">
            <v>Asia Allocation</v>
          </cell>
          <cell r="AO3" t="str">
            <v>EUR Aggressive Allocation - Global</v>
          </cell>
          <cell r="AP3" t="str">
            <v>EUR Cautious Allocation - Global</v>
          </cell>
          <cell r="AQ3" t="str">
            <v>EUR Moderate Allocation - Global</v>
          </cell>
          <cell r="AR3" t="str">
            <v>CHF Money Market</v>
          </cell>
          <cell r="AS3" t="str">
            <v>USD Government Bond</v>
          </cell>
          <cell r="AT3" t="str">
            <v>USD High Yield Bond</v>
          </cell>
          <cell r="AU3" t="str">
            <v>USD Money Market</v>
          </cell>
          <cell r="AV3" t="str">
            <v>USD Diversified Bond - Short Term</v>
          </cell>
          <cell r="AW3" t="str">
            <v>Global Emerging Markets Bond</v>
          </cell>
          <cell r="AX3" t="str">
            <v>EUR Diversified Bond</v>
          </cell>
          <cell r="AY3" t="str">
            <v>Global Bond - EUR Biased</v>
          </cell>
          <cell r="AZ3" t="str">
            <v>EUR Government Bond</v>
          </cell>
          <cell r="BA3" t="str">
            <v>EUR High Yield Bond</v>
          </cell>
          <cell r="BB3" t="str">
            <v>EUR Money Market</v>
          </cell>
          <cell r="BC3" t="str">
            <v>EUR Ultra Short-Term Bond</v>
          </cell>
          <cell r="BD3" t="str">
            <v>EUR Diversified Bond - Short Term</v>
          </cell>
          <cell r="BE3" t="str">
            <v>GBP Money Market</v>
          </cell>
          <cell r="BF3" t="str">
            <v>Global Bond - EUR Hedged</v>
          </cell>
          <cell r="BG3" t="str">
            <v>EUR Inflation-Linked Bond</v>
          </cell>
          <cell r="BH3" t="str">
            <v>Germany Equity</v>
          </cell>
          <cell r="BI3" t="str">
            <v>Italy Equity</v>
          </cell>
          <cell r="BJ3" t="str">
            <v>Spain Equity</v>
          </cell>
          <cell r="BK3" t="str">
            <v>Sector Equity Precious Metals</v>
          </cell>
          <cell r="BL3" t="str">
            <v>ASEAN Equity</v>
          </cell>
          <cell r="BM3" t="str">
            <v>Property - Indirect Europe</v>
          </cell>
          <cell r="BN3" t="str">
            <v>EUR Corporate Bond</v>
          </cell>
          <cell r="BO3" t="str">
            <v>USD Corporate Bond</v>
          </cell>
          <cell r="BP3" t="str">
            <v>USD Aggressive Allocation</v>
          </cell>
          <cell r="BQ3" t="str">
            <v>USD Moderate Allocation</v>
          </cell>
          <cell r="BR3" t="str">
            <v>Sector Equity Natural Resources</v>
          </cell>
          <cell r="BS3" t="str">
            <v>Sector Equity Alternative Energy</v>
          </cell>
          <cell r="BT3" t="str">
            <v>Sector Equity Ecology</v>
          </cell>
          <cell r="BU3" t="str">
            <v>Sector Equity Infrastructure</v>
          </cell>
          <cell r="BV3" t="str">
            <v>EUR Flexible Allocation - Global</v>
          </cell>
          <cell r="BW3" t="str">
            <v>Global Emerging Markets Allocation</v>
          </cell>
          <cell r="BX3" t="str">
            <v>USD Flexible Allocation</v>
          </cell>
          <cell r="BY3" t="str">
            <v>Convertible Bond - Europe</v>
          </cell>
          <cell r="BZ3" t="str">
            <v>Convertible Bond - Global</v>
          </cell>
          <cell r="CA3" t="str">
            <v>Convertible Bond - Global, EUR Hedged</v>
          </cell>
          <cell r="CB3" t="str">
            <v>EUR Flexible Bond</v>
          </cell>
          <cell r="CC3" t="str">
            <v>Global Bond</v>
          </cell>
          <cell r="CD3" t="str">
            <v>Global Emerging Markets Bond - EUR Biased</v>
          </cell>
          <cell r="CE3" t="str">
            <v>Global Emerging Markets Bond - Local Currency</v>
          </cell>
          <cell r="CF3" t="str">
            <v>Global High Yield Bond</v>
          </cell>
          <cell r="CG3" t="str">
            <v>USD Flexible Bond</v>
          </cell>
          <cell r="CH3" t="str">
            <v>Asia ex-Japan Equity</v>
          </cell>
          <cell r="CI3" t="str">
            <v>Commodities - Broad Basket</v>
          </cell>
          <cell r="CJ3" t="str">
            <v>Commodities - Energy</v>
          </cell>
          <cell r="CK3" t="str">
            <v>Commodities - Industrial &amp;amp</v>
          </cell>
          <cell r="CL3" t="str">
            <v>Commodities - Precious Metals</v>
          </cell>
          <cell r="CM3" t="str">
            <v>Macro Trading EUR</v>
          </cell>
          <cell r="CN3" t="str">
            <v>Long/Short Equity - Europe</v>
          </cell>
          <cell r="CO3" t="str">
            <v>Equity Market Neutral EUR</v>
          </cell>
          <cell r="CP3" t="str">
            <v>Multistrategy EUR</v>
          </cell>
          <cell r="CQ3" t="str">
            <v>EUR Corporate Bond - Short Term</v>
          </cell>
          <cell r="CR3" t="str">
            <v>Sector Equity Agriculture</v>
          </cell>
          <cell r="CS3" t="str">
            <v>Sector Equity Water</v>
          </cell>
          <cell r="CT3" t="str">
            <v>USD Money Market - Short Term</v>
          </cell>
          <cell r="CU3" t="str">
            <v>Global Small/Mid-Cap Equity</v>
          </cell>
          <cell r="CV3" t="str">
            <v>EUR Government Bond - Short Term</v>
          </cell>
          <cell r="CW3" t="str">
            <v>Global Frontier Markets Equity</v>
          </cell>
          <cell r="CX3" t="str">
            <v>Europe Mid-Cap Equity</v>
          </cell>
          <cell r="CY3" t="str">
            <v>Eurozone Mid-Cap Equity</v>
          </cell>
          <cell r="CZ3" t="str">
            <v>UK Mid-Cap Equity</v>
          </cell>
          <cell r="DA3" t="str">
            <v>Global High Yield Bond - EUR Hedged</v>
          </cell>
          <cell r="DB3" t="str">
            <v>China Bond</v>
          </cell>
          <cell r="DC3" t="str">
            <v>Global Inflation-Linked Bond - EUR Hedged</v>
          </cell>
          <cell r="DD3" t="str">
            <v>Global Inflation-Linked Bond - USD Hedged</v>
          </cell>
          <cell r="DE3" t="str">
            <v>EUR Cautious Allocation</v>
          </cell>
          <cell r="DF3" t="str">
            <v>EUR Flexible Allocation</v>
          </cell>
          <cell r="DG3" t="str">
            <v>EUR Moderate Allocation</v>
          </cell>
          <cell r="DH3" t="str">
            <v>Europe Equity Income</v>
          </cell>
          <cell r="DI3" t="str">
            <v>Global Equity Income</v>
          </cell>
          <cell r="DJ3" t="str">
            <v>Asia High Yield Bond</v>
          </cell>
          <cell r="DK3" t="str">
            <v>Global Emerging Markets Corporate Bond</v>
          </cell>
          <cell r="DL3" t="str">
            <v>Global Emerging Markets Corporate Bond - EUR Biased</v>
          </cell>
          <cell r="DM3" t="str">
            <v>Global Corporate Bond</v>
          </cell>
          <cell r="DN3" t="str">
            <v>Global Corporate Bond - EUR Hedged</v>
          </cell>
          <cell r="DO3" t="str">
            <v>Global Flexible Bond</v>
          </cell>
          <cell r="DP3" t="str">
            <v>Global Flexible Bond - EUR Hedged</v>
          </cell>
          <cell r="DQ3" t="str">
            <v>Global Flexible Bond - USD Hedged</v>
          </cell>
          <cell r="DR3" t="str">
            <v>Global Flexible Bond - GBP Hedged</v>
          </cell>
          <cell r="DS3" t="str">
            <v>RMB Bond - Onshore</v>
          </cell>
          <cell r="DT3" t="str">
            <v>Global Emerging Markets Small/Mid-Cap Equity</v>
          </cell>
          <cell r="DU3" t="str">
            <v>Japan Flex-Cap Equity</v>
          </cell>
          <cell r="DV3" t="str">
            <v>Asia-Pacific ex-Japan Equity Income</v>
          </cell>
          <cell r="DW3" t="str">
            <v>Macro Trading USD</v>
          </cell>
          <cell r="DX3" t="str">
            <v>Systematic Trend USD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06CA-20F6-47E9-9D70-E818A32B4711}">
  <dimension ref="A1:D54"/>
  <sheetViews>
    <sheetView tabSelected="1" workbookViewId="0">
      <selection activeCell="C1" sqref="C1"/>
    </sheetView>
  </sheetViews>
  <sheetFormatPr defaultRowHeight="14.4" x14ac:dyDescent="0.3"/>
  <cols>
    <col min="1" max="1" width="57.5546875" bestFit="1" customWidth="1"/>
    <col min="2" max="2" width="37.33203125" style="1" bestFit="1" customWidth="1"/>
    <col min="3" max="3" width="25.77734375" style="2" customWidth="1"/>
    <col min="4" max="4" width="12" customWidth="1"/>
  </cols>
  <sheetData>
    <row r="1" spans="1:4" ht="55.8" x14ac:dyDescent="0.3">
      <c r="A1" s="3" t="s">
        <v>1</v>
      </c>
      <c r="B1" s="4" t="s">
        <v>55</v>
      </c>
      <c r="C1" s="5" t="s">
        <v>56</v>
      </c>
      <c r="D1" s="6" t="s">
        <v>54</v>
      </c>
    </row>
    <row r="2" spans="1:4" x14ac:dyDescent="0.3">
      <c r="A2" s="1" t="s">
        <v>0</v>
      </c>
      <c r="B2" s="1" t="str">
        <f>SUBSTITUTE(A2,"EAA OE ","")</f>
        <v>Global Large-Cap Blend Equity</v>
      </c>
      <c r="C2" s="1" t="str">
        <f>INDEX('[1]Cat MStar utilizzate'!$1:$1,MATCH(B2,'[1]Cat MStar utilizzate'!$3:$3,0))</f>
        <v>EUCA000555</v>
      </c>
      <c r="D2" s="1">
        <v>1.0269680000000001</v>
      </c>
    </row>
    <row r="3" spans="1:4" x14ac:dyDescent="0.3">
      <c r="A3" s="1" t="s">
        <v>2</v>
      </c>
      <c r="B3" s="1" t="str">
        <f t="shared" ref="B3:B54" si="0">SUBSTITUTE(A3,"EAA OE ","")</f>
        <v>EUR Moderate Allocation - Global</v>
      </c>
      <c r="C3" s="1" t="str">
        <f>INDEX('[1]Cat MStar utilizzate'!$1:$1,MATCH(B3,'[1]Cat MStar utilizzate'!$3:$3,0))</f>
        <v>EUCA000565</v>
      </c>
      <c r="D3" s="1">
        <v>1.4695050000000001</v>
      </c>
    </row>
    <row r="4" spans="1:4" x14ac:dyDescent="0.3">
      <c r="A4" s="1" t="s">
        <v>3</v>
      </c>
      <c r="B4" s="1" t="str">
        <f t="shared" si="0"/>
        <v>Global Bond - EUR Biased</v>
      </c>
      <c r="C4" s="1" t="str">
        <f>INDEX('[1]Cat MStar utilizzate'!$1:$1,MATCH(B4,'[1]Cat MStar utilizzate'!$3:$3,0))</f>
        <v>EUCA000588</v>
      </c>
      <c r="D4" s="1">
        <v>0.94754300000000002</v>
      </c>
    </row>
    <row r="5" spans="1:4" x14ac:dyDescent="0.3">
      <c r="A5" s="1" t="s">
        <v>4</v>
      </c>
      <c r="B5" s="1" t="str">
        <f t="shared" si="0"/>
        <v>EUR Diversified Bond - Short Term</v>
      </c>
      <c r="C5" s="1" t="str">
        <f>INDEX('[1]Cat MStar utilizzate'!$1:$1,MATCH(B5,'[1]Cat MStar utilizzate'!$3:$3,0))</f>
        <v>EUCA000593</v>
      </c>
      <c r="D5" s="1">
        <v>0.57041500000000001</v>
      </c>
    </row>
    <row r="6" spans="1:4" x14ac:dyDescent="0.3">
      <c r="A6" s="1" t="s">
        <v>5</v>
      </c>
      <c r="B6" s="1" t="str">
        <f t="shared" si="0"/>
        <v>EUR Aggressive Allocation - Global</v>
      </c>
      <c r="C6" s="1" t="str">
        <f>INDEX('[1]Cat MStar utilizzate'!$1:$1,MATCH(B6,'[1]Cat MStar utilizzate'!$3:$3,0))</f>
        <v>EUCA000563</v>
      </c>
      <c r="D6" s="1">
        <v>1.6533679999999999</v>
      </c>
    </row>
    <row r="7" spans="1:4" x14ac:dyDescent="0.3">
      <c r="A7" s="1" t="s">
        <v>6</v>
      </c>
      <c r="B7" s="1" t="str">
        <f t="shared" si="0"/>
        <v>EUR Flexible Bond</v>
      </c>
      <c r="C7" s="1" t="str">
        <f>INDEX('[1]Cat MStar utilizzate'!$1:$1,MATCH(B7,'[1]Cat MStar utilizzate'!$3:$3,0))</f>
        <v>EUCA000754</v>
      </c>
      <c r="D7" s="1">
        <v>1.0056849999999999</v>
      </c>
    </row>
    <row r="8" spans="1:4" x14ac:dyDescent="0.3">
      <c r="A8" s="1" t="s">
        <v>7</v>
      </c>
      <c r="B8" s="1" t="str">
        <f t="shared" si="0"/>
        <v>Global Bond</v>
      </c>
      <c r="C8" s="1" t="str">
        <f>INDEX('[1]Cat MStar utilizzate'!$1:$1,MATCH(B8,'[1]Cat MStar utilizzate'!$3:$3,0))</f>
        <v>EUCA000759</v>
      </c>
      <c r="D8" s="1">
        <v>0.72490200000000005</v>
      </c>
    </row>
    <row r="9" spans="1:4" x14ac:dyDescent="0.3">
      <c r="A9" s="1" t="s">
        <v>8</v>
      </c>
      <c r="B9" s="1" t="str">
        <f t="shared" si="0"/>
        <v>EUR Cautious Allocation - Global</v>
      </c>
      <c r="C9" s="1" t="str">
        <f>INDEX('[1]Cat MStar utilizzate'!$1:$1,MATCH(B9,'[1]Cat MStar utilizzate'!$3:$3,0))</f>
        <v>EUCA000564</v>
      </c>
      <c r="D9" s="1">
        <v>1.2702070000000001</v>
      </c>
    </row>
    <row r="10" spans="1:4" x14ac:dyDescent="0.3">
      <c r="A10" s="1" t="s">
        <v>9</v>
      </c>
      <c r="B10" s="1" t="str">
        <f t="shared" si="0"/>
        <v>Global Emerging Markets Allocation</v>
      </c>
      <c r="C10" s="1" t="str">
        <f>INDEX('[1]Cat MStar utilizzate'!$1:$1,MATCH(B10,'[1]Cat MStar utilizzate'!$3:$3,0))</f>
        <v>EUCA000741</v>
      </c>
      <c r="D10" s="1">
        <v>1.6179669999999999</v>
      </c>
    </row>
    <row r="11" spans="1:4" x14ac:dyDescent="0.3">
      <c r="A11" s="1" t="s">
        <v>10</v>
      </c>
      <c r="B11" s="1" t="str">
        <f t="shared" si="0"/>
        <v>Europe Large-Cap Blend Equity</v>
      </c>
      <c r="C11" s="1" t="str">
        <f>INDEX('[1]Cat MStar utilizzate'!$1:$1,MATCH(B11,'[1]Cat MStar utilizzate'!$3:$3,0))</f>
        <v>EUCA000511</v>
      </c>
      <c r="D11" s="1">
        <v>1.11507</v>
      </c>
    </row>
    <row r="12" spans="1:4" x14ac:dyDescent="0.3">
      <c r="A12" s="1" t="s">
        <v>11</v>
      </c>
      <c r="B12" s="1" t="str">
        <f t="shared" si="0"/>
        <v>Global Emerging Markets Bond - EUR Biased</v>
      </c>
      <c r="C12" s="1" t="str">
        <f>INDEX('[1]Cat MStar utilizzate'!$1:$1,MATCH(B12,'[1]Cat MStar utilizzate'!$3:$3,0))</f>
        <v>EUCA000764</v>
      </c>
      <c r="D12" s="1">
        <v>1.027136</v>
      </c>
    </row>
    <row r="13" spans="1:4" x14ac:dyDescent="0.3">
      <c r="A13" s="1" t="s">
        <v>12</v>
      </c>
      <c r="B13" s="1" t="str">
        <f t="shared" si="0"/>
        <v>Other Equity</v>
      </c>
      <c r="C13" s="1" t="e">
        <f>INDEX('[1]Cat MStar utilizzate'!$1:$1,MATCH(B13,'[1]Cat MStar utilizzate'!$3:$3,0))</f>
        <v>#N/A</v>
      </c>
      <c r="D13" s="1">
        <v>1.3231040000000001</v>
      </c>
    </row>
    <row r="14" spans="1:4" x14ac:dyDescent="0.3">
      <c r="A14" s="1" t="s">
        <v>13</v>
      </c>
      <c r="B14" s="1" t="str">
        <f t="shared" si="0"/>
        <v>EUR Flexible Allocation - Global</v>
      </c>
      <c r="C14" s="1" t="str">
        <f>INDEX('[1]Cat MStar utilizzate'!$1:$1,MATCH(B14,'[1]Cat MStar utilizzate'!$3:$3,0))</f>
        <v>EUCA000739</v>
      </c>
      <c r="D14" s="1">
        <v>1.667891</v>
      </c>
    </row>
    <row r="15" spans="1:4" x14ac:dyDescent="0.3">
      <c r="A15" s="1" t="s">
        <v>14</v>
      </c>
      <c r="B15" s="1" t="str">
        <f t="shared" si="0"/>
        <v>Sector Equity Consumer Goods &amp; Services</v>
      </c>
      <c r="C15" s="1" t="e">
        <f>INDEX('[1]Cat MStar utilizzate'!$1:$1,MATCH(B15,'[1]Cat MStar utilizzate'!$3:$3,0))</f>
        <v>#N/A</v>
      </c>
      <c r="D15" s="1">
        <v>1.3459700000000001</v>
      </c>
    </row>
    <row r="16" spans="1:4" x14ac:dyDescent="0.3">
      <c r="A16" s="1" t="s">
        <v>15</v>
      </c>
      <c r="B16" s="1" t="str">
        <f t="shared" si="0"/>
        <v>Asia-Pacific Equity</v>
      </c>
      <c r="C16" s="1" t="str">
        <f>INDEX('[1]Cat MStar utilizzate'!$1:$1,MATCH(B16,'[1]Cat MStar utilizzate'!$3:$3,0))</f>
        <v>EUCA000502</v>
      </c>
      <c r="D16" s="1">
        <v>1.3053110000000001</v>
      </c>
    </row>
    <row r="17" spans="1:4" x14ac:dyDescent="0.3">
      <c r="A17" s="1" t="s">
        <v>16</v>
      </c>
      <c r="B17" s="1" t="str">
        <f t="shared" si="0"/>
        <v>Sector Equity Infrastructure</v>
      </c>
      <c r="C17" s="1" t="str">
        <f>INDEX('[1]Cat MStar utilizzate'!$1:$1,MATCH(B17,'[1]Cat MStar utilizzate'!$3:$3,0))</f>
        <v>EUCA000707</v>
      </c>
      <c r="D17" s="1">
        <v>1.2186889999999999</v>
      </c>
    </row>
    <row r="18" spans="1:4" x14ac:dyDescent="0.3">
      <c r="A18" s="1" t="s">
        <v>17</v>
      </c>
      <c r="B18" s="1" t="str">
        <f t="shared" si="0"/>
        <v>Convertible Bond - Global</v>
      </c>
      <c r="C18" s="1" t="str">
        <f>INDEX('[1]Cat MStar utilizzate'!$1:$1,MATCH(B18,'[1]Cat MStar utilizzate'!$3:$3,0))</f>
        <v>EUCA000749</v>
      </c>
      <c r="D18" s="1">
        <v>1.3130599999999999</v>
      </c>
    </row>
    <row r="19" spans="1:4" x14ac:dyDescent="0.3">
      <c r="A19" s="1" t="s">
        <v>18</v>
      </c>
      <c r="B19" s="1" t="str">
        <f t="shared" si="0"/>
        <v>Convertible Bond - Global, EUR Hedged</v>
      </c>
      <c r="C19" s="1" t="str">
        <f>INDEX('[1]Cat MStar utilizzate'!$1:$1,MATCH(B19,'[1]Cat MStar utilizzate'!$3:$3,0))</f>
        <v>EUCA000750</v>
      </c>
      <c r="D19" s="1">
        <v>1.1548</v>
      </c>
    </row>
    <row r="20" spans="1:4" x14ac:dyDescent="0.3">
      <c r="A20" s="1" t="s">
        <v>19</v>
      </c>
      <c r="B20" s="1" t="str">
        <f t="shared" si="0"/>
        <v>Global Equity Income</v>
      </c>
      <c r="C20" s="1" t="str">
        <f>INDEX('[1]Cat MStar utilizzate'!$1:$1,MATCH(B20,'[1]Cat MStar utilizzate'!$3:$3,0))</f>
        <v>EUCA000876</v>
      </c>
      <c r="D20" s="1">
        <v>1.178749</v>
      </c>
    </row>
    <row r="21" spans="1:4" x14ac:dyDescent="0.3">
      <c r="A21" s="1" t="s">
        <v>20</v>
      </c>
      <c r="B21" s="1" t="str">
        <f t="shared" si="0"/>
        <v>EUR Cautious Allocation</v>
      </c>
      <c r="C21" s="1" t="str">
        <f>INDEX('[1]Cat MStar utilizzate'!$1:$1,MATCH(B21,'[1]Cat MStar utilizzate'!$3:$3,0))</f>
        <v>EUCA000863</v>
      </c>
      <c r="D21" s="1">
        <v>1.2108920000000001</v>
      </c>
    </row>
    <row r="22" spans="1:4" x14ac:dyDescent="0.3">
      <c r="A22" s="1" t="s">
        <v>21</v>
      </c>
      <c r="B22" s="1" t="str">
        <f t="shared" si="0"/>
        <v>EUR High Yield Bond</v>
      </c>
      <c r="C22" s="1" t="str">
        <f>INDEX('[1]Cat MStar utilizzate'!$1:$1,MATCH(B22,'[1]Cat MStar utilizzate'!$3:$3,0))</f>
        <v>EUCA000590</v>
      </c>
      <c r="D22" s="1">
        <v>0.94052400000000003</v>
      </c>
    </row>
    <row r="23" spans="1:4" x14ac:dyDescent="0.3">
      <c r="A23" s="1" t="s">
        <v>22</v>
      </c>
      <c r="B23" s="1" t="str">
        <f t="shared" si="0"/>
        <v>Spain Equity</v>
      </c>
      <c r="C23" s="1" t="str">
        <f>INDEX('[1]Cat MStar utilizzate'!$1:$1,MATCH(B23,'[1]Cat MStar utilizzate'!$3:$3,0))</f>
        <v>EUCA000643</v>
      </c>
      <c r="D23" s="1">
        <v>1.522926</v>
      </c>
    </row>
    <row r="24" spans="1:4" x14ac:dyDescent="0.3">
      <c r="A24" s="1" t="s">
        <v>23</v>
      </c>
      <c r="B24" s="1" t="str">
        <f t="shared" si="0"/>
        <v>Italy Equity</v>
      </c>
      <c r="C24" s="1" t="str">
        <f>INDEX('[1]Cat MStar utilizzate'!$1:$1,MATCH(B24,'[1]Cat MStar utilizzate'!$3:$3,0))</f>
        <v>EUCA000640</v>
      </c>
      <c r="D24" s="1">
        <v>1.629505</v>
      </c>
    </row>
    <row r="25" spans="1:4" x14ac:dyDescent="0.3">
      <c r="A25" s="1" t="s">
        <v>24</v>
      </c>
      <c r="B25" s="1" t="str">
        <f t="shared" si="0"/>
        <v>Other Bond</v>
      </c>
      <c r="C25" s="1" t="e">
        <f>INDEX('[1]Cat MStar utilizzate'!$1:$1,MATCH(B25,'[1]Cat MStar utilizzate'!$3:$3,0))</f>
        <v>#N/A</v>
      </c>
      <c r="D25" s="1">
        <v>0.91756199999999999</v>
      </c>
    </row>
    <row r="26" spans="1:4" x14ac:dyDescent="0.3">
      <c r="A26" s="1" t="s">
        <v>25</v>
      </c>
      <c r="B26" s="1" t="str">
        <f t="shared" si="0"/>
        <v>Other Allocation</v>
      </c>
      <c r="C26" s="1" t="e">
        <f>INDEX('[1]Cat MStar utilizzate'!$1:$1,MATCH(B26,'[1]Cat MStar utilizzate'!$3:$3,0))</f>
        <v>#N/A</v>
      </c>
      <c r="D26" s="1">
        <v>1.5705420000000001</v>
      </c>
    </row>
    <row r="27" spans="1:4" x14ac:dyDescent="0.3">
      <c r="A27" s="1" t="s">
        <v>26</v>
      </c>
      <c r="B27" s="1" t="str">
        <f t="shared" si="0"/>
        <v>Property - Indirect Global</v>
      </c>
      <c r="C27" s="1" t="str">
        <f>INDEX('[1]Cat MStar utilizzate'!$1:$1,MATCH(B27,'[1]Cat MStar utilizzate'!$3:$3,0))</f>
        <v>EUCA000541</v>
      </c>
      <c r="D27" s="1">
        <v>1.0268600000000001</v>
      </c>
    </row>
    <row r="28" spans="1:4" x14ac:dyDescent="0.3">
      <c r="A28" s="1" t="s">
        <v>27</v>
      </c>
      <c r="B28" s="1" t="str">
        <f t="shared" si="0"/>
        <v>EUR Money Market</v>
      </c>
      <c r="C28" s="1" t="str">
        <f>INDEX('[1]Cat MStar utilizzate'!$1:$1,MATCH(B28,'[1]Cat MStar utilizzate'!$3:$3,0))</f>
        <v>EUCA000591</v>
      </c>
      <c r="D28" s="1">
        <v>0.228547</v>
      </c>
    </row>
    <row r="29" spans="1:4" x14ac:dyDescent="0.3">
      <c r="A29" s="1" t="s">
        <v>28</v>
      </c>
      <c r="B29" s="1" t="str">
        <f t="shared" si="0"/>
        <v>Alternative Other</v>
      </c>
      <c r="C29" s="1" t="e">
        <f>INDEX('[1]Cat MStar utilizzate'!$1:$1,MATCH(B29,'[1]Cat MStar utilizzate'!$3:$3,0))</f>
        <v>#N/A</v>
      </c>
      <c r="D29" s="1">
        <v>1.536222</v>
      </c>
    </row>
    <row r="30" spans="1:4" x14ac:dyDescent="0.3">
      <c r="A30" s="1" t="s">
        <v>29</v>
      </c>
      <c r="B30" s="1" t="str">
        <f t="shared" si="0"/>
        <v>USD Flexible Allocation</v>
      </c>
      <c r="C30" s="1" t="str">
        <f>INDEX('[1]Cat MStar utilizzate'!$1:$1,MATCH(B30,'[1]Cat MStar utilizzate'!$3:$3,0))</f>
        <v>EUCA000746</v>
      </c>
      <c r="D30" s="1">
        <v>1.4214290000000001</v>
      </c>
    </row>
    <row r="31" spans="1:4" x14ac:dyDescent="0.3">
      <c r="A31" s="1" t="s">
        <v>30</v>
      </c>
      <c r="B31" s="1" t="str">
        <f t="shared" si="0"/>
        <v>Asia Allocation</v>
      </c>
      <c r="C31" s="1" t="str">
        <f>INDEX('[1]Cat MStar utilizzate'!$1:$1,MATCH(B31,'[1]Cat MStar utilizzate'!$3:$3,0))</f>
        <v>EUCA000559</v>
      </c>
      <c r="D31" s="1">
        <v>1.6909799999999999</v>
      </c>
    </row>
    <row r="32" spans="1:4" x14ac:dyDescent="0.3">
      <c r="A32" s="1" t="s">
        <v>31</v>
      </c>
      <c r="B32" s="1" t="str">
        <f t="shared" si="0"/>
        <v>Global Large-Cap Value Equity</v>
      </c>
      <c r="C32" s="1" t="str">
        <f>INDEX('[1]Cat MStar utilizzate'!$1:$1,MATCH(B32,'[1]Cat MStar utilizzate'!$3:$3,0))</f>
        <v>EUCA000557</v>
      </c>
      <c r="D32" s="1">
        <v>1.1358459999999999</v>
      </c>
    </row>
    <row r="33" spans="1:4" x14ac:dyDescent="0.3">
      <c r="A33" s="1" t="s">
        <v>32</v>
      </c>
      <c r="B33" s="1" t="str">
        <f t="shared" si="0"/>
        <v>Global Large-Cap Growth Equity</v>
      </c>
      <c r="C33" s="1" t="str">
        <f>INDEX('[1]Cat MStar utilizzate'!$1:$1,MATCH(B33,'[1]Cat MStar utilizzate'!$3:$3,0))</f>
        <v>EUCA000556</v>
      </c>
      <c r="D33" s="1">
        <v>1.2119580000000001</v>
      </c>
    </row>
    <row r="34" spans="1:4" x14ac:dyDescent="0.3">
      <c r="A34" s="1" t="s">
        <v>33</v>
      </c>
      <c r="B34" s="1" t="str">
        <f t="shared" si="0"/>
        <v>China Equity</v>
      </c>
      <c r="C34" s="1" t="str">
        <f>INDEX('[1]Cat MStar utilizzate'!$1:$1,MATCH(B34,'[1]Cat MStar utilizzate'!$3:$3,0))</f>
        <v>EUCA000504</v>
      </c>
      <c r="D34" s="1">
        <v>1.4270149999999999</v>
      </c>
    </row>
    <row r="35" spans="1:4" x14ac:dyDescent="0.3">
      <c r="A35" s="1" t="s">
        <v>34</v>
      </c>
      <c r="B35" s="1" t="str">
        <f t="shared" si="0"/>
        <v>Europe Mid-Cap Equity</v>
      </c>
      <c r="C35" s="1" t="str">
        <f>INDEX('[1]Cat MStar utilizzate'!$1:$1,MATCH(B35,'[1]Cat MStar utilizzate'!$3:$3,0))</f>
        <v>EUCA000850</v>
      </c>
      <c r="D35" s="1">
        <v>1.4542269999999999</v>
      </c>
    </row>
    <row r="36" spans="1:4" x14ac:dyDescent="0.3">
      <c r="A36" s="1" t="s">
        <v>35</v>
      </c>
      <c r="B36" s="1" t="str">
        <f t="shared" si="0"/>
        <v>Global Emerging Markets Bond</v>
      </c>
      <c r="C36" s="1" t="str">
        <f>INDEX('[1]Cat MStar utilizzate'!$1:$1,MATCH(B36,'[1]Cat MStar utilizzate'!$3:$3,0))</f>
        <v>EUCA000586</v>
      </c>
      <c r="D36" s="1">
        <v>1.0361689999999999</v>
      </c>
    </row>
    <row r="37" spans="1:4" x14ac:dyDescent="0.3">
      <c r="A37" s="1" t="s">
        <v>36</v>
      </c>
      <c r="B37" s="1" t="str">
        <f t="shared" si="0"/>
        <v>Sector Equity Ecology</v>
      </c>
      <c r="C37" s="1" t="str">
        <f>INDEX('[1]Cat MStar utilizzate'!$1:$1,MATCH(B37,'[1]Cat MStar utilizzate'!$3:$3,0))</f>
        <v>EUCA000706</v>
      </c>
      <c r="D37" s="1">
        <v>1.2966009999999999</v>
      </c>
    </row>
    <row r="38" spans="1:4" x14ac:dyDescent="0.3">
      <c r="A38" s="1" t="s">
        <v>37</v>
      </c>
      <c r="B38" s="1" t="str">
        <f t="shared" si="0"/>
        <v>Sector Equity Alternative Energy</v>
      </c>
      <c r="C38" s="1" t="str">
        <f>INDEX('[1]Cat MStar utilizzate'!$1:$1,MATCH(B38,'[1]Cat MStar utilizzate'!$3:$3,0))</f>
        <v>EUCA000705</v>
      </c>
      <c r="D38" s="1">
        <v>1.273013</v>
      </c>
    </row>
    <row r="39" spans="1:4" x14ac:dyDescent="0.3">
      <c r="A39" s="1" t="s">
        <v>38</v>
      </c>
      <c r="B39" s="1" t="str">
        <f t="shared" si="0"/>
        <v>Sector Equity Agriculture</v>
      </c>
      <c r="C39" s="1" t="str">
        <f>INDEX('[1]Cat MStar utilizzate'!$1:$1,MATCH(B39,'[1]Cat MStar utilizzate'!$3:$3,0))</f>
        <v>EUCA000827</v>
      </c>
      <c r="D39" s="1">
        <v>1.3476330000000001</v>
      </c>
    </row>
    <row r="40" spans="1:4" x14ac:dyDescent="0.3">
      <c r="A40" s="1" t="s">
        <v>39</v>
      </c>
      <c r="B40" s="1" t="str">
        <f t="shared" si="0"/>
        <v>India Equity</v>
      </c>
      <c r="C40" s="1" t="str">
        <f>INDEX('[1]Cat MStar utilizzate'!$1:$1,MATCH(B40,'[1]Cat MStar utilizzate'!$3:$3,0))</f>
        <v>EUCA000520</v>
      </c>
      <c r="D40" s="1">
        <v>1.5330619999999999</v>
      </c>
    </row>
    <row r="41" spans="1:4" x14ac:dyDescent="0.3">
      <c r="A41" s="1" t="s">
        <v>40</v>
      </c>
      <c r="B41" s="1" t="str">
        <f t="shared" si="0"/>
        <v>US Large-Cap Blend Equity</v>
      </c>
      <c r="C41" s="1" t="str">
        <f>INDEX('[1]Cat MStar utilizzate'!$1:$1,MATCH(B41,'[1]Cat MStar utilizzate'!$3:$3,0))</f>
        <v>EUCA000526</v>
      </c>
      <c r="D41" s="1">
        <v>0.87637299999999996</v>
      </c>
    </row>
    <row r="42" spans="1:4" x14ac:dyDescent="0.3">
      <c r="A42" s="1" t="s">
        <v>41</v>
      </c>
      <c r="B42" s="1" t="str">
        <f t="shared" si="0"/>
        <v>Global Emerging Markets Equity</v>
      </c>
      <c r="C42" s="1" t="str">
        <f>INDEX('[1]Cat MStar utilizzate'!$1:$1,MATCH(B42,'[1]Cat MStar utilizzate'!$3:$3,0))</f>
        <v>EUCA000507</v>
      </c>
      <c r="D42" s="1">
        <v>1.1389320000000001</v>
      </c>
    </row>
    <row r="43" spans="1:4" x14ac:dyDescent="0.3">
      <c r="A43" s="1" t="s">
        <v>42</v>
      </c>
      <c r="B43" s="1" t="str">
        <f t="shared" si="0"/>
        <v>EUR Government Bond - Short Term</v>
      </c>
      <c r="C43" s="1" t="str">
        <f>INDEX('[1]Cat MStar utilizzate'!$1:$1,MATCH(B43,'[1]Cat MStar utilizzate'!$3:$3,0))</f>
        <v>EUCA000837</v>
      </c>
      <c r="D43" s="1">
        <v>0.40679500000000002</v>
      </c>
    </row>
    <row r="44" spans="1:4" x14ac:dyDescent="0.3">
      <c r="A44" s="1" t="s">
        <v>43</v>
      </c>
      <c r="B44" s="1" t="str">
        <f t="shared" si="0"/>
        <v>Global Bond - EUR Hedged</v>
      </c>
      <c r="C44" s="1" t="str">
        <f>INDEX('[1]Cat MStar utilizzate'!$1:$1,MATCH(B44,'[1]Cat MStar utilizzate'!$3:$3,0))</f>
        <v>EUCA000624</v>
      </c>
      <c r="D44" s="1">
        <v>0.67369999999999997</v>
      </c>
    </row>
    <row r="45" spans="1:4" x14ac:dyDescent="0.3">
      <c r="A45" s="1" t="s">
        <v>44</v>
      </c>
      <c r="B45" s="1" t="str">
        <f t="shared" si="0"/>
        <v>EUR Government Bond</v>
      </c>
      <c r="C45" s="1" t="str">
        <f>INDEX('[1]Cat MStar utilizzate'!$1:$1,MATCH(B45,'[1]Cat MStar utilizzate'!$3:$3,0))</f>
        <v>EUCA000589</v>
      </c>
      <c r="D45" s="1">
        <v>0.46851199999999998</v>
      </c>
    </row>
    <row r="46" spans="1:4" x14ac:dyDescent="0.3">
      <c r="A46" s="1" t="s">
        <v>45</v>
      </c>
      <c r="B46" s="1" t="str">
        <f t="shared" si="0"/>
        <v>EUR Ultra Short-Term Bond</v>
      </c>
      <c r="C46" s="1" t="str">
        <f>INDEX('[1]Cat MStar utilizzate'!$1:$1,MATCH(B46,'[1]Cat MStar utilizzate'!$3:$3,0))</f>
        <v>EUCA000592</v>
      </c>
      <c r="D46" s="1">
        <v>0.32339299999999999</v>
      </c>
    </row>
    <row r="47" spans="1:4" x14ac:dyDescent="0.3">
      <c r="A47" s="1" t="s">
        <v>46</v>
      </c>
      <c r="B47" s="1" t="str">
        <f t="shared" si="0"/>
        <v>Germany Equity</v>
      </c>
      <c r="C47" s="1" t="str">
        <f>INDEX('[1]Cat MStar utilizzate'!$1:$1,MATCH(B47,'[1]Cat MStar utilizzate'!$3:$3,0))</f>
        <v>EUCA000638</v>
      </c>
      <c r="D47" s="1">
        <v>1.2116020000000001</v>
      </c>
    </row>
    <row r="48" spans="1:4" x14ac:dyDescent="0.3">
      <c r="A48" s="1" t="s">
        <v>47</v>
      </c>
      <c r="B48" s="1" t="str">
        <f t="shared" si="0"/>
        <v>Sector Equity Energy</v>
      </c>
      <c r="C48" s="1" t="str">
        <f>INDEX('[1]Cat MStar utilizzate'!$1:$1,MATCH(B48,'[1]Cat MStar utilizzate'!$3:$3,0))</f>
        <v>EUCA000535</v>
      </c>
      <c r="D48" s="1">
        <v>1.274605</v>
      </c>
    </row>
    <row r="49" spans="1:4" x14ac:dyDescent="0.3">
      <c r="A49" s="1" t="s">
        <v>48</v>
      </c>
      <c r="B49" s="1" t="str">
        <f t="shared" si="0"/>
        <v>Sector Equity Industrial Materials</v>
      </c>
      <c r="C49" s="1" t="str">
        <f>INDEX('[1]Cat MStar utilizzate'!$1:$1,MATCH(B49,'[1]Cat MStar utilizzate'!$3:$3,0))</f>
        <v>EUCA000538</v>
      </c>
      <c r="D49" s="1">
        <v>0.88480800000000004</v>
      </c>
    </row>
    <row r="50" spans="1:4" x14ac:dyDescent="0.3">
      <c r="A50" s="1" t="s">
        <v>49</v>
      </c>
      <c r="B50" s="1" t="str">
        <f t="shared" si="0"/>
        <v>Sector Equity Healthcare</v>
      </c>
      <c r="C50" s="1" t="str">
        <f>INDEX('[1]Cat MStar utilizzate'!$1:$1,MATCH(B50,'[1]Cat MStar utilizzate'!$3:$3,0))</f>
        <v>EUCA000537</v>
      </c>
      <c r="D50" s="1">
        <v>1.145626</v>
      </c>
    </row>
    <row r="51" spans="1:4" x14ac:dyDescent="0.3">
      <c r="A51" s="1" t="s">
        <v>50</v>
      </c>
      <c r="B51" s="1" t="str">
        <f t="shared" si="0"/>
        <v>Sector Equity Technology</v>
      </c>
      <c r="C51" s="1" t="str">
        <f>INDEX('[1]Cat MStar utilizzate'!$1:$1,MATCH(B51,'[1]Cat MStar utilizzate'!$3:$3,0))</f>
        <v>EUCA000542</v>
      </c>
      <c r="D51" s="1">
        <v>1.2961149999999999</v>
      </c>
    </row>
    <row r="52" spans="1:4" x14ac:dyDescent="0.3">
      <c r="A52" s="1" t="s">
        <v>51</v>
      </c>
      <c r="B52" s="1" t="str">
        <f t="shared" si="0"/>
        <v>Money Market - Other</v>
      </c>
      <c r="C52" s="1" t="e">
        <f>INDEX('[1]Cat MStar utilizzate'!$1:$1,MATCH(B52,'[1]Cat MStar utilizzate'!$3:$3,0))</f>
        <v>#N/A</v>
      </c>
      <c r="D52" s="1">
        <v>0.31715700000000002</v>
      </c>
    </row>
    <row r="53" spans="1:4" x14ac:dyDescent="0.3">
      <c r="A53" s="1" t="s">
        <v>52</v>
      </c>
      <c r="B53" s="1" t="str">
        <f t="shared" si="0"/>
        <v>Global High Yield Bond</v>
      </c>
      <c r="C53" s="1" t="str">
        <f>INDEX('[1]Cat MStar utilizzate'!$1:$1,MATCH(B53,'[1]Cat MStar utilizzate'!$3:$3,0))</f>
        <v>EUCA000766</v>
      </c>
      <c r="D53" s="1">
        <v>0.98776699999999995</v>
      </c>
    </row>
    <row r="54" spans="1:4" x14ac:dyDescent="0.3">
      <c r="A54" s="1" t="s">
        <v>53</v>
      </c>
      <c r="B54" s="1" t="str">
        <f t="shared" si="0"/>
        <v>Global High Yield Bond - EUR Hedged</v>
      </c>
      <c r="C54" s="1" t="str">
        <f>INDEX('[1]Cat MStar utilizzate'!$1:$1,MATCH(B54,'[1]Cat MStar utilizzate'!$3:$3,0))</f>
        <v>EUCA000854</v>
      </c>
      <c r="D54" s="1">
        <v>0.95121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31.10.2023</vt:lpstr>
    </vt:vector>
  </TitlesOfParts>
  <Company>Banca Mediolanum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Marzo</dc:creator>
  <cp:lastModifiedBy>William Marzo</cp:lastModifiedBy>
  <dcterms:created xsi:type="dcterms:W3CDTF">2023-11-21T14:52:18Z</dcterms:created>
  <dcterms:modified xsi:type="dcterms:W3CDTF">2023-11-21T15:46:30Z</dcterms:modified>
</cp:coreProperties>
</file>