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Free Jim\湖北卷烟\南洋大华\2022\湖北市场监测\项目准备\7. 报告\周监测\"/>
    </mc:Choice>
  </mc:AlternateContent>
  <xr:revisionPtr revIDLastSave="0" documentId="13_ncr:1_{CDE51089-3010-4C26-ADFB-787368B12603}" xr6:coauthVersionLast="47" xr6:coauthVersionMax="47" xr10:uidLastSave="{00000000-0000-0000-0000-000000000000}"/>
  <bookViews>
    <workbookView xWindow="-110" yWindow="-110" windowWidth="19420" windowHeight="10300" tabRatio="804" xr2:uid="{00000000-000D-0000-FFFF-FFFF00000000}"/>
  </bookViews>
  <sheets>
    <sheet name="周监测报告说明" sheetId="22" r:id="rId1"/>
    <sheet name="行情价格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6" i="4" l="1"/>
  <c r="AS7" i="4"/>
  <c r="AS8" i="4"/>
  <c r="AS5" i="4"/>
</calcChain>
</file>

<file path=xl/sharedStrings.xml><?xml version="1.0" encoding="utf-8"?>
<sst xmlns="http://schemas.openxmlformats.org/spreadsheetml/2006/main" count="288" uniqueCount="131">
  <si>
    <t>规格</t>
  </si>
  <si>
    <t>进货价</t>
    <phoneticPr fontId="2" type="noConversion"/>
  </si>
  <si>
    <t>出货价</t>
    <phoneticPr fontId="2" type="noConversion"/>
  </si>
  <si>
    <t>黄鹤楼（硬1916）</t>
  </si>
  <si>
    <t>黄鹤楼（软1916）</t>
  </si>
  <si>
    <t>白沙（和天下）</t>
  </si>
  <si>
    <t>中华（软）</t>
  </si>
  <si>
    <t>黄鹤楼（软珍品）</t>
  </si>
  <si>
    <t>黄鹤楼（珍品细支）</t>
  </si>
  <si>
    <t>中华（硬）</t>
  </si>
  <si>
    <t>黄鹤楼（硬奇景）</t>
  </si>
  <si>
    <t>黄鹤楼（软红）</t>
  </si>
  <si>
    <t>芙蓉王（硬）</t>
  </si>
  <si>
    <t>玉溪（软）</t>
  </si>
  <si>
    <t>贵烟（跨越）</t>
  </si>
  <si>
    <t>黄鹤楼（硬红）</t>
  </si>
  <si>
    <t>利群（夜西湖）</t>
  </si>
  <si>
    <t>黄鹤楼（软蓝）</t>
  </si>
  <si>
    <t>黄鹤楼（天下名楼）</t>
  </si>
  <si>
    <t>云烟（细支云龙）</t>
  </si>
  <si>
    <t>黄鹤楼（硬雪之景）</t>
  </si>
  <si>
    <t>黄鹤楼（软雪之景）</t>
  </si>
  <si>
    <t>批发价</t>
    <phoneticPr fontId="2" type="noConversion"/>
  </si>
  <si>
    <t>鄂州</t>
  </si>
  <si>
    <t>恩施</t>
  </si>
  <si>
    <t>黄冈</t>
  </si>
  <si>
    <t>黄石</t>
  </si>
  <si>
    <t>荆门</t>
  </si>
  <si>
    <t>荆州</t>
  </si>
  <si>
    <t>潜江</t>
  </si>
  <si>
    <t>十堰</t>
  </si>
  <si>
    <t>随州</t>
  </si>
  <si>
    <t>天门</t>
  </si>
  <si>
    <t>武汉</t>
  </si>
  <si>
    <t>仙桃</t>
  </si>
  <si>
    <t>咸宁</t>
  </si>
  <si>
    <t>襄阳</t>
  </si>
  <si>
    <t>孝感</t>
  </si>
  <si>
    <t>宜昌</t>
  </si>
  <si>
    <t>平均进货价</t>
    <phoneticPr fontId="2" type="noConversion"/>
  </si>
  <si>
    <t>平均出货价</t>
    <phoneticPr fontId="2" type="noConversion"/>
  </si>
  <si>
    <t>序号</t>
    <phoneticPr fontId="2" type="noConversion"/>
  </si>
  <si>
    <t>黄鹤楼</t>
    <phoneticPr fontId="2" type="noConversion"/>
  </si>
  <si>
    <t>主要竞品</t>
    <phoneticPr fontId="2" type="noConversion"/>
  </si>
  <si>
    <t>进货价倒挂城市</t>
    <phoneticPr fontId="2" type="noConversion"/>
  </si>
  <si>
    <t>一档</t>
  </si>
  <si>
    <t>黄鹤楼（硬1916如意）</t>
  </si>
  <si>
    <t>黄鹤楼（硬1916红爆）</t>
  </si>
  <si>
    <t>二-三档</t>
  </si>
  <si>
    <t>黄鹤楼（金典中支）</t>
  </si>
  <si>
    <t>黄鹤楼（硬珍）</t>
  </si>
  <si>
    <t>黄鹤楼（峡谷情）</t>
  </si>
  <si>
    <t>黄鹤楼（峡谷柔情）</t>
  </si>
  <si>
    <t>四档</t>
  </si>
  <si>
    <t>黄鹤楼（感恩中支）</t>
  </si>
  <si>
    <t>黄鹤楼（硬8度）</t>
  </si>
  <si>
    <t>五档</t>
  </si>
  <si>
    <t>黄鹤楼（银紫）</t>
  </si>
  <si>
    <t>黄金叶(天叶)</t>
  </si>
  <si>
    <t>云烟(软大重九)</t>
  </si>
  <si>
    <t>南京（软九五）</t>
  </si>
  <si>
    <t>利群（软长嘴）</t>
  </si>
  <si>
    <t>利群(长嘴)</t>
  </si>
  <si>
    <t>利群(软红长嘴)</t>
  </si>
  <si>
    <t>-</t>
    <phoneticPr fontId="2" type="noConversion"/>
  </si>
  <si>
    <t>建议零售价</t>
    <phoneticPr fontId="2" type="noConversion"/>
  </si>
  <si>
    <t>湖北省重点规格市场价格监测周报说明</t>
    <phoneticPr fontId="2" type="noConversion"/>
  </si>
  <si>
    <t>总计</t>
    <phoneticPr fontId="2" type="noConversion"/>
  </si>
  <si>
    <t>出货价倒挂城市</t>
  </si>
  <si>
    <t>进货价高于建议零售价的城市</t>
    <phoneticPr fontId="2" type="noConversion"/>
  </si>
  <si>
    <r>
      <t>注：1、单位均为“元/条”；2、表格中的市场交易价格分为进货价和出货价，“进货价”是指大户从市场收货的价格；“出货价”是指大户向市场发货的价格，即小户从大户拿烟的价格；3、表格中用粉色底纹标注的单元格，表示市场交易价格低于批发价。4. 黄色底纹单元格，表示该规格平均进货价高于建议零售价；5.进货价高于建议零售价的城市，仅列出</t>
    </r>
    <r>
      <rPr>
        <b/>
        <u/>
        <sz val="10"/>
        <color theme="1"/>
        <rFont val="宋体"/>
        <family val="3"/>
        <charset val="134"/>
      </rPr>
      <t>平均进货价</t>
    </r>
    <r>
      <rPr>
        <sz val="10"/>
        <color theme="1"/>
        <rFont val="宋体"/>
        <family val="3"/>
        <charset val="134"/>
      </rPr>
      <t>高于建议零售价的规格所在的城市</t>
    </r>
    <phoneticPr fontId="2" type="noConversion"/>
  </si>
  <si>
    <t>云烟（细支大重九）</t>
    <phoneticPr fontId="2" type="noConversion"/>
  </si>
  <si>
    <t>苏烟（软金砂）</t>
    <phoneticPr fontId="2" type="noConversion"/>
  </si>
  <si>
    <t>娇子（宽窄好运）</t>
    <phoneticPr fontId="2" type="noConversion"/>
  </si>
  <si>
    <t>中华（双中支）</t>
    <phoneticPr fontId="2" type="noConversion"/>
  </si>
  <si>
    <t>黄鹤楼（视窗）</t>
    <phoneticPr fontId="2" type="noConversion"/>
  </si>
  <si>
    <t>利群(新版)</t>
    <phoneticPr fontId="2" type="noConversion"/>
  </si>
  <si>
    <t>南京(炫赫门)</t>
    <phoneticPr fontId="2" type="noConversion"/>
  </si>
  <si>
    <t>牡丹（软）</t>
    <phoneticPr fontId="2" type="noConversion"/>
  </si>
  <si>
    <t>一、本周监测基本情况</t>
    <phoneticPr fontId="2" type="noConversion"/>
  </si>
  <si>
    <t>黄鹤楼（1916中支）</t>
    <phoneticPr fontId="2" type="noConversion"/>
  </si>
  <si>
    <t>黄鹤楼（硬平安）</t>
    <phoneticPr fontId="2" type="noConversion"/>
  </si>
  <si>
    <t>黄鹤楼（峡谷情细支）</t>
    <phoneticPr fontId="2" type="noConversion"/>
  </si>
  <si>
    <t>钻石（荷花）</t>
    <phoneticPr fontId="2" type="noConversion"/>
  </si>
  <si>
    <t>钻石（细支荷花）</t>
    <phoneticPr fontId="2" type="noConversion"/>
  </si>
  <si>
    <t>1. 本期价格监测的时间段为2022年10月31日-11月6日期间的市场价格和行情户订货情况</t>
    <phoneticPr fontId="2" type="noConversion"/>
  </si>
  <si>
    <t>2. 因疫情影响有部分城市管控，项目执行处于逐步开展阶段。本周供完成70个行情户调研，各城市完成数量如下：</t>
    <phoneticPr fontId="2" type="noConversion"/>
  </si>
  <si>
    <t>3. 行情户几乎均为高档位零售户。其中28-30档占66%。96%均为24档或以上零售户。</t>
    <phoneticPr fontId="2" type="noConversion"/>
  </si>
  <si>
    <t>湖北省重点规格市场价格监测周报（2022年10月31日-11月6日）</t>
    <phoneticPr fontId="2" type="noConversion"/>
  </si>
  <si>
    <t>武汉、荆州、咸宁、随州、仙桃、鄂州、天门</t>
    <phoneticPr fontId="2" type="noConversion"/>
  </si>
  <si>
    <t>武汉、仙桃</t>
    <phoneticPr fontId="2" type="noConversion"/>
  </si>
  <si>
    <t>荆门</t>
    <phoneticPr fontId="2" type="noConversion"/>
  </si>
  <si>
    <t>武汉、十堰、随州、仙桃、天门</t>
    <phoneticPr fontId="2" type="noConversion"/>
  </si>
  <si>
    <t>武汉、荆州、随州、仙桃</t>
    <phoneticPr fontId="2" type="noConversion"/>
  </si>
  <si>
    <t>武汉、黄冈、襄阳、荆州、宜昌、咸宁、仙桃、鄂州、天门、潜江</t>
    <phoneticPr fontId="2" type="noConversion"/>
  </si>
  <si>
    <t>咸宁、随州</t>
    <phoneticPr fontId="2" type="noConversion"/>
  </si>
  <si>
    <t>黄冈、咸宁</t>
    <phoneticPr fontId="2" type="noConversion"/>
  </si>
  <si>
    <t>襄阳、荆州、宜昌、恩施、十堰、随州、仙桃、天门、潜江</t>
    <phoneticPr fontId="2" type="noConversion"/>
  </si>
  <si>
    <t>黄冈、襄阳、荆州、宜昌、咸宁、黄石、鄂州、潜江</t>
    <phoneticPr fontId="2" type="noConversion"/>
  </si>
  <si>
    <t>咸宁</t>
    <phoneticPr fontId="2" type="noConversion"/>
  </si>
  <si>
    <t>黄冈、襄阳、荆州、宜昌、孝感、恩施、十堰、随州、仙桃、天门、潜江</t>
    <phoneticPr fontId="2" type="noConversion"/>
  </si>
  <si>
    <t>武汉、孝感、咸宁、鄂州</t>
    <phoneticPr fontId="2" type="noConversion"/>
  </si>
  <si>
    <t>武汉、黄冈、襄阳、荆州、宜昌、孝感、十堰、咸宁、黄石、仙桃、鄂州、潜江</t>
    <phoneticPr fontId="2" type="noConversion"/>
  </si>
  <si>
    <t>黄冈、咸宁、仙桃、鄂州、潜江</t>
    <phoneticPr fontId="2" type="noConversion"/>
  </si>
  <si>
    <t>荆门、鄂州</t>
    <phoneticPr fontId="2" type="noConversion"/>
  </si>
  <si>
    <t>鄂州</t>
    <phoneticPr fontId="2" type="noConversion"/>
  </si>
  <si>
    <t>武汉、黄冈、襄阳、荆州、孝感、仙桃、鄂州、潜江</t>
    <phoneticPr fontId="2" type="noConversion"/>
  </si>
  <si>
    <t>黄冈、襄阳、鄂州、潜江</t>
    <phoneticPr fontId="2" type="noConversion"/>
  </si>
  <si>
    <t>恩施、十堰、黄石、鄂州</t>
    <phoneticPr fontId="2" type="noConversion"/>
  </si>
  <si>
    <t>武汉、襄阳、荆州、荆门、十堰、咸宁、随州、仙桃、鄂州</t>
    <phoneticPr fontId="2" type="noConversion"/>
  </si>
  <si>
    <t>咸宁、黄石</t>
    <phoneticPr fontId="2" type="noConversion"/>
  </si>
  <si>
    <t>孝感、荆门、十堰、仙桃、天门</t>
    <phoneticPr fontId="2" type="noConversion"/>
  </si>
  <si>
    <t>孝感、咸宁、随州</t>
    <phoneticPr fontId="2" type="noConversion"/>
  </si>
  <si>
    <t>黄冈、襄阳、荆州、宜昌、恩施、十堰、随州、仙桃、天门、潜江</t>
    <phoneticPr fontId="2" type="noConversion"/>
  </si>
  <si>
    <t>武汉、黄冈、襄阳、荆州、宜昌、恩施、十堰、随州、仙桃、天门、潜江</t>
    <phoneticPr fontId="2" type="noConversion"/>
  </si>
  <si>
    <t>随州</t>
    <phoneticPr fontId="2" type="noConversion"/>
  </si>
  <si>
    <t>荆州</t>
    <phoneticPr fontId="2" type="noConversion"/>
  </si>
  <si>
    <t>黄冈、襄阳、荆州、宜昌、孝感、仙桃、潜江</t>
    <phoneticPr fontId="2" type="noConversion"/>
  </si>
  <si>
    <t>黄冈、襄阳、荆州、仙桃</t>
    <phoneticPr fontId="2" type="noConversion"/>
  </si>
  <si>
    <t>潜江</t>
    <phoneticPr fontId="2" type="noConversion"/>
  </si>
  <si>
    <t>仙桃</t>
    <phoneticPr fontId="2" type="noConversion"/>
  </si>
  <si>
    <t>襄阳</t>
    <phoneticPr fontId="2" type="noConversion"/>
  </si>
  <si>
    <t>孝感、仙桃</t>
    <phoneticPr fontId="2" type="noConversion"/>
  </si>
  <si>
    <t>二、本周行情价格监测结果小结</t>
    <phoneticPr fontId="2" type="noConversion"/>
  </si>
  <si>
    <t>南京（雨花石）</t>
    <phoneticPr fontId="2" type="noConversion"/>
  </si>
  <si>
    <t>黄金叶（天香细支）</t>
    <phoneticPr fontId="2" type="noConversion"/>
  </si>
  <si>
    <t>芙蓉王（硬中支）</t>
    <phoneticPr fontId="2" type="noConversion"/>
  </si>
  <si>
    <t>利群（西子阳光）</t>
    <phoneticPr fontId="2" type="noConversion"/>
  </si>
  <si>
    <t>南京（十二钗烤烟）</t>
    <phoneticPr fontId="2" type="noConversion"/>
  </si>
  <si>
    <t>中华（金中支）</t>
    <phoneticPr fontId="2" type="noConversion"/>
  </si>
  <si>
    <t xml:space="preserve">1. 黄鹤楼24个监测规格中，总体市场价格平稳。有市场行情价格倒挂情况且出现在4个或更多城市的规格有三个，分别为黄鹤楼（1916中支）、黄鹤楼（金典中支）、黄鹤楼（峡谷情细支）。另外、黄鹤楼（视窗）的在大多数城市中，大户从市场进货价高于建议零售价。具体情况如下：
    1) 黄鹤楼（1916中支）：在武汉、荆州、咸宁、随州、仙桃、鄂州、天门，大户在市场收货价格低于批发价，幅度大多在20元以内。另外，在随州，大户向市场发货的价格略微低于批发价，为990元。
    2) 黄鹤楼（金典中支）：在武汉、十堰、随州、仙桃、天门，其大户在市场收货价格稍低于批发价，价差小于20元。
    3) 黄鹤楼（峡谷情细支）：在武汉、荆州、随州、仙桃，其大户在市场收货价格略微低于批发价，价差在5元以内。
    4) 黄鹤楼（视窗）：在武汉、黄冈、襄阳、荆州、宜昌、咸宁、仙桃、鄂州、天门、潜江，大户进货价高于建议零售价；其中咸宁和鄂州溢价15%左右，其他城市溢价达到40-80%。这主要是由于投放少，市场货源紧张，加上个别城市市场炒作，促使该规格溢价较多。
2. 在竞品品牌监测规格中，有4个或以上城市中出现大户进货价倒挂的规格有云烟（细支大重九）、南京（雨花石）、苏烟（软金砂）、黄金叶（天香细支）、娇子（宽窄好运）、芙蓉王（硬中支）、钻石（细支荷花）、利群（西子阳光）、南京（十二钗烤烟）；有4个或以上城市中出现大户出货价倒挂的规格有苏烟（软金砂）、娇子（宽窄好运）；平均进货价高于建议零售价的规格包括中华（金中支）、中华（双中支）、利群(新版)、南京(炫赫门)、牡丹（软），它们在大多数城市都有这种情况。具体城市如下：
    1）云烟（细支大重九）：在黄冈、襄阳、荆州、宜昌、咸宁、黄石、鄂州、潜江，其大户在市场收货价格低于批发价，价差大都在10-40元范围内。
    2）南京（雨花石）：在武汉、孝感、咸宁、鄂州，其大户市场收获价格低于批发价，价差在10元以内。
    3）苏烟（软金砂）：在武汉、黄冈、襄阳、荆州、宜昌、孝感、十堰、咸宁、黄石、仙桃、鄂州、潜江，其大户在市场收货价格低于批发价，价差大都在10-40元之间。黄冈、襄阳、荆州、宜昌、孝感、仙桃、潜江这7个城市的大户出货价低于批发价，价差在20元以内。
    4）黄金叶（天香细支）：黄冈、咸宁、仙桃、鄂州、潜江，其大户在市场收货价格低于批发价，价差在10元以内。
    5）娇子（宽窄好运）：在武汉、黄冈、襄阳、荆州、孝感、仙桃、鄂州、潜江，其大户在市场收货价格低于批发价，价差大多在10元以内。而黄冈、襄阳、荆州、仙桃的大户出货价也略低于批发价，一般价差在10元以内。
    6）芙蓉王（硬中支）：黄冈、襄阳、鄂州、潜江，其大户在市场收货价格低于批发价，价差大多在5元以内。
    7）钻石（细支荷花）：恩施、十堰、黄石、鄂州，其大户在市场收货价格低于批发价，价差大多在5元以内。
    8）利群（西子阳光）：武汉、襄阳、荆州、荆门、十堰、咸宁、随州、仙桃、鄂州，其大户在市场收货价格低于批发价，价差大多在5元以内。
    9）南京（十二钗烤烟）：在十堰、仙桃、天门，其大户在市场收货价格低于批发价，价差在10元以内；在孝感和荆门，价差分别为40和20元左右。
    10）中华（金中支）、中华（双中支）、利群(新版)、南京(炫赫门)、牡丹（软）这5个规格的卷烟，在大多数监测城市中，大户进货价均高于建议零售价。
     - 中华（金中支）高50-100元。该规格近期供货紧张，但消费者有需求，故近期有一些溢价。
     - 中华（双中支）高50-100元。主要是市场货源紧张，零售户有溢价，同时消费者接受度高，愿意加价购买。
     - 利群(新版)高10-20元。主要是市场需求量大，回头客多，同时宣传力度也较大，使得该规格略有溢价。
     - 南京(炫赫门)大多高10-20元。该规格是细支烟畅销产品，回头客多，宣传力度大，但投放量不足，消费者愿意加价买。
     - 牡丹（软）除武汉高2元外，其他城市大多高15-20元。该规格是低档烟中的畅销品种，市场需求大，老客户多，但供货不足，故产生一些溢价。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</si>
</sst>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6" x14ac:knownFonts="1">
    <font>
      <sz val="11"/>
      <color theme="1"/>
      <name val="等线"/>
      <family val="2"/>
      <scheme val="minor"/>
    </font>
    <font>
      <b/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7" tint="-0.249977111117893"/>
      <name val="宋体"/>
      <family val="3"/>
      <charset val="134"/>
    </font>
    <font>
      <b/>
      <u/>
      <sz val="10"/>
      <color theme="1"/>
      <name val="宋体"/>
      <family val="3"/>
      <charset val="134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1" fontId="5" fillId="0" borderId="3" xfId="0" applyNumberFormat="1" applyFont="1" applyBorder="1" applyAlignment="1">
      <alignment vertical="center"/>
    </xf>
    <xf numFmtId="0" fontId="0" fillId="0" borderId="3" xfId="0" applyBorder="1"/>
    <xf numFmtId="1" fontId="4" fillId="0" borderId="3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vertical="center"/>
    </xf>
    <xf numFmtId="0" fontId="10" fillId="0" borderId="0" xfId="0" applyFont="1"/>
    <xf numFmtId="0" fontId="11" fillId="0" borderId="0" xfId="0" applyFont="1"/>
    <xf numFmtId="49" fontId="9" fillId="0" borderId="3" xfId="0" applyNumberFormat="1" applyFont="1" applyBorder="1" applyAlignment="1">
      <alignment horizontal="center" vertical="top" wrapText="1"/>
    </xf>
    <xf numFmtId="1" fontId="0" fillId="0" borderId="0" xfId="0" applyNumberFormat="1"/>
    <xf numFmtId="1" fontId="12" fillId="0" borderId="3" xfId="0" applyNumberFormat="1" applyFont="1" applyBorder="1" applyAlignment="1">
      <alignment horizontal="right" vertical="center"/>
    </xf>
    <xf numFmtId="1" fontId="13" fillId="3" borderId="3" xfId="0" applyNumberFormat="1" applyFont="1" applyFill="1" applyBorder="1" applyAlignment="1">
      <alignment horizontal="right" vertical="center"/>
    </xf>
    <xf numFmtId="1" fontId="13" fillId="3" borderId="3" xfId="0" applyNumberFormat="1" applyFont="1" applyFill="1" applyBorder="1" applyAlignment="1">
      <alignment horizontal="right"/>
    </xf>
    <xf numFmtId="0" fontId="15" fillId="4" borderId="24" xfId="0" applyFont="1" applyFill="1" applyBorder="1" applyAlignment="1">
      <alignment horizontal="center" vertical="top"/>
    </xf>
    <xf numFmtId="0" fontId="9" fillId="0" borderId="3" xfId="0" applyFont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" fontId="13" fillId="3" borderId="29" xfId="0" applyNumberFormat="1" applyFont="1" applyFill="1" applyBorder="1" applyAlignment="1">
      <alignment horizontal="right"/>
    </xf>
    <xf numFmtId="1" fontId="4" fillId="0" borderId="29" xfId="0" applyNumberFormat="1" applyFont="1" applyBorder="1" applyAlignment="1">
      <alignment horizontal="right"/>
    </xf>
    <xf numFmtId="0" fontId="4" fillId="2" borderId="32" xfId="0" applyFont="1" applyFill="1" applyBorder="1" applyAlignment="1">
      <alignment horizontal="center" vertical="center"/>
    </xf>
    <xf numFmtId="176" fontId="4" fillId="0" borderId="27" xfId="0" applyNumberFormat="1" applyFont="1" applyBorder="1" applyAlignment="1">
      <alignment horizontal="left" vertical="center"/>
    </xf>
    <xf numFmtId="176" fontId="4" fillId="0" borderId="27" xfId="0" applyNumberFormat="1" applyFont="1" applyBorder="1" applyAlignment="1">
      <alignment horizontal="left" vertical="center" wrapText="1"/>
    </xf>
    <xf numFmtId="0" fontId="0" fillId="0" borderId="27" xfId="0" applyBorder="1"/>
    <xf numFmtId="0" fontId="5" fillId="0" borderId="29" xfId="0" applyFont="1" applyBorder="1" applyAlignment="1">
      <alignment vertical="center"/>
    </xf>
    <xf numFmtId="1" fontId="4" fillId="0" borderId="29" xfId="0" applyNumberFormat="1" applyFont="1" applyBorder="1" applyAlignment="1">
      <alignment vertical="center"/>
    </xf>
    <xf numFmtId="1" fontId="13" fillId="3" borderId="29" xfId="0" applyNumberFormat="1" applyFont="1" applyFill="1" applyBorder="1" applyAlignment="1">
      <alignment horizontal="right" vertical="center"/>
    </xf>
    <xf numFmtId="1" fontId="4" fillId="0" borderId="29" xfId="0" applyNumberFormat="1" applyFont="1" applyBorder="1" applyAlignment="1">
      <alignment horizontal="right" vertical="center"/>
    </xf>
    <xf numFmtId="0" fontId="0" fillId="0" borderId="29" xfId="0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" fontId="12" fillId="0" borderId="2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left" vertical="center"/>
    </xf>
    <xf numFmtId="176" fontId="4" fillId="0" borderId="10" xfId="0" applyNumberFormat="1" applyFont="1" applyBorder="1" applyAlignment="1">
      <alignment horizontal="left" vertical="center"/>
    </xf>
    <xf numFmtId="0" fontId="4" fillId="2" borderId="3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176" fontId="4" fillId="0" borderId="29" xfId="0" applyNumberFormat="1" applyFont="1" applyBorder="1" applyAlignment="1">
      <alignment horizontal="left" vertical="center"/>
    </xf>
    <xf numFmtId="1" fontId="4" fillId="0" borderId="9" xfId="0" applyNumberFormat="1" applyFont="1" applyBorder="1" applyAlignment="1">
      <alignment horizontal="right" vertical="center"/>
    </xf>
    <xf numFmtId="1" fontId="4" fillId="0" borderId="10" xfId="0" applyNumberFormat="1" applyFont="1" applyBorder="1" applyAlignment="1">
      <alignment horizontal="right" vertical="center"/>
    </xf>
    <xf numFmtId="1" fontId="4" fillId="0" borderId="26" xfId="0" applyNumberFormat="1" applyFont="1" applyBorder="1" applyAlignment="1">
      <alignment horizontal="right" vertical="center"/>
    </xf>
    <xf numFmtId="1" fontId="4" fillId="0" borderId="27" xfId="0" applyNumberFormat="1" applyFont="1" applyBorder="1" applyAlignment="1">
      <alignment horizontal="right" vertical="center"/>
    </xf>
    <xf numFmtId="1" fontId="4" fillId="0" borderId="26" xfId="0" applyNumberFormat="1" applyFont="1" applyBorder="1" applyAlignment="1">
      <alignment horizontal="right"/>
    </xf>
    <xf numFmtId="1" fontId="4" fillId="0" borderId="27" xfId="0" applyNumberFormat="1" applyFont="1" applyBorder="1" applyAlignment="1">
      <alignment horizontal="right"/>
    </xf>
    <xf numFmtId="1" fontId="4" fillId="0" borderId="28" xfId="0" applyNumberFormat="1" applyFont="1" applyBorder="1" applyAlignment="1">
      <alignment horizontal="right"/>
    </xf>
    <xf numFmtId="1" fontId="4" fillId="0" borderId="30" xfId="0" applyNumberFormat="1" applyFont="1" applyBorder="1" applyAlignment="1">
      <alignment horizontal="right"/>
    </xf>
    <xf numFmtId="176" fontId="4" fillId="0" borderId="2" xfId="0" applyNumberFormat="1" applyFont="1" applyBorder="1" applyAlignment="1">
      <alignment horizontal="left" vertical="center" wrapText="1"/>
    </xf>
    <xf numFmtId="0" fontId="0" fillId="0" borderId="27" xfId="0" applyBorder="1" applyAlignment="1">
      <alignment wrapText="1"/>
    </xf>
    <xf numFmtId="176" fontId="4" fillId="0" borderId="30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" fillId="2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</cellXfs>
  <cellStyles count="1">
    <cellStyle name="常规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DD75-B04B-4255-BAB3-83FA0B6CCD9B}">
  <dimension ref="A1:T53"/>
  <sheetViews>
    <sheetView showGridLines="0" tabSelected="1" workbookViewId="0">
      <selection activeCell="Q10" sqref="Q10"/>
    </sheetView>
  </sheetViews>
  <sheetFormatPr defaultRowHeight="14" x14ac:dyDescent="0.3"/>
  <cols>
    <col min="1" max="1" width="3.08203125" customWidth="1"/>
    <col min="2" max="21" width="5.1640625" customWidth="1"/>
  </cols>
  <sheetData>
    <row r="1" spans="1:20" ht="14.5" x14ac:dyDescent="0.3">
      <c r="A1" s="11"/>
      <c r="B1" s="11"/>
      <c r="C1" s="11"/>
      <c r="D1" s="11"/>
      <c r="E1" s="11"/>
      <c r="F1" s="12" t="s">
        <v>66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 ht="14.5" x14ac:dyDescent="0.3">
      <c r="A2" s="11"/>
      <c r="B2" s="11"/>
      <c r="C2" s="11"/>
      <c r="D2" s="11"/>
      <c r="E2" s="11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0" ht="14.5" x14ac:dyDescent="0.3">
      <c r="A3" s="11" t="s">
        <v>79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20" ht="14.5" x14ac:dyDescent="0.3">
      <c r="A4" s="11" t="s">
        <v>85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6" spans="1:20" ht="14.5" x14ac:dyDescent="0.3">
      <c r="A6" s="11" t="s">
        <v>86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20" ht="14.5" x14ac:dyDescent="0.3">
      <c r="A7" s="11"/>
      <c r="B7" s="13" t="s">
        <v>33</v>
      </c>
      <c r="C7" s="13" t="s">
        <v>25</v>
      </c>
      <c r="D7" s="13" t="s">
        <v>36</v>
      </c>
      <c r="E7" s="13" t="s">
        <v>28</v>
      </c>
      <c r="F7" s="13" t="s">
        <v>38</v>
      </c>
      <c r="G7" s="13" t="s">
        <v>37</v>
      </c>
      <c r="H7" s="13" t="s">
        <v>27</v>
      </c>
      <c r="I7" s="13" t="s">
        <v>24</v>
      </c>
      <c r="J7" s="13" t="s">
        <v>30</v>
      </c>
      <c r="K7" s="13" t="s">
        <v>35</v>
      </c>
      <c r="L7" s="13" t="s">
        <v>26</v>
      </c>
      <c r="M7" s="13" t="s">
        <v>31</v>
      </c>
      <c r="N7" s="13" t="s">
        <v>34</v>
      </c>
      <c r="O7" s="13" t="s">
        <v>23</v>
      </c>
      <c r="P7" s="13" t="s">
        <v>32</v>
      </c>
      <c r="Q7" s="13" t="s">
        <v>29</v>
      </c>
      <c r="R7" s="13" t="s">
        <v>67</v>
      </c>
      <c r="S7" s="11"/>
    </row>
    <row r="8" spans="1:20" ht="14.5" x14ac:dyDescent="0.3">
      <c r="A8" s="11"/>
      <c r="B8" s="18">
        <v>5</v>
      </c>
      <c r="C8" s="18">
        <v>5</v>
      </c>
      <c r="D8" s="18">
        <v>5</v>
      </c>
      <c r="E8" s="18">
        <v>5</v>
      </c>
      <c r="F8" s="18">
        <v>5</v>
      </c>
      <c r="G8" s="18">
        <v>3</v>
      </c>
      <c r="H8" s="18">
        <v>1</v>
      </c>
      <c r="I8" s="18">
        <v>1</v>
      </c>
      <c r="J8" s="18">
        <v>5</v>
      </c>
      <c r="K8" s="18">
        <v>6</v>
      </c>
      <c r="L8" s="18">
        <v>5</v>
      </c>
      <c r="M8" s="18">
        <v>4</v>
      </c>
      <c r="N8" s="18">
        <v>5</v>
      </c>
      <c r="O8" s="18">
        <v>5</v>
      </c>
      <c r="P8" s="18">
        <v>5</v>
      </c>
      <c r="Q8" s="18">
        <v>5</v>
      </c>
      <c r="R8" s="19">
        <v>70</v>
      </c>
      <c r="S8" s="11"/>
    </row>
    <row r="9" spans="1:20" ht="14.5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20" ht="14.5" x14ac:dyDescent="0.3">
      <c r="A10" s="11" t="s">
        <v>87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20" ht="14.5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20" x14ac:dyDescent="0.3">
      <c r="A12" t="s">
        <v>123</v>
      </c>
    </row>
    <row r="13" spans="1:20" ht="14" customHeight="1" x14ac:dyDescent="0.3">
      <c r="B13" s="53" t="s">
        <v>130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</row>
    <row r="14" spans="1:20" x14ac:dyDescent="0.3">
      <c r="B14" s="5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57"/>
    </row>
    <row r="15" spans="1:20" x14ac:dyDescent="0.3">
      <c r="B15" s="5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57"/>
    </row>
    <row r="16" spans="1:20" x14ac:dyDescent="0.3">
      <c r="B16" s="5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57"/>
    </row>
    <row r="17" spans="2:20" x14ac:dyDescent="0.3">
      <c r="B17" s="5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57"/>
    </row>
    <row r="18" spans="2:20" x14ac:dyDescent="0.3">
      <c r="B18" s="5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57"/>
    </row>
    <row r="19" spans="2:20" x14ac:dyDescent="0.3">
      <c r="B19" s="5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57"/>
    </row>
    <row r="20" spans="2:20" x14ac:dyDescent="0.3">
      <c r="B20" s="5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57"/>
    </row>
    <row r="21" spans="2:20" x14ac:dyDescent="0.3">
      <c r="B21" s="5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57"/>
    </row>
    <row r="22" spans="2:20" x14ac:dyDescent="0.3">
      <c r="B22" s="5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57"/>
    </row>
    <row r="23" spans="2:20" x14ac:dyDescent="0.3">
      <c r="B23" s="5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57"/>
    </row>
    <row r="24" spans="2:20" x14ac:dyDescent="0.3">
      <c r="B24" s="5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57"/>
    </row>
    <row r="25" spans="2:20" x14ac:dyDescent="0.3">
      <c r="B25" s="5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57"/>
    </row>
    <row r="26" spans="2:20" x14ac:dyDescent="0.3">
      <c r="B26" s="5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57"/>
    </row>
    <row r="27" spans="2:20" x14ac:dyDescent="0.3">
      <c r="B27" s="5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57"/>
    </row>
    <row r="28" spans="2:20" x14ac:dyDescent="0.3">
      <c r="B28" s="5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57"/>
    </row>
    <row r="29" spans="2:20" x14ac:dyDescent="0.3">
      <c r="B29" s="5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57"/>
    </row>
    <row r="30" spans="2:20" x14ac:dyDescent="0.3">
      <c r="B30" s="5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57"/>
    </row>
    <row r="31" spans="2:20" x14ac:dyDescent="0.3">
      <c r="B31" s="5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57"/>
    </row>
    <row r="32" spans="2:20" x14ac:dyDescent="0.3">
      <c r="B32" s="5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57"/>
    </row>
    <row r="33" spans="2:20" x14ac:dyDescent="0.3">
      <c r="B33" s="5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57"/>
    </row>
    <row r="34" spans="2:20" x14ac:dyDescent="0.3">
      <c r="B34" s="5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57"/>
    </row>
    <row r="35" spans="2:20" x14ac:dyDescent="0.3">
      <c r="B35" s="5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57"/>
    </row>
    <row r="36" spans="2:20" x14ac:dyDescent="0.3">
      <c r="B36" s="5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57"/>
    </row>
    <row r="37" spans="2:20" x14ac:dyDescent="0.3">
      <c r="B37" s="5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57"/>
    </row>
    <row r="38" spans="2:20" x14ac:dyDescent="0.3">
      <c r="B38" s="5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57"/>
    </row>
    <row r="39" spans="2:20" x14ac:dyDescent="0.3">
      <c r="B39" s="5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57"/>
    </row>
    <row r="40" spans="2:20" x14ac:dyDescent="0.3">
      <c r="B40" s="5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57"/>
    </row>
    <row r="41" spans="2:20" x14ac:dyDescent="0.3">
      <c r="B41" s="5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57"/>
    </row>
    <row r="42" spans="2:20" x14ac:dyDescent="0.3">
      <c r="B42" s="5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57"/>
    </row>
    <row r="43" spans="2:20" x14ac:dyDescent="0.3">
      <c r="B43" s="5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57"/>
    </row>
    <row r="44" spans="2:20" x14ac:dyDescent="0.3">
      <c r="B44" s="5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57"/>
    </row>
    <row r="45" spans="2:20" x14ac:dyDescent="0.3">
      <c r="B45" s="5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57"/>
    </row>
    <row r="46" spans="2:20" x14ac:dyDescent="0.3">
      <c r="B46" s="5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57"/>
    </row>
    <row r="47" spans="2:20" x14ac:dyDescent="0.3">
      <c r="B47" s="5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57"/>
    </row>
    <row r="48" spans="2:20" x14ac:dyDescent="0.3">
      <c r="B48" s="5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57"/>
    </row>
    <row r="49" spans="2:20" x14ac:dyDescent="0.3">
      <c r="B49" s="5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57"/>
    </row>
    <row r="50" spans="2:20" x14ac:dyDescent="0.3">
      <c r="B50" s="5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57"/>
    </row>
    <row r="51" spans="2:20" x14ac:dyDescent="0.3">
      <c r="B51" s="5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57"/>
    </row>
    <row r="52" spans="2:20" x14ac:dyDescent="0.3">
      <c r="B52" s="5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57"/>
    </row>
    <row r="53" spans="2:20" x14ac:dyDescent="0.3"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60"/>
    </row>
  </sheetData>
  <mergeCells count="1">
    <mergeCell ref="B13:T5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F0FC-C744-417A-945F-D24DE22F11D1}">
  <dimension ref="A1:AW60"/>
  <sheetViews>
    <sheetView zoomScale="60" zoomScaleNormal="60" workbookViewId="0">
      <pane xSplit="11" ySplit="4" topLeftCell="L5" activePane="bottomRight" state="frozen"/>
      <selection pane="topRight" activeCell="K1" sqref="K1"/>
      <selection pane="bottomLeft" activeCell="A5" sqref="A5"/>
      <selection pane="bottomRight" activeCell="J55" sqref="J55"/>
    </sheetView>
  </sheetViews>
  <sheetFormatPr defaultRowHeight="14" x14ac:dyDescent="0.3"/>
  <cols>
    <col min="1" max="1" width="3.75" customWidth="1"/>
    <col min="2" max="2" width="11.6640625" customWidth="1"/>
    <col min="3" max="3" width="4.6640625" bestFit="1" customWidth="1"/>
    <col min="4" max="4" width="20.25" bestFit="1" customWidth="1"/>
    <col min="5" max="5" width="6.4140625" bestFit="1" customWidth="1"/>
    <col min="6" max="6" width="6.4140625" customWidth="1"/>
    <col min="7" max="8" width="9.9140625" customWidth="1"/>
    <col min="9" max="9" width="24.83203125" customWidth="1"/>
    <col min="10" max="10" width="21.75" customWidth="1"/>
    <col min="11" max="11" width="26.9140625" customWidth="1"/>
    <col min="12" max="43" width="5.25" customWidth="1"/>
  </cols>
  <sheetData>
    <row r="1" spans="1:49" ht="30" customHeight="1" thickBot="1" x14ac:dyDescent="0.35">
      <c r="A1" s="66" t="s">
        <v>88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7"/>
    </row>
    <row r="2" spans="1:49" ht="16" customHeight="1" thickBot="1" x14ac:dyDescent="0.35">
      <c r="A2" s="68" t="s">
        <v>70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/>
    </row>
    <row r="3" spans="1:49" ht="20" customHeight="1" thickBot="1" x14ac:dyDescent="0.35">
      <c r="A3" s="71"/>
      <c r="B3" s="24"/>
      <c r="C3" s="73" t="s">
        <v>41</v>
      </c>
      <c r="D3" s="75" t="s">
        <v>0</v>
      </c>
      <c r="E3" s="77" t="s">
        <v>22</v>
      </c>
      <c r="F3" s="83" t="s">
        <v>65</v>
      </c>
      <c r="G3" s="79" t="s">
        <v>39</v>
      </c>
      <c r="H3" s="81" t="s">
        <v>40</v>
      </c>
      <c r="I3" s="61" t="s">
        <v>44</v>
      </c>
      <c r="J3" s="61" t="s">
        <v>68</v>
      </c>
      <c r="K3" s="85" t="s">
        <v>69</v>
      </c>
      <c r="L3" s="63" t="s">
        <v>1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5"/>
      <c r="AB3" s="63" t="s">
        <v>2</v>
      </c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5"/>
    </row>
    <row r="4" spans="1:49" ht="20" customHeight="1" thickBot="1" x14ac:dyDescent="0.35">
      <c r="A4" s="72"/>
      <c r="B4" s="39"/>
      <c r="C4" s="74"/>
      <c r="D4" s="76"/>
      <c r="E4" s="78"/>
      <c r="F4" s="84"/>
      <c r="G4" s="80"/>
      <c r="H4" s="82"/>
      <c r="I4" s="62"/>
      <c r="J4" s="62"/>
      <c r="K4" s="86"/>
      <c r="L4" s="20" t="s">
        <v>33</v>
      </c>
      <c r="M4" s="20" t="s">
        <v>25</v>
      </c>
      <c r="N4" s="20" t="s">
        <v>36</v>
      </c>
      <c r="O4" s="20" t="s">
        <v>28</v>
      </c>
      <c r="P4" s="20" t="s">
        <v>38</v>
      </c>
      <c r="Q4" s="20" t="s">
        <v>37</v>
      </c>
      <c r="R4" s="20" t="s">
        <v>27</v>
      </c>
      <c r="S4" s="20" t="s">
        <v>24</v>
      </c>
      <c r="T4" s="20" t="s">
        <v>30</v>
      </c>
      <c r="U4" s="20" t="s">
        <v>35</v>
      </c>
      <c r="V4" s="20" t="s">
        <v>26</v>
      </c>
      <c r="W4" s="20" t="s">
        <v>31</v>
      </c>
      <c r="X4" s="20" t="s">
        <v>34</v>
      </c>
      <c r="Y4" s="20" t="s">
        <v>23</v>
      </c>
      <c r="Z4" s="20" t="s">
        <v>32</v>
      </c>
      <c r="AA4" s="40" t="s">
        <v>29</v>
      </c>
      <c r="AB4" s="40" t="s">
        <v>33</v>
      </c>
      <c r="AC4" s="21" t="s">
        <v>25</v>
      </c>
      <c r="AD4" s="21" t="s">
        <v>36</v>
      </c>
      <c r="AE4" s="21" t="s">
        <v>28</v>
      </c>
      <c r="AF4" s="21" t="s">
        <v>38</v>
      </c>
      <c r="AG4" s="21" t="s">
        <v>37</v>
      </c>
      <c r="AH4" s="21" t="s">
        <v>27</v>
      </c>
      <c r="AI4" s="21" t="s">
        <v>24</v>
      </c>
      <c r="AJ4" s="21" t="s">
        <v>30</v>
      </c>
      <c r="AK4" s="21" t="s">
        <v>35</v>
      </c>
      <c r="AL4" s="21" t="s">
        <v>26</v>
      </c>
      <c r="AM4" s="21" t="s">
        <v>31</v>
      </c>
      <c r="AN4" s="21" t="s">
        <v>34</v>
      </c>
      <c r="AO4" s="21" t="s">
        <v>23</v>
      </c>
      <c r="AP4" s="21" t="s">
        <v>32</v>
      </c>
      <c r="AQ4" s="21" t="s">
        <v>29</v>
      </c>
    </row>
    <row r="5" spans="1:49" ht="36.5" customHeight="1" x14ac:dyDescent="0.3">
      <c r="A5" s="90" t="s">
        <v>42</v>
      </c>
      <c r="B5" s="92" t="s">
        <v>45</v>
      </c>
      <c r="C5" s="33">
        <v>1</v>
      </c>
      <c r="D5" s="34" t="s">
        <v>80</v>
      </c>
      <c r="E5" s="10">
        <v>1000</v>
      </c>
      <c r="F5" s="10">
        <v>1200</v>
      </c>
      <c r="G5" s="35">
        <v>996.4</v>
      </c>
      <c r="H5" s="36">
        <v>1079.4000000000001</v>
      </c>
      <c r="I5" s="50" t="s">
        <v>89</v>
      </c>
      <c r="J5" s="37" t="s">
        <v>115</v>
      </c>
      <c r="K5" s="38"/>
      <c r="L5" s="42">
        <v>986.3</v>
      </c>
      <c r="M5" s="36">
        <v>1046</v>
      </c>
      <c r="N5" s="36">
        <v>1014</v>
      </c>
      <c r="O5" s="36">
        <v>980</v>
      </c>
      <c r="P5" s="36">
        <v>1050</v>
      </c>
      <c r="Q5" s="36">
        <v>1000</v>
      </c>
      <c r="R5" s="36" t="s">
        <v>64</v>
      </c>
      <c r="S5" s="36" t="s">
        <v>64</v>
      </c>
      <c r="T5" s="36">
        <v>1000</v>
      </c>
      <c r="U5" s="36">
        <v>910</v>
      </c>
      <c r="V5" s="36">
        <v>1066.7</v>
      </c>
      <c r="W5" s="36">
        <v>985</v>
      </c>
      <c r="X5" s="36">
        <v>983.3</v>
      </c>
      <c r="Y5" s="36">
        <v>937.5</v>
      </c>
      <c r="Z5" s="36">
        <v>990</v>
      </c>
      <c r="AA5" s="43">
        <v>1033.3</v>
      </c>
      <c r="AB5" s="42">
        <v>1110</v>
      </c>
      <c r="AC5" s="36">
        <v>1070</v>
      </c>
      <c r="AD5" s="36">
        <v>1044</v>
      </c>
      <c r="AE5" s="36">
        <v>1002.5</v>
      </c>
      <c r="AF5" s="36">
        <v>1076.7</v>
      </c>
      <c r="AG5" s="36">
        <v>1050</v>
      </c>
      <c r="AH5" s="36" t="s">
        <v>64</v>
      </c>
      <c r="AI5" s="36" t="s">
        <v>64</v>
      </c>
      <c r="AJ5" s="36">
        <v>1170</v>
      </c>
      <c r="AK5" s="36">
        <v>1046</v>
      </c>
      <c r="AL5" s="36">
        <v>1200</v>
      </c>
      <c r="AM5" s="36">
        <v>990</v>
      </c>
      <c r="AN5" s="36">
        <v>1000</v>
      </c>
      <c r="AO5" s="36">
        <v>1100</v>
      </c>
      <c r="AP5" s="36">
        <v>1050</v>
      </c>
      <c r="AQ5" s="43">
        <v>1076.7</v>
      </c>
      <c r="AS5" s="14" t="str">
        <f>IF(G5&gt;F5,1,"")</f>
        <v/>
      </c>
      <c r="AT5" s="14"/>
      <c r="AU5" s="14"/>
      <c r="AW5" s="14"/>
    </row>
    <row r="6" spans="1:49" ht="18" customHeight="1" x14ac:dyDescent="0.3">
      <c r="A6" s="91"/>
      <c r="B6" s="93"/>
      <c r="C6" s="1">
        <v>2</v>
      </c>
      <c r="D6" s="6" t="s">
        <v>46</v>
      </c>
      <c r="E6" s="7">
        <v>763.2</v>
      </c>
      <c r="F6" s="7">
        <v>1000</v>
      </c>
      <c r="G6" s="15">
        <v>880</v>
      </c>
      <c r="H6" s="4">
        <v>940.7</v>
      </c>
      <c r="I6" s="37"/>
      <c r="J6" s="5"/>
      <c r="K6" s="25"/>
      <c r="L6" s="44">
        <v>843.2</v>
      </c>
      <c r="M6" s="4">
        <v>880</v>
      </c>
      <c r="N6" s="4">
        <v>884</v>
      </c>
      <c r="O6" s="4">
        <v>899</v>
      </c>
      <c r="P6" s="4">
        <v>926</v>
      </c>
      <c r="Q6" s="4">
        <v>940</v>
      </c>
      <c r="R6" s="4">
        <v>848</v>
      </c>
      <c r="S6" s="4">
        <v>910</v>
      </c>
      <c r="T6" s="4">
        <v>890</v>
      </c>
      <c r="U6" s="4">
        <v>821.3</v>
      </c>
      <c r="V6" s="4">
        <v>826.3</v>
      </c>
      <c r="W6" s="4">
        <v>925</v>
      </c>
      <c r="X6" s="4">
        <v>870</v>
      </c>
      <c r="Y6" s="4">
        <v>838.8</v>
      </c>
      <c r="Z6" s="4">
        <v>900</v>
      </c>
      <c r="AA6" s="45">
        <v>915</v>
      </c>
      <c r="AB6" s="44">
        <v>950</v>
      </c>
      <c r="AC6" s="4">
        <v>920</v>
      </c>
      <c r="AD6" s="4">
        <v>914</v>
      </c>
      <c r="AE6" s="4">
        <v>912</v>
      </c>
      <c r="AF6" s="4">
        <v>948</v>
      </c>
      <c r="AG6" s="4">
        <v>980</v>
      </c>
      <c r="AH6" s="4">
        <v>1000</v>
      </c>
      <c r="AI6" s="4">
        <v>920</v>
      </c>
      <c r="AJ6" s="4">
        <v>970</v>
      </c>
      <c r="AK6" s="4">
        <v>958.3</v>
      </c>
      <c r="AL6" s="4">
        <v>990</v>
      </c>
      <c r="AM6" s="4">
        <v>935</v>
      </c>
      <c r="AN6" s="4">
        <v>899</v>
      </c>
      <c r="AO6" s="4">
        <v>944</v>
      </c>
      <c r="AP6" s="4">
        <v>922</v>
      </c>
      <c r="AQ6" s="45">
        <v>940</v>
      </c>
      <c r="AS6" s="14" t="str">
        <f t="shared" ref="AS6:AS8" si="0">IF(G6&gt;F6,1,"")</f>
        <v/>
      </c>
      <c r="AT6" s="14"/>
      <c r="AU6" s="14"/>
      <c r="AW6" s="14"/>
    </row>
    <row r="7" spans="1:49" ht="18" customHeight="1" x14ac:dyDescent="0.3">
      <c r="A7" s="91"/>
      <c r="B7" s="93"/>
      <c r="C7" s="1">
        <v>3</v>
      </c>
      <c r="D7" s="2" t="s">
        <v>4</v>
      </c>
      <c r="E7" s="3">
        <v>848</v>
      </c>
      <c r="F7" s="3">
        <v>1000</v>
      </c>
      <c r="G7" s="15">
        <v>901.9</v>
      </c>
      <c r="H7" s="4">
        <v>951.8</v>
      </c>
      <c r="I7" s="37"/>
      <c r="J7" s="5"/>
      <c r="K7" s="25"/>
      <c r="L7" s="44">
        <v>909.5</v>
      </c>
      <c r="M7" s="4">
        <v>898</v>
      </c>
      <c r="N7" s="4">
        <v>909</v>
      </c>
      <c r="O7" s="4">
        <v>913</v>
      </c>
      <c r="P7" s="4">
        <v>943.3</v>
      </c>
      <c r="Q7" s="4">
        <v>935</v>
      </c>
      <c r="R7" s="4">
        <v>848</v>
      </c>
      <c r="S7" s="4">
        <v>930</v>
      </c>
      <c r="T7" s="4">
        <v>945</v>
      </c>
      <c r="U7" s="4">
        <v>849.7</v>
      </c>
      <c r="V7" s="4">
        <v>882</v>
      </c>
      <c r="W7" s="4">
        <v>943.8</v>
      </c>
      <c r="X7" s="4">
        <v>884</v>
      </c>
      <c r="Y7" s="4">
        <v>857.6</v>
      </c>
      <c r="Z7" s="4">
        <v>914</v>
      </c>
      <c r="AA7" s="45">
        <v>916</v>
      </c>
      <c r="AB7" s="44">
        <v>966.3</v>
      </c>
      <c r="AC7" s="4">
        <v>940</v>
      </c>
      <c r="AD7" s="4">
        <v>933</v>
      </c>
      <c r="AE7" s="4">
        <v>925</v>
      </c>
      <c r="AF7" s="4">
        <v>963.3</v>
      </c>
      <c r="AG7" s="4">
        <v>980</v>
      </c>
      <c r="AH7" s="4">
        <v>1000</v>
      </c>
      <c r="AI7" s="4">
        <v>940</v>
      </c>
      <c r="AJ7" s="4">
        <v>986</v>
      </c>
      <c r="AK7" s="4">
        <v>961.7</v>
      </c>
      <c r="AL7" s="4">
        <v>995</v>
      </c>
      <c r="AM7" s="4">
        <v>955</v>
      </c>
      <c r="AN7" s="4">
        <v>915</v>
      </c>
      <c r="AO7" s="4">
        <v>948</v>
      </c>
      <c r="AP7" s="4">
        <v>938</v>
      </c>
      <c r="AQ7" s="45">
        <v>938</v>
      </c>
      <c r="AS7" s="14" t="str">
        <f t="shared" si="0"/>
        <v/>
      </c>
      <c r="AT7" s="14"/>
      <c r="AU7" s="14"/>
      <c r="AW7" s="14"/>
    </row>
    <row r="8" spans="1:49" ht="18" customHeight="1" x14ac:dyDescent="0.3">
      <c r="A8" s="91"/>
      <c r="B8" s="93"/>
      <c r="C8" s="1">
        <v>4</v>
      </c>
      <c r="D8" s="2" t="s">
        <v>81</v>
      </c>
      <c r="E8" s="3">
        <v>720.8</v>
      </c>
      <c r="F8" s="3">
        <v>1000</v>
      </c>
      <c r="G8" s="15">
        <v>754.3</v>
      </c>
      <c r="H8" s="4">
        <v>822</v>
      </c>
      <c r="I8" s="37"/>
      <c r="J8" s="5"/>
      <c r="K8" s="25"/>
      <c r="L8" s="44">
        <v>743.8</v>
      </c>
      <c r="M8" s="4">
        <v>764</v>
      </c>
      <c r="N8" s="4">
        <v>748</v>
      </c>
      <c r="O8" s="4">
        <v>745</v>
      </c>
      <c r="P8" s="4">
        <v>758.8</v>
      </c>
      <c r="Q8" s="4">
        <v>760</v>
      </c>
      <c r="R8" s="4">
        <v>720</v>
      </c>
      <c r="S8" s="4">
        <v>750</v>
      </c>
      <c r="T8" s="4">
        <v>740</v>
      </c>
      <c r="U8" s="4">
        <v>750.2</v>
      </c>
      <c r="V8" s="4">
        <v>763.7</v>
      </c>
      <c r="W8" s="4">
        <v>750</v>
      </c>
      <c r="X8" s="4">
        <v>739</v>
      </c>
      <c r="Y8" s="4">
        <v>780.3</v>
      </c>
      <c r="Z8" s="4">
        <v>764</v>
      </c>
      <c r="AA8" s="45">
        <v>765</v>
      </c>
      <c r="AB8" s="44">
        <v>841</v>
      </c>
      <c r="AC8" s="4">
        <v>809</v>
      </c>
      <c r="AD8" s="4">
        <v>770</v>
      </c>
      <c r="AE8" s="4">
        <v>755</v>
      </c>
      <c r="AF8" s="4">
        <v>780</v>
      </c>
      <c r="AG8" s="4">
        <v>780</v>
      </c>
      <c r="AH8" s="4">
        <v>900</v>
      </c>
      <c r="AI8" s="4">
        <v>760</v>
      </c>
      <c r="AJ8" s="4">
        <v>932</v>
      </c>
      <c r="AK8" s="4">
        <v>890</v>
      </c>
      <c r="AL8" s="4">
        <v>925</v>
      </c>
      <c r="AM8" s="4">
        <v>760</v>
      </c>
      <c r="AN8" s="4">
        <v>765</v>
      </c>
      <c r="AO8" s="4">
        <v>888</v>
      </c>
      <c r="AP8" s="4">
        <v>783.3</v>
      </c>
      <c r="AQ8" s="45">
        <v>794</v>
      </c>
      <c r="AS8" s="14" t="str">
        <f t="shared" si="0"/>
        <v/>
      </c>
      <c r="AT8" s="14"/>
      <c r="AU8" s="14"/>
      <c r="AW8" s="14"/>
    </row>
    <row r="9" spans="1:49" ht="18" customHeight="1" x14ac:dyDescent="0.3">
      <c r="A9" s="91"/>
      <c r="B9" s="93"/>
      <c r="C9" s="1">
        <v>5</v>
      </c>
      <c r="D9" s="2" t="s">
        <v>47</v>
      </c>
      <c r="E9" s="3">
        <v>720.8</v>
      </c>
      <c r="F9" s="3">
        <v>1000</v>
      </c>
      <c r="G9" s="15">
        <v>974.9</v>
      </c>
      <c r="H9" s="4">
        <v>1048.5</v>
      </c>
      <c r="I9" s="37"/>
      <c r="J9" s="5"/>
      <c r="K9" s="25"/>
      <c r="L9" s="44">
        <v>978.3</v>
      </c>
      <c r="M9" s="4">
        <v>1004</v>
      </c>
      <c r="N9" s="4">
        <v>1015</v>
      </c>
      <c r="O9" s="4">
        <v>1029</v>
      </c>
      <c r="P9" s="4">
        <v>1043.3</v>
      </c>
      <c r="Q9" s="4">
        <v>1060</v>
      </c>
      <c r="R9" s="4" t="s">
        <v>64</v>
      </c>
      <c r="S9" s="4">
        <v>950</v>
      </c>
      <c r="T9" s="4">
        <v>1020</v>
      </c>
      <c r="U9" s="4">
        <v>807</v>
      </c>
      <c r="V9" s="4">
        <v>848</v>
      </c>
      <c r="W9" s="4" t="s">
        <v>64</v>
      </c>
      <c r="X9" s="4">
        <v>968</v>
      </c>
      <c r="Y9" s="4">
        <v>807</v>
      </c>
      <c r="Z9" s="4">
        <v>952.5</v>
      </c>
      <c r="AA9" s="45">
        <v>1004</v>
      </c>
      <c r="AB9" s="44">
        <v>1072.5</v>
      </c>
      <c r="AC9" s="4">
        <v>1112</v>
      </c>
      <c r="AD9" s="4">
        <v>1058</v>
      </c>
      <c r="AE9" s="4">
        <v>1052</v>
      </c>
      <c r="AF9" s="4">
        <v>1070</v>
      </c>
      <c r="AG9" s="4">
        <v>1080</v>
      </c>
      <c r="AH9" s="4" t="s">
        <v>64</v>
      </c>
      <c r="AI9" s="4">
        <v>980</v>
      </c>
      <c r="AJ9" s="4">
        <v>1030</v>
      </c>
      <c r="AK9" s="4">
        <v>966.7</v>
      </c>
      <c r="AL9" s="4">
        <v>1000</v>
      </c>
      <c r="AM9" s="4" t="s">
        <v>64</v>
      </c>
      <c r="AN9" s="4">
        <v>1006</v>
      </c>
      <c r="AO9" s="4">
        <v>975</v>
      </c>
      <c r="AP9" s="4">
        <v>1032.5</v>
      </c>
      <c r="AQ9" s="45">
        <v>1126</v>
      </c>
      <c r="AS9" s="14"/>
      <c r="AT9" s="14"/>
      <c r="AU9" s="14"/>
      <c r="AW9" s="14"/>
    </row>
    <row r="10" spans="1:49" ht="18" customHeight="1" x14ac:dyDescent="0.3">
      <c r="A10" s="91"/>
      <c r="B10" s="93"/>
      <c r="C10" s="1">
        <v>6</v>
      </c>
      <c r="D10" s="2" t="s">
        <v>3</v>
      </c>
      <c r="E10" s="3">
        <v>848</v>
      </c>
      <c r="F10" s="3">
        <v>1000</v>
      </c>
      <c r="G10" s="15">
        <v>886.4</v>
      </c>
      <c r="H10" s="4">
        <v>946</v>
      </c>
      <c r="I10" s="37" t="s">
        <v>90</v>
      </c>
      <c r="J10" s="5"/>
      <c r="K10" s="25"/>
      <c r="L10" s="44">
        <v>840.3</v>
      </c>
      <c r="M10" s="4">
        <v>889</v>
      </c>
      <c r="N10" s="4">
        <v>890</v>
      </c>
      <c r="O10" s="4">
        <v>904</v>
      </c>
      <c r="P10" s="4">
        <v>900</v>
      </c>
      <c r="Q10" s="4">
        <v>960</v>
      </c>
      <c r="R10" s="4" t="s">
        <v>64</v>
      </c>
      <c r="S10" s="4">
        <v>910</v>
      </c>
      <c r="T10" s="4">
        <v>900</v>
      </c>
      <c r="U10" s="4">
        <v>849.5</v>
      </c>
      <c r="V10" s="4">
        <v>899</v>
      </c>
      <c r="W10" s="4">
        <v>930</v>
      </c>
      <c r="X10" s="4">
        <v>846.7</v>
      </c>
      <c r="Y10" s="4">
        <v>849.3</v>
      </c>
      <c r="Z10" s="4" t="s">
        <v>64</v>
      </c>
      <c r="AA10" s="45">
        <v>895</v>
      </c>
      <c r="AB10" s="44">
        <v>963.3</v>
      </c>
      <c r="AC10" s="4">
        <v>933</v>
      </c>
      <c r="AD10" s="4">
        <v>930</v>
      </c>
      <c r="AE10" s="4">
        <v>917</v>
      </c>
      <c r="AF10" s="4">
        <v>930</v>
      </c>
      <c r="AG10" s="4">
        <v>980</v>
      </c>
      <c r="AH10" s="4" t="s">
        <v>64</v>
      </c>
      <c r="AI10" s="4">
        <v>920</v>
      </c>
      <c r="AJ10" s="4">
        <v>972</v>
      </c>
      <c r="AK10" s="4">
        <v>962.5</v>
      </c>
      <c r="AL10" s="4">
        <v>1000</v>
      </c>
      <c r="AM10" s="4">
        <v>940</v>
      </c>
      <c r="AN10" s="4">
        <v>881.7</v>
      </c>
      <c r="AO10" s="4">
        <v>975</v>
      </c>
      <c r="AP10" s="4" t="s">
        <v>64</v>
      </c>
      <c r="AQ10" s="45">
        <v>920</v>
      </c>
      <c r="AS10" s="14"/>
      <c r="AT10" s="14"/>
      <c r="AU10" s="14"/>
      <c r="AW10" s="14"/>
    </row>
    <row r="11" spans="1:49" ht="18" customHeight="1" x14ac:dyDescent="0.3">
      <c r="A11" s="91"/>
      <c r="B11" s="93" t="s">
        <v>48</v>
      </c>
      <c r="C11" s="1">
        <v>7</v>
      </c>
      <c r="D11" s="2" t="s">
        <v>7</v>
      </c>
      <c r="E11" s="3">
        <v>530</v>
      </c>
      <c r="F11" s="3">
        <v>650</v>
      </c>
      <c r="G11" s="15">
        <v>604.1</v>
      </c>
      <c r="H11" s="4">
        <v>637.9</v>
      </c>
      <c r="I11" s="37"/>
      <c r="J11" s="5"/>
      <c r="K11" s="25"/>
      <c r="L11" s="44">
        <v>570</v>
      </c>
      <c r="M11" s="4">
        <v>600</v>
      </c>
      <c r="N11" s="4">
        <v>617</v>
      </c>
      <c r="O11" s="4">
        <v>621.6</v>
      </c>
      <c r="P11" s="4">
        <v>620</v>
      </c>
      <c r="Q11" s="4">
        <v>630</v>
      </c>
      <c r="R11" s="4">
        <v>530</v>
      </c>
      <c r="S11" s="4">
        <v>600</v>
      </c>
      <c r="T11" s="4">
        <v>610</v>
      </c>
      <c r="U11" s="4">
        <v>581.70000000000005</v>
      </c>
      <c r="V11" s="4">
        <v>553.29999999999995</v>
      </c>
      <c r="W11" s="4">
        <v>620</v>
      </c>
      <c r="X11" s="4">
        <v>601</v>
      </c>
      <c r="Y11" s="4">
        <v>589</v>
      </c>
      <c r="Z11" s="4">
        <v>631</v>
      </c>
      <c r="AA11" s="45">
        <v>634</v>
      </c>
      <c r="AB11" s="44">
        <v>643</v>
      </c>
      <c r="AC11" s="4">
        <v>635</v>
      </c>
      <c r="AD11" s="4">
        <v>633.6</v>
      </c>
      <c r="AE11" s="4">
        <v>628</v>
      </c>
      <c r="AF11" s="4">
        <v>638.79999999999995</v>
      </c>
      <c r="AG11" s="4">
        <v>640</v>
      </c>
      <c r="AH11" s="4">
        <v>650</v>
      </c>
      <c r="AI11" s="4">
        <v>610</v>
      </c>
      <c r="AJ11" s="4">
        <v>640</v>
      </c>
      <c r="AK11" s="4">
        <v>647.5</v>
      </c>
      <c r="AL11" s="4">
        <v>650</v>
      </c>
      <c r="AM11" s="4">
        <v>630</v>
      </c>
      <c r="AN11" s="4">
        <v>627</v>
      </c>
      <c r="AO11" s="4">
        <v>638</v>
      </c>
      <c r="AP11" s="4">
        <v>639</v>
      </c>
      <c r="AQ11" s="45">
        <v>644</v>
      </c>
      <c r="AS11" s="14"/>
      <c r="AT11" s="14"/>
      <c r="AU11" s="14"/>
      <c r="AW11" s="14"/>
    </row>
    <row r="12" spans="1:49" ht="18" customHeight="1" x14ac:dyDescent="0.3">
      <c r="A12" s="91"/>
      <c r="B12" s="93"/>
      <c r="C12" s="1">
        <v>8</v>
      </c>
      <c r="D12" s="2" t="s">
        <v>8</v>
      </c>
      <c r="E12" s="3">
        <v>381.6</v>
      </c>
      <c r="F12" s="3">
        <v>500</v>
      </c>
      <c r="G12" s="15">
        <v>401.7</v>
      </c>
      <c r="H12" s="4">
        <v>436.6</v>
      </c>
      <c r="I12" s="37" t="s">
        <v>91</v>
      </c>
      <c r="J12" s="5"/>
      <c r="K12" s="25"/>
      <c r="L12" s="44">
        <v>390</v>
      </c>
      <c r="M12" s="4">
        <v>400</v>
      </c>
      <c r="N12" s="4">
        <v>390</v>
      </c>
      <c r="O12" s="4">
        <v>397.5</v>
      </c>
      <c r="P12" s="4">
        <v>406.7</v>
      </c>
      <c r="Q12" s="4">
        <v>435</v>
      </c>
      <c r="R12" s="4">
        <v>380</v>
      </c>
      <c r="S12" s="4" t="s">
        <v>64</v>
      </c>
      <c r="T12" s="4">
        <v>390</v>
      </c>
      <c r="U12" s="4">
        <v>410.4</v>
      </c>
      <c r="V12" s="4">
        <v>382</v>
      </c>
      <c r="W12" s="4">
        <v>417.5</v>
      </c>
      <c r="X12" s="4">
        <v>391.3</v>
      </c>
      <c r="Y12" s="4">
        <v>408</v>
      </c>
      <c r="Z12" s="4">
        <v>396.6</v>
      </c>
      <c r="AA12" s="45">
        <v>409</v>
      </c>
      <c r="AB12" s="44">
        <v>441</v>
      </c>
      <c r="AC12" s="4">
        <v>430</v>
      </c>
      <c r="AD12" s="4">
        <v>401.6</v>
      </c>
      <c r="AE12" s="4">
        <v>406.3</v>
      </c>
      <c r="AF12" s="4">
        <v>423.3</v>
      </c>
      <c r="AG12" s="4">
        <v>450</v>
      </c>
      <c r="AH12" s="4">
        <v>500</v>
      </c>
      <c r="AI12" s="4" t="s">
        <v>64</v>
      </c>
      <c r="AJ12" s="4">
        <v>470</v>
      </c>
      <c r="AK12" s="4">
        <v>466</v>
      </c>
      <c r="AL12" s="4">
        <v>493.3</v>
      </c>
      <c r="AM12" s="4">
        <v>427.5</v>
      </c>
      <c r="AN12" s="4">
        <v>402.5</v>
      </c>
      <c r="AO12" s="4">
        <v>456</v>
      </c>
      <c r="AP12" s="4">
        <v>410</v>
      </c>
      <c r="AQ12" s="45">
        <v>430</v>
      </c>
      <c r="AS12" s="14"/>
      <c r="AT12" s="14"/>
      <c r="AU12" s="14"/>
      <c r="AW12" s="14"/>
    </row>
    <row r="13" spans="1:49" ht="18" customHeight="1" x14ac:dyDescent="0.3">
      <c r="A13" s="91"/>
      <c r="B13" s="93"/>
      <c r="C13" s="1">
        <v>9</v>
      </c>
      <c r="D13" s="2" t="s">
        <v>49</v>
      </c>
      <c r="E13" s="3">
        <v>381.6</v>
      </c>
      <c r="F13" s="3">
        <v>500</v>
      </c>
      <c r="G13" s="15">
        <v>393</v>
      </c>
      <c r="H13" s="4">
        <v>428.8</v>
      </c>
      <c r="I13" s="37" t="s">
        <v>92</v>
      </c>
      <c r="J13" s="5" t="s">
        <v>115</v>
      </c>
      <c r="K13" s="25"/>
      <c r="L13" s="44">
        <v>379</v>
      </c>
      <c r="M13" s="4">
        <v>395.8</v>
      </c>
      <c r="N13" s="4">
        <v>387</v>
      </c>
      <c r="O13" s="4">
        <v>386.3</v>
      </c>
      <c r="P13" s="4">
        <v>420</v>
      </c>
      <c r="Q13" s="4">
        <v>440</v>
      </c>
      <c r="R13" s="4">
        <v>382</v>
      </c>
      <c r="S13" s="4">
        <v>390</v>
      </c>
      <c r="T13" s="4">
        <v>381</v>
      </c>
      <c r="U13" s="4">
        <v>406.4</v>
      </c>
      <c r="V13" s="4">
        <v>382</v>
      </c>
      <c r="W13" s="4">
        <v>362.5</v>
      </c>
      <c r="X13" s="4">
        <v>378.8</v>
      </c>
      <c r="Y13" s="4">
        <v>411.8</v>
      </c>
      <c r="Z13" s="4">
        <v>376.2</v>
      </c>
      <c r="AA13" s="45">
        <v>405</v>
      </c>
      <c r="AB13" s="44">
        <v>432</v>
      </c>
      <c r="AC13" s="4">
        <v>423</v>
      </c>
      <c r="AD13" s="4">
        <v>399</v>
      </c>
      <c r="AE13" s="4">
        <v>402</v>
      </c>
      <c r="AF13" s="4">
        <v>430</v>
      </c>
      <c r="AG13" s="4">
        <v>450</v>
      </c>
      <c r="AH13" s="4">
        <v>500</v>
      </c>
      <c r="AI13" s="4">
        <v>400</v>
      </c>
      <c r="AJ13" s="4">
        <v>467</v>
      </c>
      <c r="AK13" s="4">
        <v>482</v>
      </c>
      <c r="AL13" s="4">
        <v>493.3</v>
      </c>
      <c r="AM13" s="4">
        <v>375</v>
      </c>
      <c r="AN13" s="4">
        <v>387.5</v>
      </c>
      <c r="AO13" s="4">
        <v>450</v>
      </c>
      <c r="AP13" s="4">
        <v>386</v>
      </c>
      <c r="AQ13" s="45">
        <v>434</v>
      </c>
      <c r="AS13" s="14"/>
      <c r="AT13" s="14"/>
      <c r="AU13" s="14"/>
      <c r="AW13" s="14"/>
    </row>
    <row r="14" spans="1:49" ht="18" customHeight="1" x14ac:dyDescent="0.3">
      <c r="A14" s="91"/>
      <c r="B14" s="93"/>
      <c r="C14" s="1">
        <v>10</v>
      </c>
      <c r="D14" s="2" t="s">
        <v>82</v>
      </c>
      <c r="E14" s="3">
        <v>263</v>
      </c>
      <c r="F14" s="3">
        <v>350</v>
      </c>
      <c r="G14" s="15">
        <v>266.89999999999998</v>
      </c>
      <c r="H14" s="4">
        <v>291.3</v>
      </c>
      <c r="I14" s="37" t="s">
        <v>93</v>
      </c>
      <c r="J14" s="5"/>
      <c r="K14" s="25"/>
      <c r="L14" s="44">
        <v>261.8</v>
      </c>
      <c r="M14" s="4">
        <v>263</v>
      </c>
      <c r="N14" s="4">
        <v>263.39999999999998</v>
      </c>
      <c r="O14" s="4">
        <v>262.3</v>
      </c>
      <c r="P14" s="4">
        <v>277</v>
      </c>
      <c r="Q14" s="4">
        <v>270</v>
      </c>
      <c r="R14" s="4">
        <v>263</v>
      </c>
      <c r="S14" s="4">
        <v>270</v>
      </c>
      <c r="T14" s="4">
        <v>263</v>
      </c>
      <c r="U14" s="4">
        <v>284.3</v>
      </c>
      <c r="V14" s="4">
        <v>267</v>
      </c>
      <c r="W14" s="4">
        <v>257.5</v>
      </c>
      <c r="X14" s="4">
        <v>260.8</v>
      </c>
      <c r="Y14" s="4">
        <v>263</v>
      </c>
      <c r="Z14" s="4">
        <v>265.60000000000002</v>
      </c>
      <c r="AA14" s="45">
        <v>266.60000000000002</v>
      </c>
      <c r="AB14" s="44">
        <v>301</v>
      </c>
      <c r="AC14" s="4">
        <v>280</v>
      </c>
      <c r="AD14" s="4">
        <v>276.39999999999998</v>
      </c>
      <c r="AE14" s="4">
        <v>266</v>
      </c>
      <c r="AF14" s="4">
        <v>294</v>
      </c>
      <c r="AG14" s="4">
        <v>280</v>
      </c>
      <c r="AH14" s="4">
        <v>300</v>
      </c>
      <c r="AI14" s="4">
        <v>275</v>
      </c>
      <c r="AJ14" s="4">
        <v>324</v>
      </c>
      <c r="AK14" s="4">
        <v>328.3</v>
      </c>
      <c r="AL14" s="4">
        <v>332.5</v>
      </c>
      <c r="AM14" s="4">
        <v>266.5</v>
      </c>
      <c r="AN14" s="4">
        <v>267</v>
      </c>
      <c r="AO14" s="4">
        <v>298.3</v>
      </c>
      <c r="AP14" s="4">
        <v>274</v>
      </c>
      <c r="AQ14" s="45">
        <v>281</v>
      </c>
      <c r="AS14" s="14"/>
      <c r="AT14" s="14"/>
      <c r="AU14" s="14"/>
      <c r="AW14" s="14"/>
    </row>
    <row r="15" spans="1:49" ht="35.5" customHeight="1" x14ac:dyDescent="0.3">
      <c r="A15" s="91"/>
      <c r="B15" s="93"/>
      <c r="C15" s="1">
        <v>11</v>
      </c>
      <c r="D15" s="2" t="s">
        <v>75</v>
      </c>
      <c r="E15" s="3">
        <v>300</v>
      </c>
      <c r="F15" s="3">
        <v>400</v>
      </c>
      <c r="G15" s="16">
        <v>575.29999999999995</v>
      </c>
      <c r="H15" s="4">
        <v>639.20000000000005</v>
      </c>
      <c r="I15" s="37"/>
      <c r="J15" s="5"/>
      <c r="K15" s="26" t="s">
        <v>94</v>
      </c>
      <c r="L15" s="44">
        <v>560.29999999999995</v>
      </c>
      <c r="M15" s="16">
        <v>637</v>
      </c>
      <c r="N15" s="16">
        <v>598</v>
      </c>
      <c r="O15" s="16">
        <v>710</v>
      </c>
      <c r="P15" s="16">
        <v>692.5</v>
      </c>
      <c r="Q15" s="4" t="s">
        <v>64</v>
      </c>
      <c r="R15" s="4" t="s">
        <v>64</v>
      </c>
      <c r="S15" s="4" t="s">
        <v>64</v>
      </c>
      <c r="T15" s="4" t="s">
        <v>64</v>
      </c>
      <c r="U15" s="4">
        <v>462.5</v>
      </c>
      <c r="V15" s="4">
        <v>333.3</v>
      </c>
      <c r="W15" s="4" t="s">
        <v>64</v>
      </c>
      <c r="X15" s="4">
        <v>615</v>
      </c>
      <c r="Y15" s="16">
        <v>450</v>
      </c>
      <c r="Z15" s="4">
        <v>620</v>
      </c>
      <c r="AA15" s="45">
        <v>700</v>
      </c>
      <c r="AB15" s="44">
        <v>613.29999999999995</v>
      </c>
      <c r="AC15" s="4">
        <v>746</v>
      </c>
      <c r="AD15" s="4">
        <v>632</v>
      </c>
      <c r="AE15" s="4">
        <v>735</v>
      </c>
      <c r="AF15" s="4">
        <v>720</v>
      </c>
      <c r="AG15" s="4" t="s">
        <v>64</v>
      </c>
      <c r="AH15" s="4" t="s">
        <v>64</v>
      </c>
      <c r="AI15" s="4" t="s">
        <v>64</v>
      </c>
      <c r="AJ15" s="4">
        <v>400</v>
      </c>
      <c r="AK15" s="4">
        <v>600</v>
      </c>
      <c r="AL15" s="4">
        <v>507.5</v>
      </c>
      <c r="AM15" s="4" t="s">
        <v>64</v>
      </c>
      <c r="AN15" s="4">
        <v>583.29999999999995</v>
      </c>
      <c r="AO15" s="4">
        <v>594</v>
      </c>
      <c r="AP15" s="4">
        <v>725</v>
      </c>
      <c r="AQ15" s="45">
        <v>800</v>
      </c>
      <c r="AS15" s="14"/>
      <c r="AT15" s="14"/>
      <c r="AU15" s="14"/>
      <c r="AW15" s="14"/>
    </row>
    <row r="16" spans="1:49" ht="18" customHeight="1" x14ac:dyDescent="0.3">
      <c r="A16" s="91"/>
      <c r="B16" s="93"/>
      <c r="C16" s="1">
        <v>12</v>
      </c>
      <c r="D16" s="2" t="s">
        <v>50</v>
      </c>
      <c r="E16" s="3">
        <v>339.2</v>
      </c>
      <c r="F16" s="3">
        <v>450</v>
      </c>
      <c r="G16" s="15">
        <v>409.2</v>
      </c>
      <c r="H16" s="4">
        <v>438.1</v>
      </c>
      <c r="I16" s="37"/>
      <c r="J16" s="5"/>
      <c r="K16" s="25"/>
      <c r="L16" s="44">
        <v>393.8</v>
      </c>
      <c r="M16" s="4">
        <v>404</v>
      </c>
      <c r="N16" s="4">
        <v>416.6</v>
      </c>
      <c r="O16" s="4">
        <v>426</v>
      </c>
      <c r="P16" s="4">
        <v>424</v>
      </c>
      <c r="Q16" s="4">
        <v>420</v>
      </c>
      <c r="R16" s="4">
        <v>340</v>
      </c>
      <c r="S16" s="4">
        <v>410</v>
      </c>
      <c r="T16" s="4">
        <v>420</v>
      </c>
      <c r="U16" s="4">
        <v>389.2</v>
      </c>
      <c r="V16" s="4">
        <v>360</v>
      </c>
      <c r="W16" s="4">
        <v>420</v>
      </c>
      <c r="X16" s="4">
        <v>411.3</v>
      </c>
      <c r="Y16" s="4">
        <v>395</v>
      </c>
      <c r="Z16" s="4">
        <v>428</v>
      </c>
      <c r="AA16" s="45">
        <v>432</v>
      </c>
      <c r="AB16" s="44">
        <v>443</v>
      </c>
      <c r="AC16" s="4">
        <v>440</v>
      </c>
      <c r="AD16" s="4">
        <v>431.6</v>
      </c>
      <c r="AE16" s="4">
        <v>432</v>
      </c>
      <c r="AF16" s="4">
        <v>437</v>
      </c>
      <c r="AG16" s="4">
        <v>440</v>
      </c>
      <c r="AH16" s="4">
        <v>450</v>
      </c>
      <c r="AI16" s="4">
        <v>420</v>
      </c>
      <c r="AJ16" s="4">
        <v>442</v>
      </c>
      <c r="AK16" s="4">
        <v>447.5</v>
      </c>
      <c r="AL16" s="4">
        <v>450</v>
      </c>
      <c r="AM16" s="4">
        <v>430</v>
      </c>
      <c r="AN16" s="4">
        <v>427</v>
      </c>
      <c r="AO16" s="4">
        <v>436</v>
      </c>
      <c r="AP16" s="4">
        <v>436</v>
      </c>
      <c r="AQ16" s="45">
        <v>442</v>
      </c>
      <c r="AS16" s="14"/>
      <c r="AT16" s="14"/>
      <c r="AU16" s="14"/>
      <c r="AW16" s="14"/>
    </row>
    <row r="17" spans="1:49" ht="18" customHeight="1" x14ac:dyDescent="0.3">
      <c r="A17" s="91"/>
      <c r="B17" s="93"/>
      <c r="C17" s="1">
        <v>13</v>
      </c>
      <c r="D17" s="2" t="s">
        <v>51</v>
      </c>
      <c r="E17" s="3">
        <v>339.2</v>
      </c>
      <c r="F17" s="3">
        <v>600</v>
      </c>
      <c r="G17" s="15">
        <v>401.4</v>
      </c>
      <c r="H17" s="4">
        <v>468.9</v>
      </c>
      <c r="I17" s="37"/>
      <c r="J17" s="5"/>
      <c r="K17" s="25"/>
      <c r="L17" s="44">
        <v>370.2</v>
      </c>
      <c r="M17" s="4">
        <v>401</v>
      </c>
      <c r="N17" s="4">
        <v>399</v>
      </c>
      <c r="O17" s="4">
        <v>430</v>
      </c>
      <c r="P17" s="4">
        <v>397</v>
      </c>
      <c r="Q17" s="4">
        <v>420</v>
      </c>
      <c r="R17" s="4">
        <v>380</v>
      </c>
      <c r="S17" s="4">
        <v>400</v>
      </c>
      <c r="T17" s="4">
        <v>390</v>
      </c>
      <c r="U17" s="4">
        <v>418</v>
      </c>
      <c r="V17" s="4">
        <v>360</v>
      </c>
      <c r="W17" s="4" t="s">
        <v>64</v>
      </c>
      <c r="X17" s="4">
        <v>400</v>
      </c>
      <c r="Y17" s="4">
        <v>410</v>
      </c>
      <c r="Z17" s="4">
        <v>401</v>
      </c>
      <c r="AA17" s="45">
        <v>409</v>
      </c>
      <c r="AB17" s="44">
        <v>493</v>
      </c>
      <c r="AC17" s="4">
        <v>449</v>
      </c>
      <c r="AD17" s="4">
        <v>423</v>
      </c>
      <c r="AE17" s="4">
        <v>439</v>
      </c>
      <c r="AF17" s="4">
        <v>416</v>
      </c>
      <c r="AG17" s="4">
        <v>430</v>
      </c>
      <c r="AH17" s="4">
        <v>500</v>
      </c>
      <c r="AI17" s="4">
        <v>410</v>
      </c>
      <c r="AJ17" s="4">
        <v>542</v>
      </c>
      <c r="AK17" s="4">
        <v>554</v>
      </c>
      <c r="AL17" s="4">
        <v>570</v>
      </c>
      <c r="AM17" s="4" t="s">
        <v>64</v>
      </c>
      <c r="AN17" s="4">
        <v>415</v>
      </c>
      <c r="AO17" s="4">
        <v>498</v>
      </c>
      <c r="AP17" s="4">
        <v>414</v>
      </c>
      <c r="AQ17" s="45">
        <v>430</v>
      </c>
      <c r="AS17" s="14"/>
      <c r="AT17" s="14"/>
      <c r="AU17" s="14"/>
      <c r="AW17" s="14"/>
    </row>
    <row r="18" spans="1:49" ht="18" customHeight="1" x14ac:dyDescent="0.3">
      <c r="A18" s="91"/>
      <c r="B18" s="93"/>
      <c r="C18" s="1">
        <v>14</v>
      </c>
      <c r="D18" s="2" t="s">
        <v>52</v>
      </c>
      <c r="E18" s="3">
        <v>263</v>
      </c>
      <c r="F18" s="3">
        <v>400</v>
      </c>
      <c r="G18" s="15">
        <v>320</v>
      </c>
      <c r="H18" s="4">
        <v>358.4</v>
      </c>
      <c r="I18" s="37"/>
      <c r="J18" s="5"/>
      <c r="K18" s="25"/>
      <c r="L18" s="44">
        <v>293.8</v>
      </c>
      <c r="M18" s="4">
        <v>322</v>
      </c>
      <c r="N18" s="4">
        <v>323</v>
      </c>
      <c r="O18" s="4">
        <v>348.8</v>
      </c>
      <c r="P18" s="4">
        <v>338</v>
      </c>
      <c r="Q18" s="4">
        <v>320</v>
      </c>
      <c r="R18" s="4">
        <v>263</v>
      </c>
      <c r="S18" s="4">
        <v>330</v>
      </c>
      <c r="T18" s="4">
        <v>310</v>
      </c>
      <c r="U18" s="4">
        <v>313</v>
      </c>
      <c r="V18" s="4">
        <v>292</v>
      </c>
      <c r="W18" s="4">
        <v>325</v>
      </c>
      <c r="X18" s="4">
        <v>322.5</v>
      </c>
      <c r="Y18" s="4">
        <v>303.3</v>
      </c>
      <c r="Z18" s="4">
        <v>327</v>
      </c>
      <c r="AA18" s="45">
        <v>332</v>
      </c>
      <c r="AB18" s="44">
        <v>373</v>
      </c>
      <c r="AC18" s="4">
        <v>355</v>
      </c>
      <c r="AD18" s="4">
        <v>340.6</v>
      </c>
      <c r="AE18" s="4">
        <v>345</v>
      </c>
      <c r="AF18" s="4">
        <v>356</v>
      </c>
      <c r="AG18" s="4">
        <v>340</v>
      </c>
      <c r="AH18" s="4">
        <v>400</v>
      </c>
      <c r="AI18" s="4">
        <v>340</v>
      </c>
      <c r="AJ18" s="4">
        <v>374</v>
      </c>
      <c r="AK18" s="4">
        <v>388.3</v>
      </c>
      <c r="AL18" s="4">
        <v>400</v>
      </c>
      <c r="AM18" s="4">
        <v>335</v>
      </c>
      <c r="AN18" s="4">
        <v>332.5</v>
      </c>
      <c r="AO18" s="4">
        <v>370</v>
      </c>
      <c r="AP18" s="4">
        <v>340</v>
      </c>
      <c r="AQ18" s="45">
        <v>348</v>
      </c>
      <c r="AS18" s="14"/>
      <c r="AT18" s="14"/>
      <c r="AU18" s="14"/>
      <c r="AW18" s="14"/>
    </row>
    <row r="19" spans="1:49" ht="18" customHeight="1" x14ac:dyDescent="0.3">
      <c r="A19" s="91"/>
      <c r="B19" s="93" t="s">
        <v>53</v>
      </c>
      <c r="C19" s="1">
        <v>15</v>
      </c>
      <c r="D19" s="2" t="s">
        <v>17</v>
      </c>
      <c r="E19" s="3">
        <v>164.3</v>
      </c>
      <c r="F19" s="3">
        <v>190</v>
      </c>
      <c r="G19" s="15">
        <v>182.8</v>
      </c>
      <c r="H19" s="4">
        <v>192.7</v>
      </c>
      <c r="I19" s="37"/>
      <c r="J19" s="5"/>
      <c r="K19" s="25"/>
      <c r="L19" s="44">
        <v>174.2</v>
      </c>
      <c r="M19" s="4">
        <v>182.6</v>
      </c>
      <c r="N19" s="4">
        <v>185</v>
      </c>
      <c r="O19" s="4">
        <v>187.2</v>
      </c>
      <c r="P19" s="4">
        <v>187</v>
      </c>
      <c r="Q19" s="4">
        <v>184</v>
      </c>
      <c r="R19" s="4">
        <v>165</v>
      </c>
      <c r="S19" s="4">
        <v>188</v>
      </c>
      <c r="T19" s="4">
        <v>183</v>
      </c>
      <c r="U19" s="4">
        <v>178.3</v>
      </c>
      <c r="V19" s="4">
        <v>171.7</v>
      </c>
      <c r="W19" s="4">
        <v>182.5</v>
      </c>
      <c r="X19" s="4">
        <v>186.3</v>
      </c>
      <c r="Y19" s="4">
        <v>178.8</v>
      </c>
      <c r="Z19" s="4">
        <v>189</v>
      </c>
      <c r="AA19" s="45">
        <v>188.8</v>
      </c>
      <c r="AB19" s="44">
        <v>193</v>
      </c>
      <c r="AC19" s="4">
        <v>190.4</v>
      </c>
      <c r="AD19" s="4">
        <v>189.8</v>
      </c>
      <c r="AE19" s="4">
        <v>189.4</v>
      </c>
      <c r="AF19" s="4">
        <v>194</v>
      </c>
      <c r="AG19" s="4">
        <v>196</v>
      </c>
      <c r="AH19" s="4">
        <v>190</v>
      </c>
      <c r="AI19" s="4">
        <v>190</v>
      </c>
      <c r="AJ19" s="4">
        <v>189</v>
      </c>
      <c r="AK19" s="4">
        <v>199.2</v>
      </c>
      <c r="AL19" s="4">
        <v>197.5</v>
      </c>
      <c r="AM19" s="4">
        <v>189</v>
      </c>
      <c r="AN19" s="4">
        <v>191.2</v>
      </c>
      <c r="AO19" s="4">
        <v>194</v>
      </c>
      <c r="AP19" s="4">
        <v>193.2</v>
      </c>
      <c r="AQ19" s="45">
        <v>193.2</v>
      </c>
      <c r="AS19" s="14"/>
      <c r="AT19" s="14"/>
      <c r="AU19" s="14"/>
      <c r="AW19" s="14"/>
    </row>
    <row r="20" spans="1:49" ht="18" customHeight="1" x14ac:dyDescent="0.3">
      <c r="A20" s="91"/>
      <c r="B20" s="93"/>
      <c r="C20" s="1">
        <v>16</v>
      </c>
      <c r="D20" s="2" t="s">
        <v>11</v>
      </c>
      <c r="E20" s="3">
        <v>216</v>
      </c>
      <c r="F20" s="3">
        <v>260</v>
      </c>
      <c r="G20" s="15">
        <v>242.4</v>
      </c>
      <c r="H20" s="4">
        <v>255</v>
      </c>
      <c r="I20" s="37"/>
      <c r="J20" s="5"/>
      <c r="K20" s="25"/>
      <c r="L20" s="44">
        <v>235.6</v>
      </c>
      <c r="M20" s="4">
        <v>239</v>
      </c>
      <c r="N20" s="4">
        <v>242</v>
      </c>
      <c r="O20" s="4">
        <v>247.4</v>
      </c>
      <c r="P20" s="4">
        <v>245</v>
      </c>
      <c r="Q20" s="4">
        <v>240</v>
      </c>
      <c r="R20" s="4">
        <v>230</v>
      </c>
      <c r="S20" s="4">
        <v>245</v>
      </c>
      <c r="T20" s="4">
        <v>245</v>
      </c>
      <c r="U20" s="4">
        <v>240.3</v>
      </c>
      <c r="V20" s="4">
        <v>233.7</v>
      </c>
      <c r="W20" s="4">
        <v>247.3</v>
      </c>
      <c r="X20" s="4">
        <v>252.7</v>
      </c>
      <c r="Y20" s="4">
        <v>228.2</v>
      </c>
      <c r="Z20" s="4">
        <v>251.2</v>
      </c>
      <c r="AA20" s="45">
        <v>252.2</v>
      </c>
      <c r="AB20" s="44">
        <v>258.60000000000002</v>
      </c>
      <c r="AC20" s="4">
        <v>252.6</v>
      </c>
      <c r="AD20" s="4">
        <v>253</v>
      </c>
      <c r="AE20" s="4">
        <v>250</v>
      </c>
      <c r="AF20" s="4">
        <v>253</v>
      </c>
      <c r="AG20" s="4">
        <v>245</v>
      </c>
      <c r="AH20" s="4">
        <v>260</v>
      </c>
      <c r="AI20" s="4">
        <v>250</v>
      </c>
      <c r="AJ20" s="4">
        <v>256</v>
      </c>
      <c r="AK20" s="4">
        <v>260</v>
      </c>
      <c r="AL20" s="4">
        <v>257.5</v>
      </c>
      <c r="AM20" s="4">
        <v>257.5</v>
      </c>
      <c r="AN20" s="4">
        <v>255</v>
      </c>
      <c r="AO20" s="4">
        <v>256</v>
      </c>
      <c r="AP20" s="4">
        <v>255</v>
      </c>
      <c r="AQ20" s="45">
        <v>257</v>
      </c>
      <c r="AS20" s="14"/>
      <c r="AT20" s="14"/>
      <c r="AU20" s="14"/>
      <c r="AW20" s="14"/>
    </row>
    <row r="21" spans="1:49" ht="18" customHeight="1" x14ac:dyDescent="0.3">
      <c r="A21" s="91"/>
      <c r="B21" s="93"/>
      <c r="C21" s="1">
        <v>17</v>
      </c>
      <c r="D21" s="2" t="s">
        <v>15</v>
      </c>
      <c r="E21" s="3">
        <v>190.8</v>
      </c>
      <c r="F21" s="3">
        <v>220</v>
      </c>
      <c r="G21" s="15">
        <v>203.4</v>
      </c>
      <c r="H21" s="4">
        <v>214.9</v>
      </c>
      <c r="I21" s="37"/>
      <c r="J21" s="5"/>
      <c r="K21" s="25"/>
      <c r="L21" s="44">
        <v>199.4</v>
      </c>
      <c r="M21" s="4">
        <v>205.2</v>
      </c>
      <c r="N21" s="4">
        <v>203</v>
      </c>
      <c r="O21" s="4">
        <v>207.6</v>
      </c>
      <c r="P21" s="4">
        <v>207.2</v>
      </c>
      <c r="Q21" s="4">
        <v>200</v>
      </c>
      <c r="R21" s="4">
        <v>191</v>
      </c>
      <c r="S21" s="4">
        <v>205</v>
      </c>
      <c r="T21" s="4">
        <v>205</v>
      </c>
      <c r="U21" s="4">
        <v>201</v>
      </c>
      <c r="V21" s="4">
        <v>197.3</v>
      </c>
      <c r="W21" s="4">
        <v>205</v>
      </c>
      <c r="X21" s="4">
        <v>212.7</v>
      </c>
      <c r="Y21" s="4">
        <v>194.2</v>
      </c>
      <c r="Z21" s="4">
        <v>203.8</v>
      </c>
      <c r="AA21" s="45">
        <v>210.2</v>
      </c>
      <c r="AB21" s="44">
        <v>218.6</v>
      </c>
      <c r="AC21" s="4">
        <v>215</v>
      </c>
      <c r="AD21" s="4">
        <v>212</v>
      </c>
      <c r="AE21" s="4">
        <v>210.6</v>
      </c>
      <c r="AF21" s="4">
        <v>214</v>
      </c>
      <c r="AG21" s="4">
        <v>215</v>
      </c>
      <c r="AH21" s="4">
        <v>220</v>
      </c>
      <c r="AI21" s="4">
        <v>210</v>
      </c>
      <c r="AJ21" s="4">
        <v>215</v>
      </c>
      <c r="AK21" s="4">
        <v>220</v>
      </c>
      <c r="AL21" s="4">
        <v>220</v>
      </c>
      <c r="AM21" s="4">
        <v>215</v>
      </c>
      <c r="AN21" s="4">
        <v>215</v>
      </c>
      <c r="AO21" s="4">
        <v>215</v>
      </c>
      <c r="AP21" s="4">
        <v>207</v>
      </c>
      <c r="AQ21" s="45">
        <v>216</v>
      </c>
      <c r="AS21" s="14"/>
      <c r="AT21" s="14"/>
      <c r="AU21" s="14"/>
      <c r="AW21" s="14"/>
    </row>
    <row r="22" spans="1:49" ht="18" customHeight="1" x14ac:dyDescent="0.3">
      <c r="A22" s="91"/>
      <c r="B22" s="93"/>
      <c r="C22" s="1">
        <v>18</v>
      </c>
      <c r="D22" s="2" t="s">
        <v>54</v>
      </c>
      <c r="E22" s="3">
        <v>225</v>
      </c>
      <c r="F22" s="3">
        <v>260</v>
      </c>
      <c r="G22" s="15">
        <v>230.5</v>
      </c>
      <c r="H22" s="4">
        <v>247.9</v>
      </c>
      <c r="I22" s="37"/>
      <c r="J22" s="5"/>
      <c r="K22" s="25"/>
      <c r="L22" s="44">
        <v>227.4</v>
      </c>
      <c r="M22" s="4">
        <v>237</v>
      </c>
      <c r="N22" s="4">
        <v>225.6</v>
      </c>
      <c r="O22" s="4">
        <v>230.4</v>
      </c>
      <c r="P22" s="4">
        <v>233.8</v>
      </c>
      <c r="Q22" s="4">
        <v>225</v>
      </c>
      <c r="R22" s="4">
        <v>225</v>
      </c>
      <c r="S22" s="4">
        <v>230</v>
      </c>
      <c r="T22" s="4">
        <v>225</v>
      </c>
      <c r="U22" s="4">
        <v>235</v>
      </c>
      <c r="V22" s="4">
        <v>225</v>
      </c>
      <c r="W22" s="4">
        <v>235</v>
      </c>
      <c r="X22" s="4">
        <v>228.3</v>
      </c>
      <c r="Y22" s="4">
        <v>230</v>
      </c>
      <c r="Z22" s="4">
        <v>229</v>
      </c>
      <c r="AA22" s="45">
        <v>232</v>
      </c>
      <c r="AB22" s="44">
        <v>251</v>
      </c>
      <c r="AC22" s="4">
        <v>251.6</v>
      </c>
      <c r="AD22" s="4">
        <v>238.6</v>
      </c>
      <c r="AE22" s="4">
        <v>235.6</v>
      </c>
      <c r="AF22" s="4">
        <v>241.3</v>
      </c>
      <c r="AG22" s="4">
        <v>240</v>
      </c>
      <c r="AH22" s="4">
        <v>260</v>
      </c>
      <c r="AI22" s="4">
        <v>240</v>
      </c>
      <c r="AJ22" s="4">
        <v>281</v>
      </c>
      <c r="AK22" s="4">
        <v>258</v>
      </c>
      <c r="AL22" s="4">
        <v>260</v>
      </c>
      <c r="AM22" s="4">
        <v>242.5</v>
      </c>
      <c r="AN22" s="4">
        <v>233.8</v>
      </c>
      <c r="AO22" s="4">
        <v>248.8</v>
      </c>
      <c r="AP22" s="4">
        <v>240</v>
      </c>
      <c r="AQ22" s="45">
        <v>244</v>
      </c>
      <c r="AS22" s="14"/>
      <c r="AT22" s="14"/>
      <c r="AU22" s="14"/>
      <c r="AW22" s="14"/>
    </row>
    <row r="23" spans="1:49" ht="18" customHeight="1" x14ac:dyDescent="0.3">
      <c r="A23" s="91"/>
      <c r="B23" s="93"/>
      <c r="C23" s="1">
        <v>19</v>
      </c>
      <c r="D23" s="2" t="s">
        <v>10</v>
      </c>
      <c r="E23" s="3">
        <v>238.5</v>
      </c>
      <c r="F23" s="3">
        <v>300</v>
      </c>
      <c r="G23" s="15">
        <v>257.60000000000002</v>
      </c>
      <c r="H23" s="4">
        <v>277.2</v>
      </c>
      <c r="I23" s="37" t="s">
        <v>91</v>
      </c>
      <c r="J23" s="5"/>
      <c r="K23" s="25"/>
      <c r="L23" s="44">
        <v>248.6</v>
      </c>
      <c r="M23" s="4">
        <v>258</v>
      </c>
      <c r="N23" s="4">
        <v>253.6</v>
      </c>
      <c r="O23" s="4">
        <v>264.2</v>
      </c>
      <c r="P23" s="4">
        <v>265</v>
      </c>
      <c r="Q23" s="4">
        <v>265</v>
      </c>
      <c r="R23" s="4">
        <v>238</v>
      </c>
      <c r="S23" s="4">
        <v>265</v>
      </c>
      <c r="T23" s="4">
        <v>260</v>
      </c>
      <c r="U23" s="4">
        <v>255.8</v>
      </c>
      <c r="V23" s="4">
        <v>253</v>
      </c>
      <c r="W23" s="4">
        <v>255</v>
      </c>
      <c r="X23" s="4">
        <v>256</v>
      </c>
      <c r="Y23" s="4">
        <v>245.7</v>
      </c>
      <c r="Z23" s="4">
        <v>262</v>
      </c>
      <c r="AA23" s="45">
        <v>264.8</v>
      </c>
      <c r="AB23" s="44">
        <v>287.60000000000002</v>
      </c>
      <c r="AC23" s="4">
        <v>271</v>
      </c>
      <c r="AD23" s="4">
        <v>267</v>
      </c>
      <c r="AE23" s="4">
        <v>269.2</v>
      </c>
      <c r="AF23" s="4">
        <v>276</v>
      </c>
      <c r="AG23" s="4">
        <v>280</v>
      </c>
      <c r="AH23" s="4">
        <v>300</v>
      </c>
      <c r="AI23" s="4">
        <v>270</v>
      </c>
      <c r="AJ23" s="4">
        <v>288</v>
      </c>
      <c r="AK23" s="4">
        <v>292.5</v>
      </c>
      <c r="AL23" s="4">
        <v>300</v>
      </c>
      <c r="AM23" s="4">
        <v>262.5</v>
      </c>
      <c r="AN23" s="4">
        <v>262.5</v>
      </c>
      <c r="AO23" s="4">
        <v>278.8</v>
      </c>
      <c r="AP23" s="4">
        <v>265</v>
      </c>
      <c r="AQ23" s="45">
        <v>275</v>
      </c>
      <c r="AS23" s="14"/>
      <c r="AT23" s="14"/>
      <c r="AU23" s="14"/>
      <c r="AW23" s="14"/>
    </row>
    <row r="24" spans="1:49" ht="18" customHeight="1" x14ac:dyDescent="0.3">
      <c r="A24" s="91"/>
      <c r="B24" s="93"/>
      <c r="C24" s="1">
        <v>21</v>
      </c>
      <c r="D24" s="2" t="s">
        <v>55</v>
      </c>
      <c r="E24" s="3">
        <v>158</v>
      </c>
      <c r="F24" s="3">
        <v>200</v>
      </c>
      <c r="G24" s="15">
        <v>183.5</v>
      </c>
      <c r="H24" s="4">
        <v>197.9</v>
      </c>
      <c r="I24" s="37"/>
      <c r="J24" s="5"/>
      <c r="K24" s="25"/>
      <c r="L24" s="44">
        <v>179.8</v>
      </c>
      <c r="M24" s="4">
        <v>178.6</v>
      </c>
      <c r="N24" s="4">
        <v>192</v>
      </c>
      <c r="O24" s="4">
        <v>196.8</v>
      </c>
      <c r="P24" s="4">
        <v>186</v>
      </c>
      <c r="Q24" s="4">
        <v>180</v>
      </c>
      <c r="R24" s="4">
        <v>158</v>
      </c>
      <c r="S24" s="4" t="s">
        <v>64</v>
      </c>
      <c r="T24" s="4">
        <v>180</v>
      </c>
      <c r="U24" s="4">
        <v>178.3</v>
      </c>
      <c r="V24" s="4">
        <v>158</v>
      </c>
      <c r="W24" s="4">
        <v>180</v>
      </c>
      <c r="X24" s="4">
        <v>190</v>
      </c>
      <c r="Y24" s="4">
        <v>165.3</v>
      </c>
      <c r="Z24" s="4">
        <v>192.6</v>
      </c>
      <c r="AA24" s="45">
        <v>191.2</v>
      </c>
      <c r="AB24" s="44">
        <v>213</v>
      </c>
      <c r="AC24" s="4">
        <v>190</v>
      </c>
      <c r="AD24" s="4">
        <v>203.6</v>
      </c>
      <c r="AE24" s="4">
        <v>201</v>
      </c>
      <c r="AF24" s="4">
        <v>192.4</v>
      </c>
      <c r="AG24" s="4">
        <v>190</v>
      </c>
      <c r="AH24" s="4">
        <v>200</v>
      </c>
      <c r="AI24" s="4" t="s">
        <v>64</v>
      </c>
      <c r="AJ24" s="4">
        <v>196</v>
      </c>
      <c r="AK24" s="4">
        <v>200</v>
      </c>
      <c r="AL24" s="4">
        <v>200</v>
      </c>
      <c r="AM24" s="4">
        <v>190</v>
      </c>
      <c r="AN24" s="4">
        <v>193.8</v>
      </c>
      <c r="AO24" s="4">
        <v>190</v>
      </c>
      <c r="AP24" s="4">
        <v>199</v>
      </c>
      <c r="AQ24" s="45">
        <v>202</v>
      </c>
      <c r="AS24" s="14"/>
      <c r="AT24" s="14"/>
      <c r="AU24" s="14"/>
      <c r="AW24" s="14"/>
    </row>
    <row r="25" spans="1:49" ht="18" customHeight="1" x14ac:dyDescent="0.3">
      <c r="A25" s="91"/>
      <c r="B25" s="93" t="s">
        <v>56</v>
      </c>
      <c r="C25" s="1">
        <v>22</v>
      </c>
      <c r="D25" s="2" t="s">
        <v>18</v>
      </c>
      <c r="E25" s="3">
        <v>139.91999999999999</v>
      </c>
      <c r="F25" s="3">
        <v>160</v>
      </c>
      <c r="G25" s="15">
        <v>143.6</v>
      </c>
      <c r="H25" s="4">
        <v>153.5</v>
      </c>
      <c r="I25" s="37" t="s">
        <v>95</v>
      </c>
      <c r="J25" s="5"/>
      <c r="K25" s="25"/>
      <c r="L25" s="44">
        <v>144</v>
      </c>
      <c r="M25" s="4">
        <v>147</v>
      </c>
      <c r="N25" s="4">
        <v>143</v>
      </c>
      <c r="O25" s="4">
        <v>146.6</v>
      </c>
      <c r="P25" s="4">
        <v>145.5</v>
      </c>
      <c r="Q25" s="4">
        <v>140</v>
      </c>
      <c r="R25" s="4">
        <v>140</v>
      </c>
      <c r="S25" s="4">
        <v>140</v>
      </c>
      <c r="T25" s="4">
        <v>147.5</v>
      </c>
      <c r="U25" s="4">
        <v>138.69999999999999</v>
      </c>
      <c r="V25" s="4">
        <v>143.30000000000001</v>
      </c>
      <c r="W25" s="4">
        <v>137.5</v>
      </c>
      <c r="X25" s="4">
        <v>145</v>
      </c>
      <c r="Y25" s="4">
        <v>140</v>
      </c>
      <c r="Z25" s="4">
        <v>148</v>
      </c>
      <c r="AA25" s="45">
        <v>145.4</v>
      </c>
      <c r="AB25" s="44">
        <v>158</v>
      </c>
      <c r="AC25" s="4">
        <v>154.4</v>
      </c>
      <c r="AD25" s="4">
        <v>152.6</v>
      </c>
      <c r="AE25" s="4">
        <v>150</v>
      </c>
      <c r="AF25" s="4">
        <v>152.5</v>
      </c>
      <c r="AG25" s="4">
        <v>155</v>
      </c>
      <c r="AH25" s="4">
        <v>160</v>
      </c>
      <c r="AI25" s="4">
        <v>145</v>
      </c>
      <c r="AJ25" s="4">
        <v>155</v>
      </c>
      <c r="AK25" s="4">
        <v>159.19999999999999</v>
      </c>
      <c r="AL25" s="4">
        <v>158.80000000000001</v>
      </c>
      <c r="AM25" s="4">
        <v>145</v>
      </c>
      <c r="AN25" s="4">
        <v>147.5</v>
      </c>
      <c r="AO25" s="4">
        <v>153</v>
      </c>
      <c r="AP25" s="4">
        <v>153</v>
      </c>
      <c r="AQ25" s="45">
        <v>153</v>
      </c>
      <c r="AS25" s="14"/>
      <c r="AT25" s="14"/>
      <c r="AU25" s="14"/>
      <c r="AW25" s="14"/>
    </row>
    <row r="26" spans="1:49" ht="18" customHeight="1" x14ac:dyDescent="0.3">
      <c r="A26" s="91"/>
      <c r="B26" s="93"/>
      <c r="C26" s="1">
        <v>23</v>
      </c>
      <c r="D26" s="2" t="s">
        <v>20</v>
      </c>
      <c r="E26" s="3">
        <v>121.9</v>
      </c>
      <c r="F26" s="3">
        <v>140</v>
      </c>
      <c r="G26" s="15">
        <v>133</v>
      </c>
      <c r="H26" s="4">
        <v>142.6</v>
      </c>
      <c r="I26" s="37"/>
      <c r="J26" s="5"/>
      <c r="K26" s="25"/>
      <c r="L26" s="44">
        <v>131.6</v>
      </c>
      <c r="M26" s="4">
        <v>133</v>
      </c>
      <c r="N26" s="4">
        <v>140.80000000000001</v>
      </c>
      <c r="O26" s="4">
        <v>138.6</v>
      </c>
      <c r="P26" s="4">
        <v>135.30000000000001</v>
      </c>
      <c r="Q26" s="4">
        <v>140</v>
      </c>
      <c r="R26" s="4" t="s">
        <v>64</v>
      </c>
      <c r="S26" s="4">
        <v>135</v>
      </c>
      <c r="T26" s="4">
        <v>135</v>
      </c>
      <c r="U26" s="4">
        <v>126.2</v>
      </c>
      <c r="V26" s="4">
        <v>126.3</v>
      </c>
      <c r="W26" s="4" t="s">
        <v>64</v>
      </c>
      <c r="X26" s="4" t="s">
        <v>64</v>
      </c>
      <c r="Y26" s="4">
        <v>122.3</v>
      </c>
      <c r="Z26" s="4">
        <v>131</v>
      </c>
      <c r="AA26" s="45">
        <v>136</v>
      </c>
      <c r="AB26" s="44">
        <v>146.6</v>
      </c>
      <c r="AC26" s="4">
        <v>139.6</v>
      </c>
      <c r="AD26" s="4">
        <v>147</v>
      </c>
      <c r="AE26" s="4">
        <v>143</v>
      </c>
      <c r="AF26" s="4">
        <v>138.30000000000001</v>
      </c>
      <c r="AG26" s="4">
        <v>150</v>
      </c>
      <c r="AH26" s="4" t="s">
        <v>64</v>
      </c>
      <c r="AI26" s="4">
        <v>140</v>
      </c>
      <c r="AJ26" s="4">
        <v>138</v>
      </c>
      <c r="AK26" s="4">
        <v>148.30000000000001</v>
      </c>
      <c r="AL26" s="4">
        <v>142.5</v>
      </c>
      <c r="AM26" s="4" t="s">
        <v>64</v>
      </c>
      <c r="AN26" s="4">
        <v>140</v>
      </c>
      <c r="AO26" s="4">
        <v>140</v>
      </c>
      <c r="AP26" s="4">
        <v>135.30000000000001</v>
      </c>
      <c r="AQ26" s="45">
        <v>142.19999999999999</v>
      </c>
      <c r="AS26" s="14"/>
      <c r="AT26" s="14"/>
      <c r="AU26" s="14"/>
      <c r="AW26" s="14"/>
    </row>
    <row r="27" spans="1:49" ht="18" customHeight="1" x14ac:dyDescent="0.3">
      <c r="A27" s="91"/>
      <c r="B27" s="93"/>
      <c r="C27" s="1">
        <v>24</v>
      </c>
      <c r="D27" s="2" t="s">
        <v>21</v>
      </c>
      <c r="E27" s="3">
        <v>121.9</v>
      </c>
      <c r="F27" s="3">
        <v>140</v>
      </c>
      <c r="G27" s="15">
        <v>132.69999999999999</v>
      </c>
      <c r="H27" s="4">
        <v>142.6</v>
      </c>
      <c r="I27" s="37"/>
      <c r="J27" s="5"/>
      <c r="K27" s="25"/>
      <c r="L27" s="44">
        <v>131.19999999999999</v>
      </c>
      <c r="M27" s="4">
        <v>133.6</v>
      </c>
      <c r="N27" s="4">
        <v>140.80000000000001</v>
      </c>
      <c r="O27" s="4">
        <v>138</v>
      </c>
      <c r="P27" s="4">
        <v>135.80000000000001</v>
      </c>
      <c r="Q27" s="4">
        <v>140</v>
      </c>
      <c r="R27" s="4">
        <v>123</v>
      </c>
      <c r="S27" s="4" t="s">
        <v>64</v>
      </c>
      <c r="T27" s="4">
        <v>135</v>
      </c>
      <c r="U27" s="4">
        <v>126.2</v>
      </c>
      <c r="V27" s="4">
        <v>126.3</v>
      </c>
      <c r="W27" s="4" t="s">
        <v>64</v>
      </c>
      <c r="X27" s="4">
        <v>137.5</v>
      </c>
      <c r="Y27" s="4">
        <v>122.3</v>
      </c>
      <c r="Z27" s="4">
        <v>131</v>
      </c>
      <c r="AA27" s="45">
        <v>135</v>
      </c>
      <c r="AB27" s="44">
        <v>146</v>
      </c>
      <c r="AC27" s="4">
        <v>140.6</v>
      </c>
      <c r="AD27" s="4">
        <v>147.4</v>
      </c>
      <c r="AE27" s="4">
        <v>142.6</v>
      </c>
      <c r="AF27" s="4">
        <v>138.80000000000001</v>
      </c>
      <c r="AG27" s="4">
        <v>150</v>
      </c>
      <c r="AH27" s="4">
        <v>140</v>
      </c>
      <c r="AI27" s="4" t="s">
        <v>64</v>
      </c>
      <c r="AJ27" s="4">
        <v>138</v>
      </c>
      <c r="AK27" s="4">
        <v>148.30000000000001</v>
      </c>
      <c r="AL27" s="4">
        <v>142.5</v>
      </c>
      <c r="AM27" s="4" t="s">
        <v>64</v>
      </c>
      <c r="AN27" s="4">
        <v>138.30000000000001</v>
      </c>
      <c r="AO27" s="4">
        <v>140</v>
      </c>
      <c r="AP27" s="4">
        <v>135</v>
      </c>
      <c r="AQ27" s="45">
        <v>142.5</v>
      </c>
      <c r="AS27" s="14"/>
      <c r="AT27" s="14"/>
      <c r="AU27" s="14"/>
      <c r="AW27" s="14"/>
    </row>
    <row r="28" spans="1:49" ht="18" customHeight="1" x14ac:dyDescent="0.3">
      <c r="A28" s="91"/>
      <c r="B28" s="93"/>
      <c r="C28" s="1">
        <v>25</v>
      </c>
      <c r="D28" s="2" t="s">
        <v>57</v>
      </c>
      <c r="E28" s="3">
        <v>114.5</v>
      </c>
      <c r="F28" s="3">
        <v>140</v>
      </c>
      <c r="G28" s="15">
        <v>128.4</v>
      </c>
      <c r="H28" s="4">
        <v>139.4</v>
      </c>
      <c r="I28" s="37"/>
      <c r="J28" s="5"/>
      <c r="K28" s="25"/>
      <c r="L28" s="44">
        <v>124.4</v>
      </c>
      <c r="M28" s="4">
        <v>129</v>
      </c>
      <c r="N28" s="4">
        <v>132</v>
      </c>
      <c r="O28" s="4">
        <v>133</v>
      </c>
      <c r="P28" s="4">
        <v>130.80000000000001</v>
      </c>
      <c r="Q28" s="4">
        <v>125</v>
      </c>
      <c r="R28" s="4">
        <v>115</v>
      </c>
      <c r="S28" s="4">
        <v>135</v>
      </c>
      <c r="T28" s="4">
        <v>135</v>
      </c>
      <c r="U28" s="4">
        <v>124.2</v>
      </c>
      <c r="V28" s="4">
        <v>121.7</v>
      </c>
      <c r="W28" s="4">
        <v>125</v>
      </c>
      <c r="X28" s="4">
        <v>134.30000000000001</v>
      </c>
      <c r="Y28" s="4">
        <v>117.5</v>
      </c>
      <c r="Z28" s="4">
        <v>132.80000000000001</v>
      </c>
      <c r="AA28" s="45">
        <v>135</v>
      </c>
      <c r="AB28" s="44">
        <v>143</v>
      </c>
      <c r="AC28" s="4">
        <v>135.6</v>
      </c>
      <c r="AD28" s="4">
        <v>141.19999999999999</v>
      </c>
      <c r="AE28" s="4">
        <v>137.6</v>
      </c>
      <c r="AF28" s="4">
        <v>135.80000000000001</v>
      </c>
      <c r="AG28" s="4">
        <v>135</v>
      </c>
      <c r="AH28" s="4">
        <v>140</v>
      </c>
      <c r="AI28" s="4">
        <v>138</v>
      </c>
      <c r="AJ28" s="4">
        <v>138</v>
      </c>
      <c r="AK28" s="4">
        <v>148.30000000000001</v>
      </c>
      <c r="AL28" s="4">
        <v>142.5</v>
      </c>
      <c r="AM28" s="4">
        <v>132.30000000000001</v>
      </c>
      <c r="AN28" s="4">
        <v>136.30000000000001</v>
      </c>
      <c r="AO28" s="4">
        <v>140</v>
      </c>
      <c r="AP28" s="4">
        <v>138.6</v>
      </c>
      <c r="AQ28" s="45">
        <v>142</v>
      </c>
      <c r="AS28" s="14"/>
      <c r="AT28" s="14"/>
      <c r="AU28" s="14"/>
      <c r="AW28" s="14"/>
    </row>
    <row r="29" spans="1:49" ht="18" customHeight="1" x14ac:dyDescent="0.3">
      <c r="A29" s="91" t="s">
        <v>43</v>
      </c>
      <c r="B29" s="93" t="s">
        <v>45</v>
      </c>
      <c r="C29" s="1">
        <v>29</v>
      </c>
      <c r="D29" s="2" t="s">
        <v>58</v>
      </c>
      <c r="E29" s="3">
        <v>678.4</v>
      </c>
      <c r="F29" s="3">
        <v>1000</v>
      </c>
      <c r="G29" s="15">
        <v>838.5</v>
      </c>
      <c r="H29" s="4">
        <v>913.1</v>
      </c>
      <c r="I29" s="37"/>
      <c r="J29" s="5"/>
      <c r="K29" s="25"/>
      <c r="L29" s="44">
        <v>789.3</v>
      </c>
      <c r="M29" s="4">
        <v>830</v>
      </c>
      <c r="N29" s="4">
        <v>884</v>
      </c>
      <c r="O29" s="4">
        <v>870</v>
      </c>
      <c r="P29" s="4">
        <v>853.8</v>
      </c>
      <c r="Q29" s="4" t="s">
        <v>64</v>
      </c>
      <c r="R29" s="4" t="s">
        <v>64</v>
      </c>
      <c r="S29" s="4">
        <v>860</v>
      </c>
      <c r="T29" s="4">
        <v>850</v>
      </c>
      <c r="U29" s="4">
        <v>792.5</v>
      </c>
      <c r="V29" s="4">
        <v>736.3</v>
      </c>
      <c r="W29" s="4">
        <v>860</v>
      </c>
      <c r="X29" s="4">
        <v>880</v>
      </c>
      <c r="Y29" s="4">
        <v>764.5</v>
      </c>
      <c r="Z29" s="4">
        <v>875</v>
      </c>
      <c r="AA29" s="45">
        <v>878</v>
      </c>
      <c r="AB29" s="44">
        <v>947.5</v>
      </c>
      <c r="AC29" s="4">
        <v>889</v>
      </c>
      <c r="AD29" s="4">
        <v>914.4</v>
      </c>
      <c r="AE29" s="4">
        <v>882</v>
      </c>
      <c r="AF29" s="4">
        <v>872.5</v>
      </c>
      <c r="AG29" s="4" t="s">
        <v>64</v>
      </c>
      <c r="AH29" s="4" t="s">
        <v>64</v>
      </c>
      <c r="AI29" s="4">
        <v>880</v>
      </c>
      <c r="AJ29" s="4">
        <v>960</v>
      </c>
      <c r="AK29" s="4">
        <v>917.5</v>
      </c>
      <c r="AL29" s="4">
        <v>962.5</v>
      </c>
      <c r="AM29" s="4">
        <v>870</v>
      </c>
      <c r="AN29" s="4">
        <v>895</v>
      </c>
      <c r="AO29" s="4">
        <v>940</v>
      </c>
      <c r="AP29" s="4">
        <v>889</v>
      </c>
      <c r="AQ29" s="45">
        <v>918</v>
      </c>
      <c r="AS29" s="14"/>
      <c r="AT29" s="14"/>
      <c r="AU29" s="14"/>
      <c r="AW29" s="14"/>
    </row>
    <row r="30" spans="1:49" ht="18" customHeight="1" x14ac:dyDescent="0.3">
      <c r="A30" s="91"/>
      <c r="B30" s="93"/>
      <c r="C30" s="1">
        <v>30</v>
      </c>
      <c r="D30" s="2" t="s">
        <v>59</v>
      </c>
      <c r="E30" s="3">
        <v>720.8</v>
      </c>
      <c r="F30" s="3">
        <v>980</v>
      </c>
      <c r="G30" s="15">
        <v>761.8</v>
      </c>
      <c r="H30" s="4">
        <v>829.4</v>
      </c>
      <c r="I30" s="37"/>
      <c r="J30" s="5"/>
      <c r="K30" s="25"/>
      <c r="L30" s="44">
        <v>735</v>
      </c>
      <c r="M30" s="4">
        <v>763</v>
      </c>
      <c r="N30" s="4">
        <v>744</v>
      </c>
      <c r="O30" s="4">
        <v>728.6</v>
      </c>
      <c r="P30" s="4">
        <v>736.7</v>
      </c>
      <c r="Q30" s="4">
        <v>880</v>
      </c>
      <c r="R30" s="4" t="s">
        <v>64</v>
      </c>
      <c r="S30" s="4" t="s">
        <v>64</v>
      </c>
      <c r="T30" s="4">
        <v>730</v>
      </c>
      <c r="U30" s="4">
        <v>766.7</v>
      </c>
      <c r="V30" s="4">
        <v>756</v>
      </c>
      <c r="W30" s="4">
        <v>800</v>
      </c>
      <c r="X30" s="4">
        <v>736.7</v>
      </c>
      <c r="Y30" s="4">
        <v>760.5</v>
      </c>
      <c r="Z30" s="4">
        <v>736.3</v>
      </c>
      <c r="AA30" s="45">
        <v>820</v>
      </c>
      <c r="AB30" s="44">
        <v>860</v>
      </c>
      <c r="AC30" s="4">
        <v>800</v>
      </c>
      <c r="AD30" s="4">
        <v>768.6</v>
      </c>
      <c r="AE30" s="4">
        <v>741</v>
      </c>
      <c r="AF30" s="4">
        <v>753.3</v>
      </c>
      <c r="AG30" s="4">
        <v>900</v>
      </c>
      <c r="AH30" s="4" t="s">
        <v>64</v>
      </c>
      <c r="AI30" s="4" t="s">
        <v>64</v>
      </c>
      <c r="AJ30" s="4">
        <v>916</v>
      </c>
      <c r="AK30" s="4">
        <v>900</v>
      </c>
      <c r="AL30" s="4">
        <v>933.3</v>
      </c>
      <c r="AM30" s="4">
        <v>835</v>
      </c>
      <c r="AN30" s="4">
        <v>751.3</v>
      </c>
      <c r="AO30" s="4">
        <v>882</v>
      </c>
      <c r="AP30" s="4">
        <v>765</v>
      </c>
      <c r="AQ30" s="45">
        <v>870</v>
      </c>
      <c r="AS30" s="14"/>
      <c r="AT30" s="14"/>
      <c r="AU30" s="14"/>
      <c r="AW30" s="14"/>
    </row>
    <row r="31" spans="1:49" ht="37" customHeight="1" x14ac:dyDescent="0.3">
      <c r="A31" s="91"/>
      <c r="B31" s="93"/>
      <c r="C31" s="1">
        <v>31</v>
      </c>
      <c r="D31" s="2" t="s">
        <v>129</v>
      </c>
      <c r="E31" s="3">
        <v>678.4</v>
      </c>
      <c r="F31" s="3">
        <v>800</v>
      </c>
      <c r="G31" s="16">
        <v>803.6</v>
      </c>
      <c r="H31" s="4">
        <v>875.2</v>
      </c>
      <c r="I31" s="37" t="s">
        <v>96</v>
      </c>
      <c r="J31" s="5"/>
      <c r="K31" s="26" t="s">
        <v>97</v>
      </c>
      <c r="L31" s="44">
        <v>783.2</v>
      </c>
      <c r="M31" s="4">
        <v>672</v>
      </c>
      <c r="N31" s="4">
        <v>855</v>
      </c>
      <c r="O31" s="4">
        <v>861</v>
      </c>
      <c r="P31" s="4">
        <v>857.5</v>
      </c>
      <c r="Q31" s="4" t="s">
        <v>64</v>
      </c>
      <c r="R31" s="4" t="s">
        <v>64</v>
      </c>
      <c r="S31" s="4">
        <v>860</v>
      </c>
      <c r="T31" s="4">
        <v>920</v>
      </c>
      <c r="U31" s="4">
        <v>650</v>
      </c>
      <c r="V31" s="4">
        <v>679.5</v>
      </c>
      <c r="W31" s="4">
        <v>870</v>
      </c>
      <c r="X31" s="4">
        <v>900</v>
      </c>
      <c r="Y31" s="4">
        <v>686</v>
      </c>
      <c r="Z31" s="4">
        <v>874</v>
      </c>
      <c r="AA31" s="45">
        <v>893.3</v>
      </c>
      <c r="AB31" s="44">
        <v>932</v>
      </c>
      <c r="AC31" s="4">
        <v>728</v>
      </c>
      <c r="AD31" s="4">
        <v>879</v>
      </c>
      <c r="AE31" s="4">
        <v>876</v>
      </c>
      <c r="AF31" s="4">
        <v>887.5</v>
      </c>
      <c r="AG31" s="4" t="s">
        <v>64</v>
      </c>
      <c r="AH31" s="4" t="s">
        <v>64</v>
      </c>
      <c r="AI31" s="4">
        <v>880</v>
      </c>
      <c r="AJ31" s="4">
        <v>854</v>
      </c>
      <c r="AK31" s="4">
        <v>950</v>
      </c>
      <c r="AL31" s="4">
        <v>883.3</v>
      </c>
      <c r="AM31" s="4">
        <v>880</v>
      </c>
      <c r="AN31" s="4">
        <v>895</v>
      </c>
      <c r="AO31" s="4">
        <v>825</v>
      </c>
      <c r="AP31" s="4">
        <v>902</v>
      </c>
      <c r="AQ31" s="45">
        <v>920</v>
      </c>
      <c r="AS31" s="14"/>
      <c r="AT31" s="14"/>
      <c r="AU31" s="14"/>
      <c r="AW31" s="14"/>
    </row>
    <row r="32" spans="1:49" ht="18" customHeight="1" x14ac:dyDescent="0.3">
      <c r="A32" s="91"/>
      <c r="B32" s="93"/>
      <c r="C32" s="1">
        <v>32</v>
      </c>
      <c r="D32" s="2" t="s">
        <v>60</v>
      </c>
      <c r="E32" s="3">
        <v>720.8</v>
      </c>
      <c r="F32" s="3">
        <v>1000</v>
      </c>
      <c r="G32" s="15">
        <v>849.5</v>
      </c>
      <c r="H32" s="4">
        <v>917.2</v>
      </c>
      <c r="I32" s="37"/>
      <c r="J32" s="5"/>
      <c r="K32" s="25"/>
      <c r="L32" s="44">
        <v>872.7</v>
      </c>
      <c r="M32" s="4">
        <v>862</v>
      </c>
      <c r="N32" s="4">
        <v>866</v>
      </c>
      <c r="O32" s="4">
        <v>852.5</v>
      </c>
      <c r="P32" s="4">
        <v>860</v>
      </c>
      <c r="Q32" s="4" t="s">
        <v>64</v>
      </c>
      <c r="R32" s="4" t="s">
        <v>64</v>
      </c>
      <c r="S32" s="4" t="s">
        <v>64</v>
      </c>
      <c r="T32" s="4">
        <v>880</v>
      </c>
      <c r="U32" s="4">
        <v>816.7</v>
      </c>
      <c r="V32" s="4">
        <v>721</v>
      </c>
      <c r="W32" s="4" t="s">
        <v>64</v>
      </c>
      <c r="X32" s="4">
        <v>878.3</v>
      </c>
      <c r="Y32" s="4">
        <v>747.3</v>
      </c>
      <c r="Z32" s="4">
        <v>873</v>
      </c>
      <c r="AA32" s="45">
        <v>935</v>
      </c>
      <c r="AB32" s="44">
        <v>950</v>
      </c>
      <c r="AC32" s="4">
        <v>912</v>
      </c>
      <c r="AD32" s="4">
        <v>887</v>
      </c>
      <c r="AE32" s="4">
        <v>867.5</v>
      </c>
      <c r="AF32" s="4">
        <v>883.3</v>
      </c>
      <c r="AG32" s="4" t="s">
        <v>64</v>
      </c>
      <c r="AH32" s="4" t="s">
        <v>64</v>
      </c>
      <c r="AI32" s="4" t="s">
        <v>64</v>
      </c>
      <c r="AJ32" s="4">
        <v>966</v>
      </c>
      <c r="AK32" s="4">
        <v>900</v>
      </c>
      <c r="AL32" s="4">
        <v>983.3</v>
      </c>
      <c r="AM32" s="4" t="s">
        <v>64</v>
      </c>
      <c r="AN32" s="4">
        <v>895</v>
      </c>
      <c r="AO32" s="4">
        <v>945</v>
      </c>
      <c r="AP32" s="4">
        <v>891</v>
      </c>
      <c r="AQ32" s="45">
        <v>965</v>
      </c>
      <c r="AS32" s="14"/>
      <c r="AT32" s="14"/>
      <c r="AU32" s="14"/>
      <c r="AW32" s="14"/>
    </row>
    <row r="33" spans="1:49" ht="35.5" customHeight="1" x14ac:dyDescent="0.3">
      <c r="A33" s="91"/>
      <c r="B33" s="93"/>
      <c r="C33" s="1">
        <v>33</v>
      </c>
      <c r="D33" s="6" t="s">
        <v>71</v>
      </c>
      <c r="E33" s="7">
        <v>848</v>
      </c>
      <c r="F33" s="7">
        <v>1000</v>
      </c>
      <c r="G33" s="15">
        <v>828.1</v>
      </c>
      <c r="H33" s="4">
        <v>894.1</v>
      </c>
      <c r="I33" s="50" t="s">
        <v>98</v>
      </c>
      <c r="J33" s="5" t="s">
        <v>116</v>
      </c>
      <c r="K33" s="25"/>
      <c r="L33" s="44">
        <v>852</v>
      </c>
      <c r="M33" s="4">
        <v>826</v>
      </c>
      <c r="N33" s="4">
        <v>831.3</v>
      </c>
      <c r="O33" s="4">
        <v>814</v>
      </c>
      <c r="P33" s="4">
        <v>843.3</v>
      </c>
      <c r="Q33" s="4" t="s">
        <v>64</v>
      </c>
      <c r="R33" s="4" t="s">
        <v>64</v>
      </c>
      <c r="S33" s="4" t="s">
        <v>64</v>
      </c>
      <c r="T33" s="4" t="s">
        <v>64</v>
      </c>
      <c r="U33" s="4">
        <v>812.5</v>
      </c>
      <c r="V33" s="4">
        <v>721</v>
      </c>
      <c r="W33" s="4" t="s">
        <v>64</v>
      </c>
      <c r="X33" s="4">
        <v>853.3</v>
      </c>
      <c r="Y33" s="4">
        <v>832</v>
      </c>
      <c r="Z33" s="4">
        <v>850</v>
      </c>
      <c r="AA33" s="45">
        <v>825</v>
      </c>
      <c r="AB33" s="44">
        <v>950</v>
      </c>
      <c r="AC33" s="4">
        <v>862</v>
      </c>
      <c r="AD33" s="4">
        <v>863.8</v>
      </c>
      <c r="AE33" s="4">
        <v>829</v>
      </c>
      <c r="AF33" s="4">
        <v>873.3</v>
      </c>
      <c r="AG33" s="4" t="s">
        <v>64</v>
      </c>
      <c r="AH33" s="4" t="s">
        <v>64</v>
      </c>
      <c r="AI33" s="4" t="s">
        <v>64</v>
      </c>
      <c r="AJ33" s="4">
        <v>962.5</v>
      </c>
      <c r="AK33" s="4">
        <v>925</v>
      </c>
      <c r="AL33" s="4">
        <v>1000</v>
      </c>
      <c r="AM33" s="4" t="s">
        <v>64</v>
      </c>
      <c r="AN33" s="4">
        <v>860</v>
      </c>
      <c r="AO33" s="4">
        <v>952.5</v>
      </c>
      <c r="AP33" s="4">
        <v>870</v>
      </c>
      <c r="AQ33" s="45">
        <v>855</v>
      </c>
      <c r="AS33" s="14"/>
      <c r="AT33" s="14"/>
      <c r="AU33" s="14"/>
      <c r="AW33" s="14"/>
    </row>
    <row r="34" spans="1:49" ht="18" customHeight="1" x14ac:dyDescent="0.3">
      <c r="A34" s="91"/>
      <c r="B34" s="93"/>
      <c r="C34" s="1">
        <v>34</v>
      </c>
      <c r="D34" s="2" t="s">
        <v>5</v>
      </c>
      <c r="E34" s="3">
        <v>848</v>
      </c>
      <c r="F34" s="3">
        <v>1000</v>
      </c>
      <c r="G34" s="15">
        <v>896</v>
      </c>
      <c r="H34" s="4">
        <v>1156.0999999999999</v>
      </c>
      <c r="I34" s="37"/>
      <c r="J34" s="5"/>
      <c r="K34" s="25"/>
      <c r="L34" s="44">
        <v>866.7</v>
      </c>
      <c r="M34" s="4">
        <v>897</v>
      </c>
      <c r="N34" s="4">
        <v>926</v>
      </c>
      <c r="O34" s="4">
        <v>980</v>
      </c>
      <c r="P34" s="4">
        <v>900</v>
      </c>
      <c r="Q34" s="4" t="s">
        <v>64</v>
      </c>
      <c r="R34" s="4" t="s">
        <v>64</v>
      </c>
      <c r="S34" s="4">
        <v>880</v>
      </c>
      <c r="T34" s="4">
        <v>920</v>
      </c>
      <c r="U34" s="4">
        <v>874</v>
      </c>
      <c r="V34" s="4">
        <v>848</v>
      </c>
      <c r="W34" s="4" t="s">
        <v>64</v>
      </c>
      <c r="X34" s="4">
        <v>933.3</v>
      </c>
      <c r="Y34" s="4">
        <v>861.2</v>
      </c>
      <c r="Z34" s="4">
        <v>930</v>
      </c>
      <c r="AA34" s="45">
        <v>900</v>
      </c>
      <c r="AB34" s="44">
        <v>936.7</v>
      </c>
      <c r="AC34" s="4">
        <v>932</v>
      </c>
      <c r="AD34" s="4">
        <v>2659.6</v>
      </c>
      <c r="AE34" s="4">
        <v>1000</v>
      </c>
      <c r="AF34" s="4">
        <v>920</v>
      </c>
      <c r="AG34" s="4" t="s">
        <v>64</v>
      </c>
      <c r="AH34" s="4" t="s">
        <v>64</v>
      </c>
      <c r="AI34" s="4">
        <v>900</v>
      </c>
      <c r="AJ34" s="4">
        <v>974</v>
      </c>
      <c r="AK34" s="4">
        <v>976</v>
      </c>
      <c r="AL34" s="4">
        <v>960</v>
      </c>
      <c r="AM34" s="4" t="s">
        <v>64</v>
      </c>
      <c r="AN34" s="4">
        <v>938.8</v>
      </c>
      <c r="AO34" s="4">
        <v>960</v>
      </c>
      <c r="AP34" s="4">
        <v>951.7</v>
      </c>
      <c r="AQ34" s="45">
        <v>930</v>
      </c>
      <c r="AS34" s="14"/>
      <c r="AT34" s="14"/>
      <c r="AU34" s="14"/>
      <c r="AW34" s="14"/>
    </row>
    <row r="35" spans="1:49" ht="18" customHeight="1" x14ac:dyDescent="0.3">
      <c r="A35" s="91"/>
      <c r="B35" s="93" t="s">
        <v>48</v>
      </c>
      <c r="C35" s="1">
        <v>35</v>
      </c>
      <c r="D35" s="2" t="s">
        <v>6</v>
      </c>
      <c r="E35" s="3">
        <v>583</v>
      </c>
      <c r="F35" s="3">
        <v>700</v>
      </c>
      <c r="G35" s="15">
        <v>603.79999999999995</v>
      </c>
      <c r="H35" s="4">
        <v>643.20000000000005</v>
      </c>
      <c r="I35" s="37"/>
      <c r="J35" s="5"/>
      <c r="K35" s="25"/>
      <c r="L35" s="44">
        <v>598.79999999999995</v>
      </c>
      <c r="M35" s="4">
        <v>601</v>
      </c>
      <c r="N35" s="4">
        <v>617</v>
      </c>
      <c r="O35" s="4">
        <v>619</v>
      </c>
      <c r="P35" s="4">
        <v>620</v>
      </c>
      <c r="Q35" s="4">
        <v>615</v>
      </c>
      <c r="R35" s="4">
        <v>586</v>
      </c>
      <c r="S35" s="4">
        <v>610</v>
      </c>
      <c r="T35" s="4">
        <v>610</v>
      </c>
      <c r="U35" s="4">
        <v>593.29999999999995</v>
      </c>
      <c r="V35" s="4">
        <v>589.29999999999995</v>
      </c>
      <c r="W35" s="4">
        <v>606.70000000000005</v>
      </c>
      <c r="X35" s="4">
        <v>607.5</v>
      </c>
      <c r="Y35" s="4">
        <v>573.20000000000005</v>
      </c>
      <c r="Z35" s="4">
        <v>600</v>
      </c>
      <c r="AA35" s="45">
        <v>612</v>
      </c>
      <c r="AB35" s="44">
        <v>666</v>
      </c>
      <c r="AC35" s="4">
        <v>627</v>
      </c>
      <c r="AD35" s="4">
        <v>634.6</v>
      </c>
      <c r="AE35" s="4">
        <v>626.6</v>
      </c>
      <c r="AF35" s="4">
        <v>638</v>
      </c>
      <c r="AG35" s="4">
        <v>630</v>
      </c>
      <c r="AH35" s="4">
        <v>650</v>
      </c>
      <c r="AI35" s="4">
        <v>620</v>
      </c>
      <c r="AJ35" s="4">
        <v>672</v>
      </c>
      <c r="AK35" s="4">
        <v>676.7</v>
      </c>
      <c r="AL35" s="4">
        <v>677.5</v>
      </c>
      <c r="AM35" s="4">
        <v>618.29999999999995</v>
      </c>
      <c r="AN35" s="4">
        <v>622.5</v>
      </c>
      <c r="AO35" s="4">
        <v>656</v>
      </c>
      <c r="AP35" s="4">
        <v>611.6</v>
      </c>
      <c r="AQ35" s="45">
        <v>632</v>
      </c>
      <c r="AS35" s="14"/>
      <c r="AT35" s="14"/>
      <c r="AU35" s="14"/>
      <c r="AW35" s="14"/>
    </row>
    <row r="36" spans="1:49" ht="56" customHeight="1" x14ac:dyDescent="0.3">
      <c r="A36" s="91"/>
      <c r="B36" s="93"/>
      <c r="C36" s="1">
        <v>36</v>
      </c>
      <c r="D36" s="2" t="s">
        <v>74</v>
      </c>
      <c r="E36" s="3">
        <v>424</v>
      </c>
      <c r="F36" s="3">
        <v>500</v>
      </c>
      <c r="G36" s="16">
        <v>534.70000000000005</v>
      </c>
      <c r="H36" s="4">
        <v>576.20000000000005</v>
      </c>
      <c r="I36" s="37" t="s">
        <v>99</v>
      </c>
      <c r="J36" s="5"/>
      <c r="K36" s="26" t="s">
        <v>100</v>
      </c>
      <c r="L36" s="44">
        <v>499.4</v>
      </c>
      <c r="M36" s="16">
        <v>517</v>
      </c>
      <c r="N36" s="16">
        <v>552</v>
      </c>
      <c r="O36" s="16">
        <v>583</v>
      </c>
      <c r="P36" s="16">
        <v>605</v>
      </c>
      <c r="Q36" s="4">
        <v>600</v>
      </c>
      <c r="R36" s="4" t="s">
        <v>64</v>
      </c>
      <c r="S36" s="16">
        <v>580</v>
      </c>
      <c r="T36" s="4">
        <v>610</v>
      </c>
      <c r="U36" s="4">
        <v>410</v>
      </c>
      <c r="V36" s="4">
        <v>424</v>
      </c>
      <c r="W36" s="4">
        <v>600</v>
      </c>
      <c r="X36" s="4">
        <v>567.5</v>
      </c>
      <c r="Y36" s="4">
        <v>429.5</v>
      </c>
      <c r="Z36" s="4">
        <v>591</v>
      </c>
      <c r="AA36" s="45">
        <v>550</v>
      </c>
      <c r="AB36" s="44">
        <v>579</v>
      </c>
      <c r="AC36" s="4">
        <v>570</v>
      </c>
      <c r="AD36" s="4">
        <v>576</v>
      </c>
      <c r="AE36" s="4">
        <v>593</v>
      </c>
      <c r="AF36" s="4">
        <v>627.5</v>
      </c>
      <c r="AG36" s="4">
        <v>600</v>
      </c>
      <c r="AH36" s="4" t="s">
        <v>64</v>
      </c>
      <c r="AI36" s="4">
        <v>600</v>
      </c>
      <c r="AJ36" s="4">
        <v>562</v>
      </c>
      <c r="AK36" s="4">
        <v>516</v>
      </c>
      <c r="AL36" s="4">
        <v>583.29999999999995</v>
      </c>
      <c r="AM36" s="4">
        <v>610</v>
      </c>
      <c r="AN36" s="4">
        <v>585</v>
      </c>
      <c r="AO36" s="4">
        <v>512</v>
      </c>
      <c r="AP36" s="4">
        <v>607.4</v>
      </c>
      <c r="AQ36" s="45">
        <v>587.5</v>
      </c>
      <c r="AS36" s="14"/>
      <c r="AT36" s="14"/>
      <c r="AU36" s="14"/>
      <c r="AW36" s="14"/>
    </row>
    <row r="37" spans="1:49" ht="18" customHeight="1" x14ac:dyDescent="0.3">
      <c r="A37" s="91"/>
      <c r="B37" s="93"/>
      <c r="C37" s="1">
        <v>37</v>
      </c>
      <c r="D37" s="2" t="s">
        <v>124</v>
      </c>
      <c r="E37" s="3">
        <v>455.8</v>
      </c>
      <c r="F37" s="3">
        <v>530</v>
      </c>
      <c r="G37" s="15">
        <v>462.5</v>
      </c>
      <c r="H37" s="4">
        <v>492.9</v>
      </c>
      <c r="I37" s="37" t="s">
        <v>101</v>
      </c>
      <c r="J37" s="5"/>
      <c r="K37" s="25"/>
      <c r="L37" s="44">
        <v>449.4</v>
      </c>
      <c r="M37" s="4">
        <v>464</v>
      </c>
      <c r="N37" s="4">
        <v>468</v>
      </c>
      <c r="O37" s="4">
        <v>465</v>
      </c>
      <c r="P37" s="4">
        <v>472</v>
      </c>
      <c r="Q37" s="4">
        <v>455</v>
      </c>
      <c r="R37" s="4" t="s">
        <v>64</v>
      </c>
      <c r="S37" s="4">
        <v>460</v>
      </c>
      <c r="T37" s="4">
        <v>480</v>
      </c>
      <c r="U37" s="4">
        <v>450</v>
      </c>
      <c r="V37" s="4">
        <v>456</v>
      </c>
      <c r="W37" s="4" t="s">
        <v>64</v>
      </c>
      <c r="X37" s="4">
        <v>463.8</v>
      </c>
      <c r="Y37" s="4">
        <v>455.5</v>
      </c>
      <c r="Z37" s="4">
        <v>466.6</v>
      </c>
      <c r="AA37" s="45">
        <v>476</v>
      </c>
      <c r="AB37" s="44">
        <v>511</v>
      </c>
      <c r="AC37" s="4">
        <v>480</v>
      </c>
      <c r="AD37" s="4">
        <v>486</v>
      </c>
      <c r="AE37" s="4">
        <v>474</v>
      </c>
      <c r="AF37" s="4">
        <v>485</v>
      </c>
      <c r="AG37" s="4">
        <v>480</v>
      </c>
      <c r="AH37" s="4" t="s">
        <v>64</v>
      </c>
      <c r="AI37" s="4">
        <v>470</v>
      </c>
      <c r="AJ37" s="4">
        <v>508</v>
      </c>
      <c r="AK37" s="4">
        <v>520</v>
      </c>
      <c r="AL37" s="4">
        <v>526.70000000000005</v>
      </c>
      <c r="AM37" s="4" t="s">
        <v>64</v>
      </c>
      <c r="AN37" s="4">
        <v>468.8</v>
      </c>
      <c r="AO37" s="4">
        <v>512</v>
      </c>
      <c r="AP37" s="4">
        <v>474.6</v>
      </c>
      <c r="AQ37" s="45">
        <v>488</v>
      </c>
      <c r="AS37" s="14"/>
      <c r="AT37" s="14"/>
      <c r="AU37" s="14"/>
      <c r="AW37" s="14"/>
    </row>
    <row r="38" spans="1:49" ht="55.5" customHeight="1" x14ac:dyDescent="0.3">
      <c r="A38" s="91"/>
      <c r="B38" s="93"/>
      <c r="C38" s="1">
        <v>38</v>
      </c>
      <c r="D38" s="2" t="s">
        <v>72</v>
      </c>
      <c r="E38" s="3">
        <v>424</v>
      </c>
      <c r="F38" s="3">
        <v>480</v>
      </c>
      <c r="G38" s="15">
        <v>404.3</v>
      </c>
      <c r="H38" s="4">
        <v>429.4</v>
      </c>
      <c r="I38" s="26" t="s">
        <v>102</v>
      </c>
      <c r="J38" s="26" t="s">
        <v>117</v>
      </c>
      <c r="K38" s="26"/>
      <c r="L38" s="44">
        <v>416.4</v>
      </c>
      <c r="M38" s="4">
        <v>387</v>
      </c>
      <c r="N38" s="4">
        <v>392</v>
      </c>
      <c r="O38" s="4">
        <v>398</v>
      </c>
      <c r="P38" s="4">
        <v>400</v>
      </c>
      <c r="Q38" s="4">
        <v>405</v>
      </c>
      <c r="R38" s="4" t="s">
        <v>64</v>
      </c>
      <c r="S38" s="4" t="s">
        <v>64</v>
      </c>
      <c r="T38" s="4">
        <v>385</v>
      </c>
      <c r="U38" s="4">
        <v>406.3</v>
      </c>
      <c r="V38" s="4">
        <v>382</v>
      </c>
      <c r="W38" s="4">
        <v>450</v>
      </c>
      <c r="X38" s="4">
        <v>415</v>
      </c>
      <c r="Y38" s="4">
        <v>407</v>
      </c>
      <c r="Z38" s="4">
        <v>430</v>
      </c>
      <c r="AA38" s="45">
        <v>392.5</v>
      </c>
      <c r="AB38" s="44">
        <v>437</v>
      </c>
      <c r="AC38" s="4">
        <v>405</v>
      </c>
      <c r="AD38" s="4">
        <v>404.6</v>
      </c>
      <c r="AE38" s="4">
        <v>405</v>
      </c>
      <c r="AF38" s="4">
        <v>411.7</v>
      </c>
      <c r="AG38" s="4">
        <v>415</v>
      </c>
      <c r="AH38" s="4" t="s">
        <v>64</v>
      </c>
      <c r="AI38" s="4" t="s">
        <v>64</v>
      </c>
      <c r="AJ38" s="4">
        <v>449</v>
      </c>
      <c r="AK38" s="4">
        <v>482.5</v>
      </c>
      <c r="AL38" s="4">
        <v>450</v>
      </c>
      <c r="AM38" s="4">
        <v>456.7</v>
      </c>
      <c r="AN38" s="4">
        <v>413.8</v>
      </c>
      <c r="AO38" s="4">
        <v>448.2</v>
      </c>
      <c r="AP38" s="4">
        <v>435</v>
      </c>
      <c r="AQ38" s="45">
        <v>410</v>
      </c>
      <c r="AS38" s="14"/>
      <c r="AT38" s="14"/>
      <c r="AU38" s="14"/>
      <c r="AW38" s="14"/>
    </row>
    <row r="39" spans="1:49" ht="36.5" customHeight="1" x14ac:dyDescent="0.3">
      <c r="A39" s="91"/>
      <c r="B39" s="93"/>
      <c r="C39" s="1">
        <v>39</v>
      </c>
      <c r="D39" s="2" t="s">
        <v>125</v>
      </c>
      <c r="E39" s="3">
        <v>455.8</v>
      </c>
      <c r="F39" s="3">
        <v>550</v>
      </c>
      <c r="G39" s="15">
        <v>457.6</v>
      </c>
      <c r="H39" s="4">
        <v>493.6</v>
      </c>
      <c r="I39" s="50" t="s">
        <v>103</v>
      </c>
      <c r="J39" s="5"/>
      <c r="K39" s="25"/>
      <c r="L39" s="44">
        <v>458.8</v>
      </c>
      <c r="M39" s="4">
        <v>443</v>
      </c>
      <c r="N39" s="4">
        <v>463</v>
      </c>
      <c r="O39" s="4">
        <v>461.2</v>
      </c>
      <c r="P39" s="4">
        <v>470</v>
      </c>
      <c r="Q39" s="4">
        <v>476.7</v>
      </c>
      <c r="R39" s="4" t="s">
        <v>64</v>
      </c>
      <c r="S39" s="4">
        <v>460</v>
      </c>
      <c r="T39" s="4">
        <v>456</v>
      </c>
      <c r="U39" s="4">
        <v>447.8</v>
      </c>
      <c r="V39" s="4">
        <v>456</v>
      </c>
      <c r="W39" s="4" t="s">
        <v>64</v>
      </c>
      <c r="X39" s="4">
        <v>454</v>
      </c>
      <c r="Y39" s="4">
        <v>455.5</v>
      </c>
      <c r="Z39" s="4">
        <v>457.5</v>
      </c>
      <c r="AA39" s="45">
        <v>455</v>
      </c>
      <c r="AB39" s="44">
        <v>533.29999999999995</v>
      </c>
      <c r="AC39" s="4">
        <v>458</v>
      </c>
      <c r="AD39" s="4">
        <v>477.4</v>
      </c>
      <c r="AE39" s="4">
        <v>468</v>
      </c>
      <c r="AF39" s="4">
        <v>476.7</v>
      </c>
      <c r="AG39" s="4">
        <v>500</v>
      </c>
      <c r="AH39" s="4" t="s">
        <v>64</v>
      </c>
      <c r="AI39" s="4">
        <v>465</v>
      </c>
      <c r="AJ39" s="4">
        <v>521.20000000000005</v>
      </c>
      <c r="AK39" s="4">
        <v>550</v>
      </c>
      <c r="AL39" s="4">
        <v>550</v>
      </c>
      <c r="AM39" s="4" t="s">
        <v>64</v>
      </c>
      <c r="AN39" s="4">
        <v>463.8</v>
      </c>
      <c r="AO39" s="4">
        <v>516</v>
      </c>
      <c r="AP39" s="4">
        <v>465</v>
      </c>
      <c r="AQ39" s="45">
        <v>472.5</v>
      </c>
      <c r="AS39" s="14"/>
      <c r="AT39" s="14"/>
      <c r="AU39" s="14"/>
      <c r="AW39" s="14"/>
    </row>
    <row r="40" spans="1:49" ht="18" customHeight="1" x14ac:dyDescent="0.3">
      <c r="A40" s="91"/>
      <c r="B40" s="93"/>
      <c r="C40" s="1">
        <v>40</v>
      </c>
      <c r="D40" s="2" t="s">
        <v>83</v>
      </c>
      <c r="E40" s="3">
        <v>275.60000000000002</v>
      </c>
      <c r="F40" s="3">
        <v>320</v>
      </c>
      <c r="G40" s="15">
        <v>312.39999999999998</v>
      </c>
      <c r="H40" s="4">
        <v>349.8</v>
      </c>
      <c r="I40" s="37" t="s">
        <v>91</v>
      </c>
      <c r="J40" s="5"/>
      <c r="K40" s="25"/>
      <c r="L40" s="44">
        <v>300.2</v>
      </c>
      <c r="M40" s="4">
        <v>296</v>
      </c>
      <c r="N40" s="4">
        <v>321.60000000000002</v>
      </c>
      <c r="O40" s="4">
        <v>337</v>
      </c>
      <c r="P40" s="4">
        <v>324</v>
      </c>
      <c r="Q40" s="4">
        <v>320</v>
      </c>
      <c r="R40" s="4">
        <v>275</v>
      </c>
      <c r="S40" s="4">
        <v>320</v>
      </c>
      <c r="T40" s="4">
        <v>320</v>
      </c>
      <c r="U40" s="4">
        <v>288</v>
      </c>
      <c r="V40" s="4">
        <v>276</v>
      </c>
      <c r="W40" s="4">
        <v>325</v>
      </c>
      <c r="X40" s="4">
        <v>326.7</v>
      </c>
      <c r="Y40" s="4">
        <v>283</v>
      </c>
      <c r="Z40" s="4">
        <v>316</v>
      </c>
      <c r="AA40" s="45">
        <v>336</v>
      </c>
      <c r="AB40" s="44">
        <v>382</v>
      </c>
      <c r="AC40" s="4">
        <v>325</v>
      </c>
      <c r="AD40" s="4">
        <v>343</v>
      </c>
      <c r="AE40" s="4">
        <v>344</v>
      </c>
      <c r="AF40" s="4">
        <v>342</v>
      </c>
      <c r="AG40" s="4">
        <v>340</v>
      </c>
      <c r="AH40" s="4">
        <v>400</v>
      </c>
      <c r="AI40" s="4">
        <v>330</v>
      </c>
      <c r="AJ40" s="4">
        <v>348</v>
      </c>
      <c r="AK40" s="4">
        <v>390</v>
      </c>
      <c r="AL40" s="4">
        <v>390</v>
      </c>
      <c r="AM40" s="4">
        <v>340</v>
      </c>
      <c r="AN40" s="4">
        <v>337.5</v>
      </c>
      <c r="AO40" s="4">
        <v>338</v>
      </c>
      <c r="AP40" s="4">
        <v>328.6</v>
      </c>
      <c r="AQ40" s="45">
        <v>351</v>
      </c>
      <c r="AS40" s="14"/>
      <c r="AT40" s="14"/>
      <c r="AU40" s="14"/>
      <c r="AW40" s="14"/>
    </row>
    <row r="41" spans="1:49" ht="18" customHeight="1" x14ac:dyDescent="0.3">
      <c r="A41" s="91"/>
      <c r="B41" s="93"/>
      <c r="C41" s="1">
        <v>41</v>
      </c>
      <c r="D41" s="2" t="s">
        <v>9</v>
      </c>
      <c r="E41" s="3">
        <v>381.6</v>
      </c>
      <c r="F41" s="3">
        <v>450</v>
      </c>
      <c r="G41" s="15">
        <v>402.2</v>
      </c>
      <c r="H41" s="4">
        <v>485.8</v>
      </c>
      <c r="I41" s="37" t="s">
        <v>104</v>
      </c>
      <c r="J41" s="5"/>
      <c r="K41" s="25"/>
      <c r="L41" s="44">
        <v>398.8</v>
      </c>
      <c r="M41" s="4">
        <v>402.8</v>
      </c>
      <c r="N41" s="4">
        <v>412</v>
      </c>
      <c r="O41" s="4">
        <v>417</v>
      </c>
      <c r="P41" s="4">
        <v>421</v>
      </c>
      <c r="Q41" s="4">
        <v>400</v>
      </c>
      <c r="R41" s="4">
        <v>380</v>
      </c>
      <c r="S41" s="4">
        <v>410</v>
      </c>
      <c r="T41" s="4">
        <v>420</v>
      </c>
      <c r="U41" s="4">
        <v>395.8</v>
      </c>
      <c r="V41" s="4">
        <v>388</v>
      </c>
      <c r="W41" s="4">
        <v>405</v>
      </c>
      <c r="X41" s="4">
        <v>407.5</v>
      </c>
      <c r="Y41" s="4">
        <v>373.2</v>
      </c>
      <c r="Z41" s="4">
        <v>399.6</v>
      </c>
      <c r="AA41" s="45">
        <v>400</v>
      </c>
      <c r="AB41" s="44">
        <v>444</v>
      </c>
      <c r="AC41" s="4">
        <v>427</v>
      </c>
      <c r="AD41" s="4">
        <v>426.4</v>
      </c>
      <c r="AE41" s="4">
        <v>1182</v>
      </c>
      <c r="AF41" s="4">
        <v>435</v>
      </c>
      <c r="AG41" s="4">
        <v>420</v>
      </c>
      <c r="AH41" s="4">
        <v>450</v>
      </c>
      <c r="AI41" s="4">
        <v>420</v>
      </c>
      <c r="AJ41" s="4">
        <v>440</v>
      </c>
      <c r="AK41" s="4">
        <v>450</v>
      </c>
      <c r="AL41" s="4">
        <v>445</v>
      </c>
      <c r="AM41" s="4">
        <v>415</v>
      </c>
      <c r="AN41" s="4">
        <v>419.3</v>
      </c>
      <c r="AO41" s="4">
        <v>430</v>
      </c>
      <c r="AP41" s="4">
        <v>412.6</v>
      </c>
      <c r="AQ41" s="45">
        <v>420</v>
      </c>
      <c r="AS41" s="14"/>
      <c r="AT41" s="14"/>
      <c r="AU41" s="14"/>
      <c r="AW41" s="14"/>
    </row>
    <row r="42" spans="1:49" ht="18" customHeight="1" x14ac:dyDescent="0.3">
      <c r="A42" s="91"/>
      <c r="B42" s="93"/>
      <c r="C42" s="1">
        <v>42</v>
      </c>
      <c r="D42" s="2" t="s">
        <v>61</v>
      </c>
      <c r="E42" s="3">
        <v>318</v>
      </c>
      <c r="F42" s="3">
        <v>360</v>
      </c>
      <c r="G42" s="15">
        <v>330.3</v>
      </c>
      <c r="H42" s="4">
        <v>348.6</v>
      </c>
      <c r="I42" s="37" t="s">
        <v>105</v>
      </c>
      <c r="J42" s="5"/>
      <c r="K42" s="25"/>
      <c r="L42" s="44">
        <v>328.8</v>
      </c>
      <c r="M42" s="4">
        <v>331</v>
      </c>
      <c r="N42" s="4">
        <v>345</v>
      </c>
      <c r="O42" s="4">
        <v>345</v>
      </c>
      <c r="P42" s="4">
        <v>340</v>
      </c>
      <c r="Q42" s="4">
        <v>335</v>
      </c>
      <c r="R42" s="4">
        <v>318</v>
      </c>
      <c r="S42" s="4">
        <v>330</v>
      </c>
      <c r="T42" s="4">
        <v>330</v>
      </c>
      <c r="U42" s="4">
        <v>321.60000000000002</v>
      </c>
      <c r="V42" s="4">
        <v>318</v>
      </c>
      <c r="W42" s="4">
        <v>330</v>
      </c>
      <c r="X42" s="4">
        <v>332.5</v>
      </c>
      <c r="Y42" s="4">
        <v>307.2</v>
      </c>
      <c r="Z42" s="4">
        <v>326.3</v>
      </c>
      <c r="AA42" s="45">
        <v>332</v>
      </c>
      <c r="AB42" s="44">
        <v>356</v>
      </c>
      <c r="AC42" s="4">
        <v>345</v>
      </c>
      <c r="AD42" s="4">
        <v>355.2</v>
      </c>
      <c r="AE42" s="4">
        <v>351</v>
      </c>
      <c r="AF42" s="4">
        <v>347.5</v>
      </c>
      <c r="AG42" s="4">
        <v>350</v>
      </c>
      <c r="AH42" s="4">
        <v>360</v>
      </c>
      <c r="AI42" s="4">
        <v>340</v>
      </c>
      <c r="AJ42" s="4">
        <v>354</v>
      </c>
      <c r="AK42" s="4">
        <v>356.3</v>
      </c>
      <c r="AL42" s="4">
        <v>360</v>
      </c>
      <c r="AM42" s="4">
        <v>333.3</v>
      </c>
      <c r="AN42" s="4">
        <v>338.8</v>
      </c>
      <c r="AO42" s="4">
        <v>346</v>
      </c>
      <c r="AP42" s="4">
        <v>337.5</v>
      </c>
      <c r="AQ42" s="45">
        <v>346</v>
      </c>
      <c r="AS42" s="14"/>
      <c r="AT42" s="14"/>
      <c r="AU42" s="14"/>
      <c r="AW42" s="14"/>
    </row>
    <row r="43" spans="1:49" ht="36.5" customHeight="1" x14ac:dyDescent="0.3">
      <c r="A43" s="91"/>
      <c r="B43" s="93"/>
      <c r="C43" s="1">
        <v>43</v>
      </c>
      <c r="D43" s="6" t="s">
        <v>73</v>
      </c>
      <c r="E43" s="7">
        <v>263</v>
      </c>
      <c r="F43" s="7">
        <v>300</v>
      </c>
      <c r="G43" s="15">
        <v>259.39999999999998</v>
      </c>
      <c r="H43" s="4">
        <v>272</v>
      </c>
      <c r="I43" s="50" t="s">
        <v>106</v>
      </c>
      <c r="J43" s="5" t="s">
        <v>118</v>
      </c>
      <c r="K43" s="25"/>
      <c r="L43" s="44">
        <v>260.8</v>
      </c>
      <c r="M43" s="4">
        <v>249.6</v>
      </c>
      <c r="N43" s="4">
        <v>239.6</v>
      </c>
      <c r="O43" s="4">
        <v>255.6</v>
      </c>
      <c r="P43" s="4">
        <v>266.5</v>
      </c>
      <c r="Q43" s="4">
        <v>260</v>
      </c>
      <c r="R43" s="4">
        <v>263</v>
      </c>
      <c r="S43" s="4">
        <v>263</v>
      </c>
      <c r="T43" s="4">
        <v>263</v>
      </c>
      <c r="U43" s="4">
        <v>263.8</v>
      </c>
      <c r="V43" s="4">
        <v>263</v>
      </c>
      <c r="W43" s="4">
        <v>275</v>
      </c>
      <c r="X43" s="4">
        <v>260</v>
      </c>
      <c r="Y43" s="4">
        <v>262.3</v>
      </c>
      <c r="Z43" s="4">
        <v>264.60000000000002</v>
      </c>
      <c r="AA43" s="45">
        <v>262.8</v>
      </c>
      <c r="AB43" s="44">
        <v>270</v>
      </c>
      <c r="AC43" s="4">
        <v>259</v>
      </c>
      <c r="AD43" s="4">
        <v>251.6</v>
      </c>
      <c r="AE43" s="4">
        <v>260.2</v>
      </c>
      <c r="AF43" s="4">
        <v>269.5</v>
      </c>
      <c r="AG43" s="4">
        <v>270</v>
      </c>
      <c r="AH43" s="4">
        <v>300</v>
      </c>
      <c r="AI43" s="4">
        <v>263</v>
      </c>
      <c r="AJ43" s="4">
        <v>288.60000000000002</v>
      </c>
      <c r="AK43" s="4">
        <v>294</v>
      </c>
      <c r="AL43" s="4">
        <v>293.3</v>
      </c>
      <c r="AM43" s="4">
        <v>280</v>
      </c>
      <c r="AN43" s="4">
        <v>262</v>
      </c>
      <c r="AO43" s="4">
        <v>279</v>
      </c>
      <c r="AP43" s="4">
        <v>265</v>
      </c>
      <c r="AQ43" s="45">
        <v>272</v>
      </c>
      <c r="AS43" s="14"/>
      <c r="AT43" s="14"/>
      <c r="AU43" s="14"/>
      <c r="AW43" s="14"/>
    </row>
    <row r="44" spans="1:49" ht="18" customHeight="1" x14ac:dyDescent="0.3">
      <c r="A44" s="91"/>
      <c r="B44" s="93"/>
      <c r="C44" s="1">
        <v>44</v>
      </c>
      <c r="D44" s="2" t="s">
        <v>126</v>
      </c>
      <c r="E44" s="3">
        <v>263</v>
      </c>
      <c r="F44" s="3">
        <v>300</v>
      </c>
      <c r="G44" s="15">
        <v>269</v>
      </c>
      <c r="H44" s="4">
        <v>283.10000000000002</v>
      </c>
      <c r="I44" s="37" t="s">
        <v>107</v>
      </c>
      <c r="J44" s="5" t="s">
        <v>119</v>
      </c>
      <c r="K44" s="25"/>
      <c r="L44" s="44">
        <v>266.5</v>
      </c>
      <c r="M44" s="4">
        <v>257.60000000000002</v>
      </c>
      <c r="N44" s="4">
        <v>258</v>
      </c>
      <c r="O44" s="4">
        <v>269</v>
      </c>
      <c r="P44" s="4">
        <v>275</v>
      </c>
      <c r="Q44" s="4">
        <v>270</v>
      </c>
      <c r="R44" s="4">
        <v>263</v>
      </c>
      <c r="S44" s="4">
        <v>265</v>
      </c>
      <c r="T44" s="4">
        <v>300</v>
      </c>
      <c r="U44" s="4">
        <v>273.3</v>
      </c>
      <c r="V44" s="4">
        <v>275.3</v>
      </c>
      <c r="W44" s="4">
        <v>285</v>
      </c>
      <c r="X44" s="4">
        <v>269</v>
      </c>
      <c r="Y44" s="4">
        <v>262.3</v>
      </c>
      <c r="Z44" s="4" t="s">
        <v>64</v>
      </c>
      <c r="AA44" s="45">
        <v>240</v>
      </c>
      <c r="AB44" s="44">
        <v>290</v>
      </c>
      <c r="AC44" s="4">
        <v>266</v>
      </c>
      <c r="AD44" s="4">
        <v>267.60000000000002</v>
      </c>
      <c r="AE44" s="4">
        <v>274</v>
      </c>
      <c r="AF44" s="4">
        <v>287.5</v>
      </c>
      <c r="AG44" s="4">
        <v>275</v>
      </c>
      <c r="AH44" s="4">
        <v>300</v>
      </c>
      <c r="AI44" s="4">
        <v>270</v>
      </c>
      <c r="AJ44" s="4">
        <v>312.5</v>
      </c>
      <c r="AK44" s="4">
        <v>291.3</v>
      </c>
      <c r="AL44" s="4">
        <v>300</v>
      </c>
      <c r="AM44" s="4">
        <v>295</v>
      </c>
      <c r="AN44" s="4">
        <v>270</v>
      </c>
      <c r="AO44" s="4">
        <v>286</v>
      </c>
      <c r="AP44" s="4" t="s">
        <v>64</v>
      </c>
      <c r="AQ44" s="45">
        <v>245</v>
      </c>
      <c r="AS44" s="14"/>
      <c r="AT44" s="14"/>
      <c r="AU44" s="14"/>
      <c r="AW44" s="14"/>
    </row>
    <row r="45" spans="1:49" ht="18" customHeight="1" x14ac:dyDescent="0.3">
      <c r="A45" s="91"/>
      <c r="B45" s="93"/>
      <c r="C45" s="1">
        <v>45</v>
      </c>
      <c r="D45" s="2" t="s">
        <v>84</v>
      </c>
      <c r="E45" s="3">
        <v>360.4</v>
      </c>
      <c r="F45" s="3">
        <v>420</v>
      </c>
      <c r="G45" s="15">
        <v>367.9</v>
      </c>
      <c r="H45" s="4">
        <v>391.8</v>
      </c>
      <c r="I45" s="37" t="s">
        <v>108</v>
      </c>
      <c r="J45" s="5" t="s">
        <v>120</v>
      </c>
      <c r="K45" s="25"/>
      <c r="L45" s="44">
        <v>371.2</v>
      </c>
      <c r="M45" s="4">
        <v>367.2</v>
      </c>
      <c r="N45" s="4">
        <v>368</v>
      </c>
      <c r="O45" s="4">
        <v>368</v>
      </c>
      <c r="P45" s="4">
        <v>366.7</v>
      </c>
      <c r="Q45" s="4">
        <v>375</v>
      </c>
      <c r="R45" s="4" t="s">
        <v>64</v>
      </c>
      <c r="S45" s="4">
        <v>360</v>
      </c>
      <c r="T45" s="4">
        <v>357.5</v>
      </c>
      <c r="U45" s="4">
        <v>360.4</v>
      </c>
      <c r="V45" s="4">
        <v>357.7</v>
      </c>
      <c r="W45" s="4">
        <v>397.5</v>
      </c>
      <c r="X45" s="4">
        <v>361.7</v>
      </c>
      <c r="Y45" s="4">
        <v>345.8</v>
      </c>
      <c r="Z45" s="4">
        <v>367.2</v>
      </c>
      <c r="AA45" s="45">
        <v>380</v>
      </c>
      <c r="AB45" s="44">
        <v>402</v>
      </c>
      <c r="AC45" s="4">
        <v>380</v>
      </c>
      <c r="AD45" s="4">
        <v>379</v>
      </c>
      <c r="AE45" s="4">
        <v>372</v>
      </c>
      <c r="AF45" s="4">
        <v>373.3</v>
      </c>
      <c r="AG45" s="4">
        <v>385</v>
      </c>
      <c r="AH45" s="4" t="s">
        <v>64</v>
      </c>
      <c r="AI45" s="4">
        <v>370</v>
      </c>
      <c r="AJ45" s="4">
        <v>427</v>
      </c>
      <c r="AK45" s="4">
        <v>414</v>
      </c>
      <c r="AL45" s="4">
        <v>410</v>
      </c>
      <c r="AM45" s="4">
        <v>407.5</v>
      </c>
      <c r="AN45" s="4">
        <v>360</v>
      </c>
      <c r="AO45" s="4">
        <v>394</v>
      </c>
      <c r="AP45" s="4">
        <v>378.6</v>
      </c>
      <c r="AQ45" s="45">
        <v>398</v>
      </c>
      <c r="AS45" s="14"/>
      <c r="AT45" s="14"/>
      <c r="AU45" s="14"/>
      <c r="AW45" s="14"/>
    </row>
    <row r="46" spans="1:49" ht="37" customHeight="1" x14ac:dyDescent="0.3">
      <c r="A46" s="91"/>
      <c r="B46" s="93"/>
      <c r="C46" s="1">
        <v>46</v>
      </c>
      <c r="D46" s="2" t="s">
        <v>127</v>
      </c>
      <c r="E46" s="3">
        <v>275.60000000000002</v>
      </c>
      <c r="F46" s="3">
        <v>310</v>
      </c>
      <c r="G46" s="15">
        <v>274.8</v>
      </c>
      <c r="H46" s="4">
        <v>290.89999999999998</v>
      </c>
      <c r="I46" s="50" t="s">
        <v>109</v>
      </c>
      <c r="J46" s="5" t="s">
        <v>121</v>
      </c>
      <c r="K46" s="25"/>
      <c r="L46" s="44">
        <v>274</v>
      </c>
      <c r="M46" s="4">
        <v>280.2</v>
      </c>
      <c r="N46" s="4">
        <v>261.39999999999998</v>
      </c>
      <c r="O46" s="4">
        <v>273.8</v>
      </c>
      <c r="P46" s="4">
        <v>277.5</v>
      </c>
      <c r="Q46" s="4" t="s">
        <v>64</v>
      </c>
      <c r="R46" s="4">
        <v>275</v>
      </c>
      <c r="S46" s="4" t="s">
        <v>64</v>
      </c>
      <c r="T46" s="4">
        <v>270</v>
      </c>
      <c r="U46" s="4">
        <v>272</v>
      </c>
      <c r="V46" s="4">
        <v>276</v>
      </c>
      <c r="W46" s="4">
        <v>275</v>
      </c>
      <c r="X46" s="4">
        <v>275.5</v>
      </c>
      <c r="Y46" s="4">
        <v>275.5</v>
      </c>
      <c r="Z46" s="4">
        <v>278.2</v>
      </c>
      <c r="AA46" s="45">
        <v>281</v>
      </c>
      <c r="AB46" s="44">
        <v>297.5</v>
      </c>
      <c r="AC46" s="4">
        <v>290</v>
      </c>
      <c r="AD46" s="4">
        <v>273.2</v>
      </c>
      <c r="AE46" s="4">
        <v>277.5</v>
      </c>
      <c r="AF46" s="4">
        <v>281.3</v>
      </c>
      <c r="AG46" s="4" t="s">
        <v>64</v>
      </c>
      <c r="AH46" s="4">
        <v>300</v>
      </c>
      <c r="AI46" s="4" t="s">
        <v>64</v>
      </c>
      <c r="AJ46" s="4">
        <v>300</v>
      </c>
      <c r="AK46" s="4">
        <v>305</v>
      </c>
      <c r="AL46" s="4">
        <v>303.3</v>
      </c>
      <c r="AM46" s="4">
        <v>281.7</v>
      </c>
      <c r="AN46" s="4">
        <v>280.3</v>
      </c>
      <c r="AO46" s="4">
        <v>297</v>
      </c>
      <c r="AP46" s="4">
        <v>291</v>
      </c>
      <c r="AQ46" s="45">
        <v>298</v>
      </c>
      <c r="AS46" s="14"/>
      <c r="AT46" s="14"/>
      <c r="AU46" s="14"/>
      <c r="AW46" s="14"/>
    </row>
    <row r="47" spans="1:49" ht="19" customHeight="1" x14ac:dyDescent="0.3">
      <c r="A47" s="91"/>
      <c r="B47" s="87" t="s">
        <v>53</v>
      </c>
      <c r="C47" s="6">
        <v>47</v>
      </c>
      <c r="D47" s="6" t="s">
        <v>12</v>
      </c>
      <c r="E47" s="6">
        <v>218.36</v>
      </c>
      <c r="F47" s="3">
        <v>250</v>
      </c>
      <c r="G47" s="15">
        <v>230.9</v>
      </c>
      <c r="H47" s="4">
        <v>243.5</v>
      </c>
      <c r="I47" s="37"/>
      <c r="J47" s="5"/>
      <c r="K47" s="25"/>
      <c r="L47" s="44">
        <v>230</v>
      </c>
      <c r="M47" s="4">
        <v>227</v>
      </c>
      <c r="N47" s="4">
        <v>234.6</v>
      </c>
      <c r="O47" s="4">
        <v>238</v>
      </c>
      <c r="P47" s="4">
        <v>235</v>
      </c>
      <c r="Q47" s="4" t="s">
        <v>64</v>
      </c>
      <c r="R47" s="4" t="s">
        <v>64</v>
      </c>
      <c r="S47" s="4">
        <v>230</v>
      </c>
      <c r="T47" s="4">
        <v>240</v>
      </c>
      <c r="U47" s="4">
        <v>223.3</v>
      </c>
      <c r="V47" s="4">
        <v>219</v>
      </c>
      <c r="W47" s="4">
        <v>235</v>
      </c>
      <c r="X47" s="4">
        <v>234.5</v>
      </c>
      <c r="Y47" s="4">
        <v>219.3</v>
      </c>
      <c r="Z47" s="4">
        <v>235</v>
      </c>
      <c r="AA47" s="45">
        <v>234.2</v>
      </c>
      <c r="AB47" s="44">
        <v>245</v>
      </c>
      <c r="AC47" s="4">
        <v>237</v>
      </c>
      <c r="AD47" s="4">
        <v>247.6</v>
      </c>
      <c r="AE47" s="4">
        <v>245</v>
      </c>
      <c r="AF47" s="4">
        <v>244</v>
      </c>
      <c r="AG47" s="4" t="s">
        <v>64</v>
      </c>
      <c r="AH47" s="4" t="s">
        <v>64</v>
      </c>
      <c r="AI47" s="4">
        <v>235</v>
      </c>
      <c r="AJ47" s="4">
        <v>245</v>
      </c>
      <c r="AK47" s="4">
        <v>248.3</v>
      </c>
      <c r="AL47" s="4">
        <v>250</v>
      </c>
      <c r="AM47" s="4">
        <v>245</v>
      </c>
      <c r="AN47" s="4">
        <v>238.8</v>
      </c>
      <c r="AO47" s="4">
        <v>242.5</v>
      </c>
      <c r="AP47" s="4">
        <v>238.3</v>
      </c>
      <c r="AQ47" s="45">
        <v>242</v>
      </c>
      <c r="AS47" s="14"/>
      <c r="AT47" s="14"/>
      <c r="AU47" s="14"/>
      <c r="AW47" s="14"/>
    </row>
    <row r="48" spans="1:49" ht="19" customHeight="1" x14ac:dyDescent="0.3">
      <c r="A48" s="91"/>
      <c r="B48" s="88"/>
      <c r="C48" s="6">
        <v>48</v>
      </c>
      <c r="D48" s="6" t="s">
        <v>13</v>
      </c>
      <c r="E48" s="6">
        <v>201.4</v>
      </c>
      <c r="F48" s="3">
        <v>230</v>
      </c>
      <c r="G48" s="15">
        <v>204.6</v>
      </c>
      <c r="H48" s="4">
        <v>216.9</v>
      </c>
      <c r="I48" s="37" t="s">
        <v>105</v>
      </c>
      <c r="J48" s="8"/>
      <c r="K48" s="27"/>
      <c r="L48" s="46">
        <v>204.2</v>
      </c>
      <c r="M48" s="9">
        <v>204</v>
      </c>
      <c r="N48" s="9">
        <v>202.8</v>
      </c>
      <c r="O48" s="9">
        <v>204.4</v>
      </c>
      <c r="P48" s="9">
        <v>204</v>
      </c>
      <c r="Q48" s="9">
        <v>210</v>
      </c>
      <c r="R48" s="9">
        <v>202</v>
      </c>
      <c r="S48" s="9">
        <v>205</v>
      </c>
      <c r="T48" s="9">
        <v>210</v>
      </c>
      <c r="U48" s="9">
        <v>201.7</v>
      </c>
      <c r="V48" s="9">
        <v>208</v>
      </c>
      <c r="W48" s="9">
        <v>202.5</v>
      </c>
      <c r="X48" s="9">
        <v>206.7</v>
      </c>
      <c r="Y48" s="9">
        <v>201</v>
      </c>
      <c r="Z48" s="9">
        <v>206.2</v>
      </c>
      <c r="AA48" s="47">
        <v>207</v>
      </c>
      <c r="AB48" s="46">
        <v>223</v>
      </c>
      <c r="AC48" s="9">
        <v>212</v>
      </c>
      <c r="AD48" s="9">
        <v>209</v>
      </c>
      <c r="AE48" s="9">
        <v>208</v>
      </c>
      <c r="AF48" s="9">
        <v>210</v>
      </c>
      <c r="AG48" s="9">
        <v>220</v>
      </c>
      <c r="AH48" s="9">
        <v>230</v>
      </c>
      <c r="AI48" s="9">
        <v>210</v>
      </c>
      <c r="AJ48" s="9">
        <v>230</v>
      </c>
      <c r="AK48" s="9">
        <v>225</v>
      </c>
      <c r="AL48" s="9">
        <v>230</v>
      </c>
      <c r="AM48" s="9">
        <v>210</v>
      </c>
      <c r="AN48" s="9">
        <v>210</v>
      </c>
      <c r="AO48" s="9">
        <v>220.2</v>
      </c>
      <c r="AP48" s="9">
        <v>213</v>
      </c>
      <c r="AQ48" s="47">
        <v>217</v>
      </c>
      <c r="AS48" s="14"/>
      <c r="AT48" s="14"/>
      <c r="AU48" s="14"/>
      <c r="AW48" s="14"/>
    </row>
    <row r="49" spans="1:49" ht="19" customHeight="1" x14ac:dyDescent="0.3">
      <c r="A49" s="91"/>
      <c r="B49" s="88"/>
      <c r="C49" s="6">
        <v>49</v>
      </c>
      <c r="D49" s="6" t="s">
        <v>62</v>
      </c>
      <c r="E49" s="6">
        <v>190.8</v>
      </c>
      <c r="F49" s="3">
        <v>220</v>
      </c>
      <c r="G49" s="15">
        <v>202.3</v>
      </c>
      <c r="H49" s="4">
        <v>214.1</v>
      </c>
      <c r="I49" s="37" t="s">
        <v>105</v>
      </c>
      <c r="J49" s="8"/>
      <c r="K49" s="27"/>
      <c r="L49" s="46">
        <v>197.2</v>
      </c>
      <c r="M49" s="9">
        <v>203.6</v>
      </c>
      <c r="N49" s="9">
        <v>209</v>
      </c>
      <c r="O49" s="9">
        <v>210.6</v>
      </c>
      <c r="P49" s="9">
        <v>211</v>
      </c>
      <c r="Q49" s="9">
        <v>205</v>
      </c>
      <c r="R49" s="9" t="s">
        <v>64</v>
      </c>
      <c r="S49" s="9">
        <v>195</v>
      </c>
      <c r="T49" s="9">
        <v>217.5</v>
      </c>
      <c r="U49" s="9">
        <v>194.6</v>
      </c>
      <c r="V49" s="9">
        <v>197.3</v>
      </c>
      <c r="W49" s="9">
        <v>200</v>
      </c>
      <c r="X49" s="9">
        <v>200</v>
      </c>
      <c r="Y49" s="9">
        <v>190.5</v>
      </c>
      <c r="Z49" s="9">
        <v>200</v>
      </c>
      <c r="AA49" s="47">
        <v>201.3</v>
      </c>
      <c r="AB49" s="46">
        <v>218</v>
      </c>
      <c r="AC49" s="9">
        <v>211.2</v>
      </c>
      <c r="AD49" s="9">
        <v>218.2</v>
      </c>
      <c r="AE49" s="9">
        <v>214.6</v>
      </c>
      <c r="AF49" s="9">
        <v>217</v>
      </c>
      <c r="AG49" s="9">
        <v>215</v>
      </c>
      <c r="AH49" s="9" t="s">
        <v>64</v>
      </c>
      <c r="AI49" s="9">
        <v>200</v>
      </c>
      <c r="AJ49" s="9">
        <v>218</v>
      </c>
      <c r="AK49" s="9">
        <v>218</v>
      </c>
      <c r="AL49" s="9">
        <v>220</v>
      </c>
      <c r="AM49" s="9">
        <v>207.5</v>
      </c>
      <c r="AN49" s="9">
        <v>208.8</v>
      </c>
      <c r="AO49" s="9">
        <v>210</v>
      </c>
      <c r="AP49" s="9">
        <v>210</v>
      </c>
      <c r="AQ49" s="47">
        <v>213.8</v>
      </c>
      <c r="AS49" s="14"/>
      <c r="AT49" s="14"/>
      <c r="AU49" s="14"/>
      <c r="AW49" s="14"/>
    </row>
    <row r="50" spans="1:49" ht="19" customHeight="1" x14ac:dyDescent="0.3">
      <c r="A50" s="91"/>
      <c r="B50" s="88"/>
      <c r="C50" s="6">
        <v>50</v>
      </c>
      <c r="D50" s="6" t="s">
        <v>63</v>
      </c>
      <c r="E50" s="6">
        <v>190.8</v>
      </c>
      <c r="F50" s="3">
        <v>220</v>
      </c>
      <c r="G50" s="15">
        <v>207.5</v>
      </c>
      <c r="H50" s="4">
        <v>220</v>
      </c>
      <c r="I50" s="37" t="s">
        <v>110</v>
      </c>
      <c r="J50" s="8"/>
      <c r="K50" s="27"/>
      <c r="L50" s="46">
        <v>202.2</v>
      </c>
      <c r="M50" s="9">
        <v>209.2</v>
      </c>
      <c r="N50" s="9">
        <v>221.6</v>
      </c>
      <c r="O50" s="9" t="s">
        <v>64</v>
      </c>
      <c r="P50" s="9">
        <v>217</v>
      </c>
      <c r="Q50" s="9" t="s">
        <v>64</v>
      </c>
      <c r="R50" s="9" t="s">
        <v>64</v>
      </c>
      <c r="S50" s="9">
        <v>210</v>
      </c>
      <c r="T50" s="9">
        <v>217.5</v>
      </c>
      <c r="U50" s="9">
        <v>190.5</v>
      </c>
      <c r="V50" s="9">
        <v>190</v>
      </c>
      <c r="W50" s="9">
        <v>208.3</v>
      </c>
      <c r="X50" s="9">
        <v>200</v>
      </c>
      <c r="Y50" s="9">
        <v>191</v>
      </c>
      <c r="Z50" s="9" t="s">
        <v>64</v>
      </c>
      <c r="AA50" s="47">
        <v>210</v>
      </c>
      <c r="AB50" s="46">
        <v>226</v>
      </c>
      <c r="AC50" s="9">
        <v>216.6</v>
      </c>
      <c r="AD50" s="9">
        <v>231.2</v>
      </c>
      <c r="AE50" s="9" t="s">
        <v>64</v>
      </c>
      <c r="AF50" s="9">
        <v>223</v>
      </c>
      <c r="AG50" s="9" t="s">
        <v>64</v>
      </c>
      <c r="AH50" s="9" t="s">
        <v>64</v>
      </c>
      <c r="AI50" s="9">
        <v>220</v>
      </c>
      <c r="AJ50" s="9">
        <v>220</v>
      </c>
      <c r="AK50" s="9">
        <v>217.5</v>
      </c>
      <c r="AL50" s="9">
        <v>220</v>
      </c>
      <c r="AM50" s="9">
        <v>215</v>
      </c>
      <c r="AN50" s="9">
        <v>207.5</v>
      </c>
      <c r="AO50" s="9">
        <v>210</v>
      </c>
      <c r="AP50" s="9" t="s">
        <v>64</v>
      </c>
      <c r="AQ50" s="47">
        <v>215</v>
      </c>
      <c r="AS50" s="14"/>
      <c r="AT50" s="14"/>
      <c r="AU50" s="14"/>
      <c r="AW50" s="14"/>
    </row>
    <row r="51" spans="1:49" ht="19" customHeight="1" x14ac:dyDescent="0.3">
      <c r="A51" s="91"/>
      <c r="B51" s="88"/>
      <c r="C51" s="6">
        <v>51</v>
      </c>
      <c r="D51" s="6" t="s">
        <v>16</v>
      </c>
      <c r="E51" s="6">
        <v>158</v>
      </c>
      <c r="F51" s="3">
        <v>200</v>
      </c>
      <c r="G51" s="15">
        <v>169.1</v>
      </c>
      <c r="H51" s="4">
        <v>184.8</v>
      </c>
      <c r="I51" s="37" t="s">
        <v>105</v>
      </c>
      <c r="J51" s="8"/>
      <c r="K51" s="27"/>
      <c r="L51" s="46">
        <v>164.8</v>
      </c>
      <c r="M51" s="9">
        <v>172</v>
      </c>
      <c r="N51" s="9">
        <v>166</v>
      </c>
      <c r="O51" s="9">
        <v>168</v>
      </c>
      <c r="P51" s="9">
        <v>168.3</v>
      </c>
      <c r="Q51" s="9" t="s">
        <v>64</v>
      </c>
      <c r="R51" s="9">
        <v>158</v>
      </c>
      <c r="S51" s="9" t="s">
        <v>64</v>
      </c>
      <c r="T51" s="9">
        <v>190</v>
      </c>
      <c r="U51" s="9">
        <v>173</v>
      </c>
      <c r="V51" s="9">
        <v>168.7</v>
      </c>
      <c r="W51" s="9">
        <v>180</v>
      </c>
      <c r="X51" s="9">
        <v>172.5</v>
      </c>
      <c r="Y51" s="9">
        <v>156.5</v>
      </c>
      <c r="Z51" s="9">
        <v>169.6</v>
      </c>
      <c r="AA51" s="47">
        <v>171</v>
      </c>
      <c r="AB51" s="46">
        <v>189</v>
      </c>
      <c r="AC51" s="9">
        <v>186</v>
      </c>
      <c r="AD51" s="9">
        <v>173.4</v>
      </c>
      <c r="AE51" s="9">
        <v>173</v>
      </c>
      <c r="AF51" s="9">
        <v>176.7</v>
      </c>
      <c r="AG51" s="9" t="s">
        <v>64</v>
      </c>
      <c r="AH51" s="9">
        <v>200</v>
      </c>
      <c r="AI51" s="9" t="s">
        <v>64</v>
      </c>
      <c r="AJ51" s="9">
        <v>194</v>
      </c>
      <c r="AK51" s="9">
        <v>198</v>
      </c>
      <c r="AL51" s="9">
        <v>200</v>
      </c>
      <c r="AM51" s="9">
        <v>185.3</v>
      </c>
      <c r="AN51" s="9">
        <v>175</v>
      </c>
      <c r="AO51" s="9">
        <v>190</v>
      </c>
      <c r="AP51" s="9">
        <v>175</v>
      </c>
      <c r="AQ51" s="47">
        <v>183</v>
      </c>
      <c r="AS51" s="14"/>
      <c r="AT51" s="14"/>
      <c r="AU51" s="14"/>
      <c r="AW51" s="14"/>
    </row>
    <row r="52" spans="1:49" ht="19" customHeight="1" x14ac:dyDescent="0.3">
      <c r="A52" s="91"/>
      <c r="B52" s="88"/>
      <c r="C52" s="6">
        <v>52</v>
      </c>
      <c r="D52" s="6" t="s">
        <v>14</v>
      </c>
      <c r="E52" s="6">
        <v>201.4</v>
      </c>
      <c r="F52" s="3">
        <v>230</v>
      </c>
      <c r="G52" s="15">
        <v>211.9</v>
      </c>
      <c r="H52" s="4">
        <v>227.5</v>
      </c>
      <c r="I52" s="37" t="s">
        <v>105</v>
      </c>
      <c r="J52" s="8"/>
      <c r="K52" s="27"/>
      <c r="L52" s="46">
        <v>207.6</v>
      </c>
      <c r="M52" s="9">
        <v>208.8</v>
      </c>
      <c r="N52" s="9">
        <v>207.6</v>
      </c>
      <c r="O52" s="9">
        <v>211.3</v>
      </c>
      <c r="P52" s="9">
        <v>212</v>
      </c>
      <c r="Q52" s="9">
        <v>220</v>
      </c>
      <c r="R52" s="9">
        <v>202</v>
      </c>
      <c r="S52" s="9">
        <v>210</v>
      </c>
      <c r="T52" s="9">
        <v>210</v>
      </c>
      <c r="U52" s="9">
        <v>206.5</v>
      </c>
      <c r="V52" s="9">
        <v>208</v>
      </c>
      <c r="W52" s="9">
        <v>225</v>
      </c>
      <c r="X52" s="9">
        <v>212.5</v>
      </c>
      <c r="Y52" s="9">
        <v>201</v>
      </c>
      <c r="Z52" s="9">
        <v>218.2</v>
      </c>
      <c r="AA52" s="47">
        <v>222</v>
      </c>
      <c r="AB52" s="46">
        <v>236</v>
      </c>
      <c r="AC52" s="9">
        <v>216.4</v>
      </c>
      <c r="AD52" s="9">
        <v>219.6</v>
      </c>
      <c r="AE52" s="9">
        <v>216</v>
      </c>
      <c r="AF52" s="9">
        <v>222</v>
      </c>
      <c r="AG52" s="9">
        <v>230</v>
      </c>
      <c r="AH52" s="9">
        <v>240</v>
      </c>
      <c r="AI52" s="9">
        <v>215</v>
      </c>
      <c r="AJ52" s="9">
        <v>228</v>
      </c>
      <c r="AK52" s="9">
        <v>239.2</v>
      </c>
      <c r="AL52" s="9">
        <v>236.7</v>
      </c>
      <c r="AM52" s="9">
        <v>235</v>
      </c>
      <c r="AN52" s="9">
        <v>218.8</v>
      </c>
      <c r="AO52" s="9">
        <v>228</v>
      </c>
      <c r="AP52" s="9">
        <v>228</v>
      </c>
      <c r="AQ52" s="47">
        <v>233</v>
      </c>
      <c r="AS52" s="14"/>
      <c r="AT52" s="14"/>
      <c r="AU52" s="14"/>
      <c r="AW52" s="14"/>
    </row>
    <row r="53" spans="1:49" ht="20" customHeight="1" x14ac:dyDescent="0.3">
      <c r="A53" s="91"/>
      <c r="B53" s="95"/>
      <c r="C53" s="6">
        <v>53</v>
      </c>
      <c r="D53" s="6" t="s">
        <v>128</v>
      </c>
      <c r="E53" s="6">
        <v>243.8</v>
      </c>
      <c r="F53" s="3">
        <v>280</v>
      </c>
      <c r="G53" s="15">
        <v>243.8</v>
      </c>
      <c r="H53" s="4">
        <v>259.5</v>
      </c>
      <c r="I53" s="50" t="s">
        <v>111</v>
      </c>
      <c r="J53" s="50" t="s">
        <v>122</v>
      </c>
      <c r="K53" s="27"/>
      <c r="L53" s="46">
        <v>244.8</v>
      </c>
      <c r="M53" s="9">
        <v>248</v>
      </c>
      <c r="N53" s="9">
        <v>248.6</v>
      </c>
      <c r="O53" s="9">
        <v>244.6</v>
      </c>
      <c r="P53" s="9">
        <v>247</v>
      </c>
      <c r="Q53" s="9">
        <v>200</v>
      </c>
      <c r="R53" s="9">
        <v>225</v>
      </c>
      <c r="S53" s="9">
        <v>265</v>
      </c>
      <c r="T53" s="9">
        <v>240</v>
      </c>
      <c r="U53" s="9">
        <v>246.6</v>
      </c>
      <c r="V53" s="9">
        <v>245</v>
      </c>
      <c r="W53" s="9">
        <v>270</v>
      </c>
      <c r="X53" s="9">
        <v>235</v>
      </c>
      <c r="Y53" s="9">
        <v>244.5</v>
      </c>
      <c r="Z53" s="9">
        <v>236</v>
      </c>
      <c r="AA53" s="47">
        <v>251.6</v>
      </c>
      <c r="AB53" s="46">
        <v>268</v>
      </c>
      <c r="AC53" s="9">
        <v>257</v>
      </c>
      <c r="AD53" s="9">
        <v>256</v>
      </c>
      <c r="AE53" s="9">
        <v>251.6</v>
      </c>
      <c r="AF53" s="9">
        <v>252.3</v>
      </c>
      <c r="AG53" s="9">
        <v>210</v>
      </c>
      <c r="AH53" s="9">
        <v>280</v>
      </c>
      <c r="AI53" s="9">
        <v>270</v>
      </c>
      <c r="AJ53" s="9">
        <v>268</v>
      </c>
      <c r="AK53" s="9">
        <v>278</v>
      </c>
      <c r="AL53" s="9">
        <v>280</v>
      </c>
      <c r="AM53" s="9">
        <v>278.3</v>
      </c>
      <c r="AN53" s="9">
        <v>241.3</v>
      </c>
      <c r="AO53" s="9">
        <v>269</v>
      </c>
      <c r="AP53" s="9">
        <v>248</v>
      </c>
      <c r="AQ53" s="47">
        <v>263</v>
      </c>
      <c r="AS53" s="14"/>
      <c r="AT53" s="14"/>
      <c r="AU53" s="14"/>
      <c r="AW53" s="14"/>
    </row>
    <row r="54" spans="1:49" ht="38" customHeight="1" x14ac:dyDescent="0.3">
      <c r="A54" s="91"/>
      <c r="B54" s="87" t="s">
        <v>56</v>
      </c>
      <c r="C54" s="6">
        <v>54</v>
      </c>
      <c r="D54" s="6" t="s">
        <v>76</v>
      </c>
      <c r="E54" s="6">
        <v>122.96</v>
      </c>
      <c r="F54" s="3">
        <v>140</v>
      </c>
      <c r="G54" s="16">
        <v>145.19999999999999</v>
      </c>
      <c r="H54" s="4">
        <v>154.69999999999999</v>
      </c>
      <c r="I54" s="37"/>
      <c r="J54" s="8"/>
      <c r="K54" s="26" t="s">
        <v>100</v>
      </c>
      <c r="L54" s="46">
        <v>138</v>
      </c>
      <c r="M54" s="17">
        <v>143.6</v>
      </c>
      <c r="N54" s="17">
        <v>151</v>
      </c>
      <c r="O54" s="17">
        <v>155</v>
      </c>
      <c r="P54" s="17">
        <v>147</v>
      </c>
      <c r="Q54" s="9">
        <v>145</v>
      </c>
      <c r="R54" s="9">
        <v>123</v>
      </c>
      <c r="S54" s="17">
        <v>145</v>
      </c>
      <c r="T54" s="9">
        <v>155</v>
      </c>
      <c r="U54" s="9">
        <v>132.5</v>
      </c>
      <c r="V54" s="9">
        <v>131</v>
      </c>
      <c r="W54" s="9">
        <v>148.80000000000001</v>
      </c>
      <c r="X54" s="9">
        <v>152.80000000000001</v>
      </c>
      <c r="Y54" s="9">
        <v>127.8</v>
      </c>
      <c r="Z54" s="9">
        <v>158</v>
      </c>
      <c r="AA54" s="47">
        <v>153.6</v>
      </c>
      <c r="AB54" s="46">
        <v>154.6</v>
      </c>
      <c r="AC54" s="9">
        <v>149</v>
      </c>
      <c r="AD54" s="9">
        <v>160</v>
      </c>
      <c r="AE54" s="9">
        <v>158.19999999999999</v>
      </c>
      <c r="AF54" s="9">
        <v>152</v>
      </c>
      <c r="AG54" s="9">
        <v>155</v>
      </c>
      <c r="AH54" s="9">
        <v>140</v>
      </c>
      <c r="AI54" s="9">
        <v>150</v>
      </c>
      <c r="AJ54" s="9">
        <v>155</v>
      </c>
      <c r="AK54" s="9">
        <v>153.30000000000001</v>
      </c>
      <c r="AL54" s="9">
        <v>153.30000000000001</v>
      </c>
      <c r="AM54" s="9">
        <v>157.5</v>
      </c>
      <c r="AN54" s="9">
        <v>156.30000000000001</v>
      </c>
      <c r="AO54" s="9">
        <v>146</v>
      </c>
      <c r="AP54" s="9">
        <v>161</v>
      </c>
      <c r="AQ54" s="47">
        <v>159</v>
      </c>
      <c r="AS54" s="14"/>
      <c r="AT54" s="14"/>
      <c r="AU54" s="14"/>
      <c r="AW54" s="14"/>
    </row>
    <row r="55" spans="1:49" ht="38" customHeight="1" x14ac:dyDescent="0.3">
      <c r="A55" s="91"/>
      <c r="B55" s="88"/>
      <c r="C55" s="6">
        <v>55</v>
      </c>
      <c r="D55" s="6" t="s">
        <v>77</v>
      </c>
      <c r="E55" s="6">
        <v>143.1</v>
      </c>
      <c r="F55" s="3">
        <v>160</v>
      </c>
      <c r="G55" s="16">
        <v>164.9</v>
      </c>
      <c r="H55" s="4">
        <v>177</v>
      </c>
      <c r="I55" s="37" t="s">
        <v>91</v>
      </c>
      <c r="J55" s="8"/>
      <c r="K55" s="26" t="s">
        <v>113</v>
      </c>
      <c r="L55" s="46">
        <v>158.19999999999999</v>
      </c>
      <c r="M55" s="17">
        <v>164</v>
      </c>
      <c r="N55" s="17">
        <v>176</v>
      </c>
      <c r="O55" s="17">
        <v>178.3</v>
      </c>
      <c r="P55" s="17">
        <v>174</v>
      </c>
      <c r="Q55" s="9">
        <v>155</v>
      </c>
      <c r="R55" s="9">
        <v>143</v>
      </c>
      <c r="S55" s="17">
        <v>170</v>
      </c>
      <c r="T55" s="9">
        <v>175</v>
      </c>
      <c r="U55" s="9">
        <v>149.19999999999999</v>
      </c>
      <c r="V55" s="9">
        <v>149.30000000000001</v>
      </c>
      <c r="W55" s="9">
        <v>163.80000000000001</v>
      </c>
      <c r="X55" s="9">
        <v>174</v>
      </c>
      <c r="Y55" s="9">
        <v>144.5</v>
      </c>
      <c r="Z55" s="9">
        <v>178.6</v>
      </c>
      <c r="AA55" s="47">
        <v>173.4</v>
      </c>
      <c r="AB55" s="46">
        <v>181</v>
      </c>
      <c r="AC55" s="9">
        <v>175.6</v>
      </c>
      <c r="AD55" s="9">
        <v>185.2</v>
      </c>
      <c r="AE55" s="9">
        <v>180.4</v>
      </c>
      <c r="AF55" s="9">
        <v>182</v>
      </c>
      <c r="AG55" s="9">
        <v>185</v>
      </c>
      <c r="AH55" s="9">
        <v>160</v>
      </c>
      <c r="AI55" s="9">
        <v>180</v>
      </c>
      <c r="AJ55" s="9">
        <v>175</v>
      </c>
      <c r="AK55" s="9">
        <v>171.7</v>
      </c>
      <c r="AL55" s="9">
        <v>180</v>
      </c>
      <c r="AM55" s="9">
        <v>174</v>
      </c>
      <c r="AN55" s="9">
        <v>176.3</v>
      </c>
      <c r="AO55" s="9">
        <v>160</v>
      </c>
      <c r="AP55" s="9">
        <v>180.6</v>
      </c>
      <c r="AQ55" s="47">
        <v>179</v>
      </c>
      <c r="AS55" s="14"/>
      <c r="AT55" s="14"/>
      <c r="AU55" s="14"/>
      <c r="AW55" s="14"/>
    </row>
    <row r="56" spans="1:49" ht="19" customHeight="1" x14ac:dyDescent="0.3">
      <c r="A56" s="91"/>
      <c r="B56" s="88"/>
      <c r="C56" s="6">
        <v>56</v>
      </c>
      <c r="D56" s="6" t="s">
        <v>19</v>
      </c>
      <c r="E56" s="6">
        <v>129.30000000000001</v>
      </c>
      <c r="F56" s="3">
        <v>150</v>
      </c>
      <c r="G56" s="15">
        <v>131.30000000000001</v>
      </c>
      <c r="H56" s="4">
        <v>142.30000000000001</v>
      </c>
      <c r="I56" s="37" t="s">
        <v>112</v>
      </c>
      <c r="J56" s="8"/>
      <c r="K56" s="51"/>
      <c r="L56" s="46">
        <v>132.4</v>
      </c>
      <c r="M56" s="9">
        <v>136</v>
      </c>
      <c r="N56" s="9">
        <v>131</v>
      </c>
      <c r="O56" s="9">
        <v>132.4</v>
      </c>
      <c r="P56" s="9">
        <v>133.4</v>
      </c>
      <c r="Q56" s="9">
        <v>120</v>
      </c>
      <c r="R56" s="9">
        <v>130</v>
      </c>
      <c r="S56" s="17">
        <v>130</v>
      </c>
      <c r="T56" s="9">
        <v>130</v>
      </c>
      <c r="U56" s="9">
        <v>128.30000000000001</v>
      </c>
      <c r="V56" s="9">
        <v>130</v>
      </c>
      <c r="W56" s="9">
        <v>127.5</v>
      </c>
      <c r="X56" s="9">
        <v>133</v>
      </c>
      <c r="Y56" s="9">
        <v>130</v>
      </c>
      <c r="Z56" s="9">
        <v>133.4</v>
      </c>
      <c r="AA56" s="47">
        <v>135</v>
      </c>
      <c r="AB56" s="46">
        <v>149</v>
      </c>
      <c r="AC56" s="9">
        <v>142.19999999999999</v>
      </c>
      <c r="AD56" s="9">
        <v>138.6</v>
      </c>
      <c r="AE56" s="9">
        <v>136</v>
      </c>
      <c r="AF56" s="9">
        <v>140</v>
      </c>
      <c r="AG56" s="9">
        <v>140</v>
      </c>
      <c r="AH56" s="9">
        <v>150</v>
      </c>
      <c r="AI56" s="9">
        <v>135</v>
      </c>
      <c r="AJ56" s="9">
        <v>146</v>
      </c>
      <c r="AK56" s="9">
        <v>150</v>
      </c>
      <c r="AL56" s="9">
        <v>150</v>
      </c>
      <c r="AM56" s="9">
        <v>135</v>
      </c>
      <c r="AN56" s="9">
        <v>136.30000000000001</v>
      </c>
      <c r="AO56" s="9">
        <v>146</v>
      </c>
      <c r="AP56" s="9">
        <v>139.6</v>
      </c>
      <c r="AQ56" s="47">
        <v>142</v>
      </c>
      <c r="AS56" s="14"/>
      <c r="AT56" s="14"/>
      <c r="AU56" s="14"/>
      <c r="AW56" s="14"/>
    </row>
    <row r="57" spans="1:49" ht="47" customHeight="1" thickBot="1" x14ac:dyDescent="0.35">
      <c r="A57" s="94"/>
      <c r="B57" s="89"/>
      <c r="C57" s="28">
        <v>57</v>
      </c>
      <c r="D57" s="28" t="s">
        <v>78</v>
      </c>
      <c r="E57" s="28">
        <v>114.5</v>
      </c>
      <c r="F57" s="29">
        <v>130</v>
      </c>
      <c r="G57" s="30">
        <v>138.4</v>
      </c>
      <c r="H57" s="31">
        <v>150.1</v>
      </c>
      <c r="I57" s="41"/>
      <c r="J57" s="32"/>
      <c r="K57" s="52" t="s">
        <v>114</v>
      </c>
      <c r="L57" s="48">
        <v>132.19999999999999</v>
      </c>
      <c r="M57" s="22">
        <v>143.80000000000001</v>
      </c>
      <c r="N57" s="22">
        <v>145.6</v>
      </c>
      <c r="O57" s="22">
        <v>149</v>
      </c>
      <c r="P57" s="22">
        <v>144</v>
      </c>
      <c r="Q57" s="23">
        <v>125</v>
      </c>
      <c r="R57" s="23" t="s">
        <v>64</v>
      </c>
      <c r="S57" s="22">
        <v>145</v>
      </c>
      <c r="T57" s="23">
        <v>150</v>
      </c>
      <c r="U57" s="23">
        <v>123</v>
      </c>
      <c r="V57" s="23">
        <v>120</v>
      </c>
      <c r="W57" s="23">
        <v>146.30000000000001</v>
      </c>
      <c r="X57" s="23">
        <v>144.5</v>
      </c>
      <c r="Y57" s="23">
        <v>118.8</v>
      </c>
      <c r="Z57" s="23">
        <v>145.19999999999999</v>
      </c>
      <c r="AA57" s="49">
        <v>147</v>
      </c>
      <c r="AB57" s="48">
        <v>150</v>
      </c>
      <c r="AC57" s="23">
        <v>152.6</v>
      </c>
      <c r="AD57" s="23">
        <v>156</v>
      </c>
      <c r="AE57" s="23">
        <v>155.6</v>
      </c>
      <c r="AF57" s="23">
        <v>157</v>
      </c>
      <c r="AG57" s="23">
        <v>140</v>
      </c>
      <c r="AH57" s="23" t="s">
        <v>64</v>
      </c>
      <c r="AI57" s="23">
        <v>150</v>
      </c>
      <c r="AJ57" s="23">
        <v>148</v>
      </c>
      <c r="AK57" s="23">
        <v>146.69999999999999</v>
      </c>
      <c r="AL57" s="23">
        <v>140</v>
      </c>
      <c r="AM57" s="23">
        <v>155</v>
      </c>
      <c r="AN57" s="23">
        <v>150</v>
      </c>
      <c r="AO57" s="23">
        <v>136</v>
      </c>
      <c r="AP57" s="23">
        <v>154.6</v>
      </c>
      <c r="AQ57" s="49">
        <v>154</v>
      </c>
      <c r="AS57" s="14"/>
      <c r="AT57" s="14"/>
      <c r="AU57" s="14"/>
      <c r="AW57" s="14"/>
    </row>
    <row r="60" spans="1:49" x14ac:dyDescent="0.3"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</sheetData>
  <mergeCells count="24">
    <mergeCell ref="B54:B57"/>
    <mergeCell ref="A5:A28"/>
    <mergeCell ref="B5:B10"/>
    <mergeCell ref="B11:B18"/>
    <mergeCell ref="B19:B24"/>
    <mergeCell ref="B25:B28"/>
    <mergeCell ref="A29:A57"/>
    <mergeCell ref="B29:B34"/>
    <mergeCell ref="B35:B46"/>
    <mergeCell ref="B47:B53"/>
    <mergeCell ref="I3:I4"/>
    <mergeCell ref="L3:AA3"/>
    <mergeCell ref="AB3:AQ3"/>
    <mergeCell ref="A1:AQ1"/>
    <mergeCell ref="A2:AQ2"/>
    <mergeCell ref="A3:A4"/>
    <mergeCell ref="C3:C4"/>
    <mergeCell ref="D3:D4"/>
    <mergeCell ref="E3:E4"/>
    <mergeCell ref="G3:G4"/>
    <mergeCell ref="H3:H4"/>
    <mergeCell ref="F3:F4"/>
    <mergeCell ref="K3:K4"/>
    <mergeCell ref="J3:J4"/>
  </mergeCells>
  <phoneticPr fontId="2" type="noConversion"/>
  <conditionalFormatting sqref="L5:AQ5">
    <cfRule type="cellIs" dxfId="115" priority="53" operator="lessThan">
      <formula>$E$5</formula>
    </cfRule>
    <cfRule type="cellIs" dxfId="114" priority="117" operator="lessThan">
      <formula>$E$5</formula>
    </cfRule>
  </conditionalFormatting>
  <conditionalFormatting sqref="L6:AQ6">
    <cfRule type="cellIs" dxfId="113" priority="52" operator="lessThan">
      <formula>$E$6</formula>
    </cfRule>
    <cfRule type="cellIs" dxfId="112" priority="116" operator="lessThan">
      <formula>$E$6</formula>
    </cfRule>
  </conditionalFormatting>
  <conditionalFormatting sqref="L7:AQ7">
    <cfRule type="cellIs" dxfId="111" priority="51" operator="lessThan">
      <formula>$E$7</formula>
    </cfRule>
    <cfRule type="cellIs" dxfId="110" priority="115" operator="lessThan">
      <formula>$E$7</formula>
    </cfRule>
  </conditionalFormatting>
  <conditionalFormatting sqref="L8:AQ8">
    <cfRule type="cellIs" dxfId="109" priority="50" operator="lessThan">
      <formula>$E$8</formula>
    </cfRule>
    <cfRule type="cellIs" dxfId="108" priority="114" operator="lessThan">
      <formula>$E$8</formula>
    </cfRule>
  </conditionalFormatting>
  <conditionalFormatting sqref="L9:AQ9">
    <cfRule type="cellIs" dxfId="107" priority="49" operator="lessThan">
      <formula>$E$9</formula>
    </cfRule>
    <cfRule type="cellIs" dxfId="106" priority="113" operator="lessThan">
      <formula>$E$9</formula>
    </cfRule>
  </conditionalFormatting>
  <conditionalFormatting sqref="L10:AQ10">
    <cfRule type="cellIs" dxfId="105" priority="48" operator="lessThan">
      <formula>$E$10</formula>
    </cfRule>
    <cfRule type="cellIs" dxfId="104" priority="112" operator="lessThan">
      <formula>$E$10</formula>
    </cfRule>
  </conditionalFormatting>
  <conditionalFormatting sqref="L11:AQ11">
    <cfRule type="cellIs" dxfId="103" priority="47" operator="lessThan">
      <formula>$E$11</formula>
    </cfRule>
    <cfRule type="cellIs" dxfId="102" priority="111" operator="lessThan">
      <formula>$E$11</formula>
    </cfRule>
  </conditionalFormatting>
  <conditionalFormatting sqref="L12:AQ12">
    <cfRule type="cellIs" dxfId="101" priority="46" operator="lessThan">
      <formula>$E$12</formula>
    </cfRule>
    <cfRule type="cellIs" dxfId="100" priority="110" operator="lessThan">
      <formula>$E$12</formula>
    </cfRule>
  </conditionalFormatting>
  <conditionalFormatting sqref="L13:AQ13">
    <cfRule type="cellIs" dxfId="99" priority="45" operator="lessThan">
      <formula>$E$13</formula>
    </cfRule>
    <cfRule type="cellIs" dxfId="98" priority="109" operator="lessThan">
      <formula>$E$13</formula>
    </cfRule>
  </conditionalFormatting>
  <conditionalFormatting sqref="L14:AQ14">
    <cfRule type="cellIs" dxfId="97" priority="44" operator="lessThan">
      <formula>$E$14</formula>
    </cfRule>
    <cfRule type="cellIs" dxfId="96" priority="108" operator="lessThan">
      <formula>$E$14</formula>
    </cfRule>
  </conditionalFormatting>
  <conditionalFormatting sqref="L15 U15:V15 Z15:AQ15 X15">
    <cfRule type="cellIs" dxfId="95" priority="107" operator="lessThan">
      <formula>$E$15</formula>
    </cfRule>
  </conditionalFormatting>
  <conditionalFormatting sqref="L16:AQ16">
    <cfRule type="cellIs" dxfId="94" priority="42" operator="lessThan">
      <formula>$E$16</formula>
    </cfRule>
    <cfRule type="cellIs" dxfId="93" priority="106" operator="lessThan">
      <formula>$E$16</formula>
    </cfRule>
  </conditionalFormatting>
  <conditionalFormatting sqref="L17:AQ17">
    <cfRule type="cellIs" dxfId="92" priority="41" operator="lessThan">
      <formula>$E$17</formula>
    </cfRule>
    <cfRule type="cellIs" dxfId="91" priority="105" operator="lessThan">
      <formula>$E$17</formula>
    </cfRule>
  </conditionalFormatting>
  <conditionalFormatting sqref="L18:AQ18">
    <cfRule type="cellIs" dxfId="90" priority="40" operator="lessThan">
      <formula>$E$18</formula>
    </cfRule>
    <cfRule type="cellIs" dxfId="89" priority="104" operator="lessThan">
      <formula>$E$18</formula>
    </cfRule>
  </conditionalFormatting>
  <conditionalFormatting sqref="L19:AQ19">
    <cfRule type="cellIs" dxfId="88" priority="39" operator="lessThan">
      <formula>$E$19</formula>
    </cfRule>
    <cfRule type="cellIs" dxfId="87" priority="103" operator="lessThan">
      <formula>$E$19</formula>
    </cfRule>
  </conditionalFormatting>
  <conditionalFormatting sqref="L20:AQ20">
    <cfRule type="cellIs" dxfId="86" priority="38" operator="lessThan">
      <formula>$E$20</formula>
    </cfRule>
    <cfRule type="cellIs" dxfId="85" priority="102" operator="lessThan">
      <formula>$E$20</formula>
    </cfRule>
  </conditionalFormatting>
  <conditionalFormatting sqref="L21:AQ21">
    <cfRule type="cellIs" dxfId="84" priority="37" operator="lessThan">
      <formula>$E$21</formula>
    </cfRule>
    <cfRule type="cellIs" dxfId="83" priority="101" operator="lessThan">
      <formula>$E$21</formula>
    </cfRule>
  </conditionalFormatting>
  <conditionalFormatting sqref="L22:AQ22">
    <cfRule type="cellIs" dxfId="82" priority="36" operator="lessThan">
      <formula>$E$22</formula>
    </cfRule>
    <cfRule type="cellIs" dxfId="81" priority="100" operator="lessThan">
      <formula>$E$22</formula>
    </cfRule>
  </conditionalFormatting>
  <conditionalFormatting sqref="L23:AQ23">
    <cfRule type="cellIs" dxfId="80" priority="35" operator="lessThan">
      <formula>$E$23</formula>
    </cfRule>
    <cfRule type="cellIs" dxfId="79" priority="99" operator="lessThan">
      <formula>$E$23</formula>
    </cfRule>
  </conditionalFormatting>
  <conditionalFormatting sqref="L24:AQ24">
    <cfRule type="cellIs" dxfId="78" priority="34" operator="lessThan">
      <formula>$E$24</formula>
    </cfRule>
    <cfRule type="cellIs" dxfId="77" priority="98" operator="lessThan">
      <formula>$E$24</formula>
    </cfRule>
  </conditionalFormatting>
  <conditionalFormatting sqref="L25:AQ25">
    <cfRule type="cellIs" dxfId="76" priority="33" operator="lessThan">
      <formula>$E$25</formula>
    </cfRule>
    <cfRule type="cellIs" dxfId="75" priority="97" operator="lessThan">
      <formula>$E$25</formula>
    </cfRule>
  </conditionalFormatting>
  <conditionalFormatting sqref="L26:AQ26">
    <cfRule type="cellIs" dxfId="74" priority="32" operator="lessThan">
      <formula>$E$26</formula>
    </cfRule>
    <cfRule type="cellIs" dxfId="73" priority="96" operator="lessThan">
      <formula>$E$26</formula>
    </cfRule>
  </conditionalFormatting>
  <conditionalFormatting sqref="L27:AQ27">
    <cfRule type="cellIs" dxfId="72" priority="31" operator="lessThan">
      <formula>$E$27</formula>
    </cfRule>
    <cfRule type="cellIs" dxfId="71" priority="95" operator="lessThan">
      <formula>$E$27</formula>
    </cfRule>
  </conditionalFormatting>
  <conditionalFormatting sqref="L28:AQ28">
    <cfRule type="cellIs" dxfId="70" priority="30" operator="lessThan">
      <formula>$E$28</formula>
    </cfRule>
    <cfRule type="cellIs" dxfId="69" priority="94" operator="lessThan">
      <formula>$E$28</formula>
    </cfRule>
  </conditionalFormatting>
  <conditionalFormatting sqref="L29:AQ29">
    <cfRule type="cellIs" dxfId="68" priority="29" operator="lessThan">
      <formula>$E$29</formula>
    </cfRule>
    <cfRule type="cellIs" dxfId="67" priority="93" operator="lessThan">
      <formula>$E$29</formula>
    </cfRule>
  </conditionalFormatting>
  <conditionalFormatting sqref="L30:AQ30">
    <cfRule type="cellIs" dxfId="66" priority="28" operator="lessThan">
      <formula>$E$30</formula>
    </cfRule>
    <cfRule type="cellIs" dxfId="65" priority="92" operator="lessThan">
      <formula>$E$30</formula>
    </cfRule>
  </conditionalFormatting>
  <conditionalFormatting sqref="L31:P31 S31:AQ31">
    <cfRule type="cellIs" dxfId="64" priority="27" operator="lessThan">
      <formula>$E$31</formula>
    </cfRule>
    <cfRule type="cellIs" dxfId="63" priority="91" operator="lessThan">
      <formula>$E$31</formula>
    </cfRule>
  </conditionalFormatting>
  <conditionalFormatting sqref="L32:AQ32">
    <cfRule type="cellIs" dxfId="62" priority="26" operator="lessThan">
      <formula>$E$32</formula>
    </cfRule>
    <cfRule type="cellIs" dxfId="61" priority="90" operator="lessThan">
      <formula>$E$32</formula>
    </cfRule>
  </conditionalFormatting>
  <conditionalFormatting sqref="L33:AQ33">
    <cfRule type="cellIs" dxfId="60" priority="25" operator="lessThan">
      <formula>$E$33</formula>
    </cfRule>
    <cfRule type="cellIs" dxfId="59" priority="89" operator="lessThan">
      <formula>$E$33</formula>
    </cfRule>
  </conditionalFormatting>
  <conditionalFormatting sqref="L34:AQ34">
    <cfRule type="cellIs" dxfId="58" priority="24" operator="lessThan">
      <formula>$E$34</formula>
    </cfRule>
    <cfRule type="cellIs" dxfId="57" priority="88" operator="lessThan">
      <formula>$E$34</formula>
    </cfRule>
  </conditionalFormatting>
  <conditionalFormatting sqref="L35:AQ35">
    <cfRule type="cellIs" dxfId="56" priority="23" operator="lessThan">
      <formula>$E$35</formula>
    </cfRule>
    <cfRule type="cellIs" dxfId="55" priority="87" operator="lessThan">
      <formula>$E$35</formula>
    </cfRule>
  </conditionalFormatting>
  <conditionalFormatting sqref="L36:Q36 S36:AQ36">
    <cfRule type="cellIs" dxfId="54" priority="22" operator="lessThan">
      <formula>$E$36</formula>
    </cfRule>
    <cfRule type="cellIs" dxfId="53" priority="86" operator="lessThan">
      <formula>$E$36</formula>
    </cfRule>
  </conditionalFormatting>
  <conditionalFormatting sqref="L37:AQ37">
    <cfRule type="cellIs" dxfId="52" priority="21" operator="lessThan">
      <formula>$E$37</formula>
    </cfRule>
    <cfRule type="cellIs" dxfId="51" priority="85" operator="lessThan">
      <formula>$E$37</formula>
    </cfRule>
  </conditionalFormatting>
  <conditionalFormatting sqref="L38:AQ38">
    <cfRule type="cellIs" dxfId="50" priority="20" operator="lessThan">
      <formula>$E$38</formula>
    </cfRule>
    <cfRule type="cellIs" dxfId="49" priority="84" operator="lessThan">
      <formula>$E$38</formula>
    </cfRule>
  </conditionalFormatting>
  <conditionalFormatting sqref="L39:AQ39">
    <cfRule type="cellIs" dxfId="48" priority="19" operator="lessThan">
      <formula>$E$39</formula>
    </cfRule>
    <cfRule type="cellIs" dxfId="47" priority="83" operator="lessThan">
      <formula>$E$39</formula>
    </cfRule>
  </conditionalFormatting>
  <conditionalFormatting sqref="L40:AQ40">
    <cfRule type="cellIs" dxfId="46" priority="18" operator="lessThan">
      <formula>$E$40</formula>
    </cfRule>
    <cfRule type="cellIs" dxfId="45" priority="82" operator="lessThan">
      <formula>$E$40</formula>
    </cfRule>
  </conditionalFormatting>
  <conditionalFormatting sqref="L41:AQ41">
    <cfRule type="cellIs" dxfId="44" priority="17" operator="lessThan">
      <formula>$E$41</formula>
    </cfRule>
    <cfRule type="cellIs" dxfId="43" priority="81" operator="lessThan">
      <formula>$E$41</formula>
    </cfRule>
  </conditionalFormatting>
  <conditionalFormatting sqref="L42:AQ42">
    <cfRule type="cellIs" dxfId="42" priority="16" operator="lessThan">
      <formula>$E$42</formula>
    </cfRule>
    <cfRule type="cellIs" dxfId="41" priority="80" operator="lessThan">
      <formula>$E$42</formula>
    </cfRule>
  </conditionalFormatting>
  <conditionalFormatting sqref="L43:AQ43">
    <cfRule type="cellIs" dxfId="40" priority="15" operator="lessThan">
      <formula>$E$43</formula>
    </cfRule>
    <cfRule type="cellIs" dxfId="39" priority="79" operator="lessThan">
      <formula>$E$43</formula>
    </cfRule>
  </conditionalFormatting>
  <conditionalFormatting sqref="L44:AQ44">
    <cfRule type="cellIs" dxfId="38" priority="14" operator="lessThan">
      <formula>$E$44</formula>
    </cfRule>
    <cfRule type="cellIs" dxfId="37" priority="78" operator="lessThan">
      <formula>$E$44</formula>
    </cfRule>
  </conditionalFormatting>
  <conditionalFormatting sqref="L45:AQ45">
    <cfRule type="cellIs" dxfId="36" priority="13" operator="lessThan">
      <formula>$E$45</formula>
    </cfRule>
    <cfRule type="cellIs" dxfId="35" priority="77" operator="lessThan">
      <formula>$E$45</formula>
    </cfRule>
  </conditionalFormatting>
  <conditionalFormatting sqref="L46:AQ46">
    <cfRule type="cellIs" dxfId="34" priority="12" operator="lessThan">
      <formula>$E$46</formula>
    </cfRule>
    <cfRule type="cellIs" dxfId="33" priority="76" operator="lessThan">
      <formula>$E$46</formula>
    </cfRule>
  </conditionalFormatting>
  <conditionalFormatting sqref="L47:AQ47">
    <cfRule type="cellIs" dxfId="32" priority="11" operator="lessThan">
      <formula>$E$47</formula>
    </cfRule>
    <cfRule type="cellIs" dxfId="31" priority="75" operator="lessThan">
      <formula>$E$47</formula>
    </cfRule>
  </conditionalFormatting>
  <conditionalFormatting sqref="L48:AQ48">
    <cfRule type="cellIs" dxfId="30" priority="10" operator="lessThan">
      <formula>$E$48</formula>
    </cfRule>
    <cfRule type="cellIs" dxfId="29" priority="74" operator="lessThan">
      <formula>$E$48</formula>
    </cfRule>
  </conditionalFormatting>
  <conditionalFormatting sqref="L49:AQ49">
    <cfRule type="cellIs" dxfId="28" priority="9" operator="lessThan">
      <formula>$E$49</formula>
    </cfRule>
    <cfRule type="cellIs" dxfId="27" priority="73" operator="lessThan">
      <formula>$E$49</formula>
    </cfRule>
  </conditionalFormatting>
  <conditionalFormatting sqref="L50:AQ50">
    <cfRule type="cellIs" dxfId="26" priority="8" operator="lessThan">
      <formula>$E$50</formula>
    </cfRule>
    <cfRule type="cellIs" dxfId="25" priority="72" operator="lessThan">
      <formula>$E$50</formula>
    </cfRule>
  </conditionalFormatting>
  <conditionalFormatting sqref="L51:AQ51">
    <cfRule type="cellIs" dxfId="24" priority="7" operator="lessThan">
      <formula>$E$51</formula>
    </cfRule>
    <cfRule type="cellIs" dxfId="23" priority="71" operator="lessThan">
      <formula>$E$51</formula>
    </cfRule>
  </conditionalFormatting>
  <conditionalFormatting sqref="L52:AQ52">
    <cfRule type="cellIs" dxfId="22" priority="6" operator="lessThan">
      <formula>$E$52</formula>
    </cfRule>
    <cfRule type="cellIs" dxfId="21" priority="70" operator="lessThan">
      <formula>$E$52</formula>
    </cfRule>
  </conditionalFormatting>
  <conditionalFormatting sqref="L53:AQ53">
    <cfRule type="cellIs" dxfId="20" priority="5" operator="lessThan">
      <formula>$E$53</formula>
    </cfRule>
    <cfRule type="cellIs" dxfId="19" priority="69" operator="lessThan">
      <formula>$E$53</formula>
    </cfRule>
  </conditionalFormatting>
  <conditionalFormatting sqref="L54:AQ54">
    <cfRule type="cellIs" dxfId="18" priority="4" operator="lessThan">
      <formula>$E$54</formula>
    </cfRule>
    <cfRule type="cellIs" dxfId="17" priority="68" operator="lessThan">
      <formula>$E$54</formula>
    </cfRule>
  </conditionalFormatting>
  <conditionalFormatting sqref="L55:AQ55">
    <cfRule type="cellIs" dxfId="16" priority="3" operator="lessThan">
      <formula>$E$55</formula>
    </cfRule>
    <cfRule type="cellIs" dxfId="15" priority="67" operator="lessThan">
      <formula>$E$55</formula>
    </cfRule>
  </conditionalFormatting>
  <conditionalFormatting sqref="L56:AQ56">
    <cfRule type="cellIs" dxfId="14" priority="2" operator="lessThan">
      <formula>$E$56</formula>
    </cfRule>
    <cfRule type="cellIs" dxfId="13" priority="66" operator="lessThan">
      <formula>$E$56</formula>
    </cfRule>
  </conditionalFormatting>
  <conditionalFormatting sqref="L57:Q57 S57:AQ57">
    <cfRule type="cellIs" dxfId="12" priority="1" operator="lessThan">
      <formula>$E$57</formula>
    </cfRule>
    <cfRule type="cellIs" dxfId="11" priority="65" operator="lessThan">
      <formula>$E$57</formula>
    </cfRule>
  </conditionalFormatting>
  <conditionalFormatting sqref="AP24">
    <cfRule type="cellIs" dxfId="10" priority="64" operator="lessThan">
      <formula>$E$24</formula>
    </cfRule>
  </conditionalFormatting>
  <conditionalFormatting sqref="G8:G57">
    <cfRule type="cellIs" dxfId="9" priority="63" operator="greaterThan">
      <formula>#REF!</formula>
    </cfRule>
  </conditionalFormatting>
  <conditionalFormatting sqref="M15:P15">
    <cfRule type="cellIs" dxfId="8" priority="61" operator="greaterThan">
      <formula>#REF!</formula>
    </cfRule>
  </conditionalFormatting>
  <conditionalFormatting sqref="Y15">
    <cfRule type="cellIs" dxfId="7" priority="60" operator="greaterThan">
      <formula>#REF!</formula>
    </cfRule>
  </conditionalFormatting>
  <conditionalFormatting sqref="L36:Q36 S36:AA36">
    <cfRule type="cellIs" dxfId="6" priority="59" operator="greaterThan">
      <formula>$F$36</formula>
    </cfRule>
  </conditionalFormatting>
  <conditionalFormatting sqref="L15:P15 U15:V15 X15:AA15">
    <cfRule type="cellIs" dxfId="5" priority="58" operator="greaterThan">
      <formula>$F$15</formula>
    </cfRule>
  </conditionalFormatting>
  <conditionalFormatting sqref="L31:P31 S31:AA31">
    <cfRule type="cellIs" dxfId="4" priority="57" operator="greaterThan">
      <formula>$F$31</formula>
    </cfRule>
  </conditionalFormatting>
  <conditionalFormatting sqref="L54:AA54">
    <cfRule type="cellIs" dxfId="3" priority="56" operator="greaterThan">
      <formula>$F$54</formula>
    </cfRule>
  </conditionalFormatting>
  <conditionalFormatting sqref="L55:AA55">
    <cfRule type="cellIs" dxfId="2" priority="55" operator="greaterThan">
      <formula>$F$55</formula>
    </cfRule>
  </conditionalFormatting>
  <conditionalFormatting sqref="L57:Q57 S57:AA57">
    <cfRule type="cellIs" dxfId="1" priority="54" operator="greaterThan">
      <formula>$F$57</formula>
    </cfRule>
  </conditionalFormatting>
  <conditionalFormatting sqref="L15:P15 U15:V15 X15:AQ15">
    <cfRule type="cellIs" dxfId="0" priority="43" operator="lessThan">
      <formula>$E$15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周监测报告说明</vt:lpstr>
      <vt:lpstr>行情价格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Jim Jiang</cp:lastModifiedBy>
  <dcterms:created xsi:type="dcterms:W3CDTF">2015-06-05T18:19:34Z</dcterms:created>
  <dcterms:modified xsi:type="dcterms:W3CDTF">2022-11-18T04:30:28Z</dcterms:modified>
</cp:coreProperties>
</file>