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950\Desktop\"/>
    </mc:Choice>
  </mc:AlternateContent>
  <bookViews>
    <workbookView xWindow="17880" yWindow="3588" windowWidth="18240" windowHeight="28440" tabRatio="695"/>
  </bookViews>
  <sheets>
    <sheet name="2015 - June 2020" sheetId="6" r:id="rId1"/>
  </sheets>
  <externalReferences>
    <externalReference r:id="rId2"/>
  </externalReferences>
  <definedNames>
    <definedName name="_xlnm._FilterDatabase" localSheetId="0" hidden="1">'2015 - June 2020'!$A$1:$H$218</definedName>
  </definedNames>
  <calcPr calcId="162913" concurrentCalc="0"/>
</workbook>
</file>

<file path=xl/calcChain.xml><?xml version="1.0" encoding="utf-8"?>
<calcChain xmlns="http://schemas.openxmlformats.org/spreadsheetml/2006/main">
  <c r="H145" i="6" l="1"/>
  <c r="H161" i="6"/>
  <c r="H113" i="6"/>
  <c r="H87" i="6"/>
  <c r="H43" i="6"/>
  <c r="H11" i="6"/>
</calcChain>
</file>

<file path=xl/sharedStrings.xml><?xml version="1.0" encoding="utf-8"?>
<sst xmlns="http://schemas.openxmlformats.org/spreadsheetml/2006/main" count="1029" uniqueCount="634">
  <si>
    <t>Case</t>
  </si>
  <si>
    <t>Outcome</t>
  </si>
  <si>
    <t>Claim</t>
  </si>
  <si>
    <t>Amount Paid</t>
  </si>
  <si>
    <t>Court</t>
  </si>
  <si>
    <t>Plaintiff's Attorney</t>
  </si>
  <si>
    <t>Date Filed</t>
  </si>
  <si>
    <t>Date Resolved</t>
  </si>
  <si>
    <t>Brown Goldstein Levy LLP</t>
  </si>
  <si>
    <t>Loevy &amp; Loevy (Chicago)</t>
  </si>
  <si>
    <t>Joseph Clayton v. BPD</t>
  </si>
  <si>
    <t>Settlement</t>
  </si>
  <si>
    <t>Kollin Truss v. Dominic Gerber</t>
  </si>
  <si>
    <t>Ivan Johnson v. BPD</t>
  </si>
  <si>
    <t>Rodney Sydnor v. Off. Denisha Jordan</t>
  </si>
  <si>
    <t>Max Dalton v. Jill Beauregard</t>
  </si>
  <si>
    <t>Brandon Williams v. Jodie McFadden</t>
  </si>
  <si>
    <t>Brandon Williams v. Ofc. Dexter Nazareno</t>
  </si>
  <si>
    <t>Troy Johnson v. MCC</t>
  </si>
  <si>
    <t>Ty’Quan Ford v. MCC</t>
  </si>
  <si>
    <t>Dismissed</t>
  </si>
  <si>
    <t>Kelly Warner v. P.O. Scott Dickinson</t>
  </si>
  <si>
    <t>Brian Williams v. Kevin Troutman</t>
  </si>
  <si>
    <t>Dequon Brown v. Anthony Forbes</t>
  </si>
  <si>
    <t>Cierra Brooks v. BPD</t>
  </si>
  <si>
    <t>Sheena Smith v. P.O. Marc Jones</t>
  </si>
  <si>
    <t>Terry Redd v. Michael McGrath</t>
  </si>
  <si>
    <t>Kyron Lambert v. Ofc. Irving Brown</t>
  </si>
  <si>
    <t>Harvey Forbes v. Det. Jemell Rayam</t>
  </si>
  <si>
    <t>Pro Se</t>
  </si>
  <si>
    <t>Jarrod Edwards v. Jodie McFadden</t>
  </si>
  <si>
    <t>David Solomon</t>
  </si>
  <si>
    <t xml:space="preserve">Dismissed  </t>
  </si>
  <si>
    <t>Saller, Lord, Ernstberger, &amp; Insley</t>
  </si>
  <si>
    <t>Quality Care Daycare Bup, LLP v. Mel Jones</t>
  </si>
  <si>
    <t>Jason Downs, Esq. 
Downs Collins P.A.</t>
  </si>
  <si>
    <t>Balt. City Cir. Ct. 
27-C-17-003678</t>
  </si>
  <si>
    <t>Matthew E Bennett, Esq
Bennett &amp; Shoemaker</t>
  </si>
  <si>
    <t>Mark E Herman, Esq
William G. Kolodner, P.A.</t>
  </si>
  <si>
    <t>Charles Henry Edwards, IV, Law Office of Barry R. Glazer PC</t>
  </si>
  <si>
    <t>Domenic R Iamele, Esq
Iamele &amp; Iamele, LLP</t>
  </si>
  <si>
    <t>Howard Avrum Miliman, Esq
D'Alesandro &amp; Miliman P.A.</t>
  </si>
  <si>
    <t>Isaac Klein, Esq
Isaac Klein Attorney At Law</t>
  </si>
  <si>
    <t>1983 Civil Rights Act - Civil Action for Deprivation of Rights</t>
  </si>
  <si>
    <t>Joshua Leland Insley, Saller and Bishop; Hannah M. Ernstberger; Saller, Lord, Ernstberger &amp; Insley,</t>
  </si>
  <si>
    <t>James L Rhodes, Esq
Rhodes &amp; Associates, P.A.</t>
  </si>
  <si>
    <t>Balt. City Cir. Ct. 
24-C-18-001701</t>
  </si>
  <si>
    <t>Balt. City Cir. Ct. 
24-C-18-000898</t>
  </si>
  <si>
    <t>Balt. City Cir. Ct. 
24-C-18-002348</t>
  </si>
  <si>
    <t>Balt. City Cir. Ct. 
24-C-18-003991</t>
  </si>
  <si>
    <t>Anton L Iamele, Esq
Iamele &amp; Iamele, LLP</t>
  </si>
  <si>
    <t>Cary Johnson Hansel, III
Hansel Law, P.C.</t>
  </si>
  <si>
    <t xml:space="preserve">Violation of Civil Rights </t>
  </si>
  <si>
    <t>Balt. City Cir. Ct. 
24-C-18-004459</t>
  </si>
  <si>
    <t xml:space="preserve">Francis C Lanasa, Esq
Murtha, Psoras &amp; Lanasa, LLC
</t>
  </si>
  <si>
    <t>Ari M Plaut, Esq
Law Offices Of Frank D. Boston, III</t>
  </si>
  <si>
    <t>John Ritchie Solter, Jr., Esq
Azrael Franz Schwab And Lipowitz LLC</t>
  </si>
  <si>
    <t>Violation of Civil Rights</t>
  </si>
  <si>
    <t>Balt. City Cir. Ct. 
24-C-18-004919</t>
  </si>
  <si>
    <t>Balt. City Cir. Ct.  
24-C-18-004949</t>
  </si>
  <si>
    <t>Balt. City Cir. Ct. 
24-C-18-003242</t>
  </si>
  <si>
    <t>Balt. City Cir. Ct
24-C-18-005557</t>
  </si>
  <si>
    <t>Balt. City Cir. Ct
24-C-18-005116</t>
  </si>
  <si>
    <t>Balt. City Cir. Ct
24-C-18-005374</t>
  </si>
  <si>
    <t xml:space="preserve">Pro Se </t>
  </si>
  <si>
    <t xml:space="preserve">Violation of Civil Rights - False Arrest </t>
  </si>
  <si>
    <t>Balt. City Cir. Ct.  
24-C-18-006771</t>
  </si>
  <si>
    <t xml:space="preserve">Officer Sexual Misconduct/ Violation of Civil Rights </t>
  </si>
  <si>
    <t>Violation of Civil Rights - Unlawful Detention</t>
  </si>
  <si>
    <t>Kenneth Coughlan, Esq</t>
  </si>
  <si>
    <t>Balt. City Cir. Ct. 
24-C-19-000045</t>
  </si>
  <si>
    <t>Balt. City Cir. Ct. 
24-C-19-000044</t>
  </si>
  <si>
    <t>Balt. City Cir. Ct. 
24-C-18-003385</t>
  </si>
  <si>
    <t>Balt. City Cir. Ct. 
24-C-19-003000</t>
  </si>
  <si>
    <t>Balt. City Cir. Ct. 
24-C-19-002483</t>
  </si>
  <si>
    <t>Balt. City Cir. Ct.  
24-C-19-001898</t>
  </si>
  <si>
    <t>Balt. City Cir. Ct. 
24-C-19-003945</t>
  </si>
  <si>
    <t>Balt. City Cir. Ct. 
24-C-19-003309</t>
  </si>
  <si>
    <t>Balt. City Cir. Ct. 
24-C-19-000308</t>
  </si>
  <si>
    <t>Balt. City Cir. Ct. 
24-C-19-003373</t>
  </si>
  <si>
    <t>Balt. City Cir. Ct. 
24-C-19-004914</t>
  </si>
  <si>
    <t>Balt. City Cir. Ct. 
24-C-19-004047</t>
  </si>
  <si>
    <t>Balt. City Cir. Ct. 
24-C-19-000294</t>
  </si>
  <si>
    <t>Balt. City Cir. Ct. 
24-C-19-005076</t>
  </si>
  <si>
    <t>Balt. City Cir. Ct. 
24-C-19-5726</t>
  </si>
  <si>
    <t>Violation of Civil Rights  - Wrongful conviction</t>
  </si>
  <si>
    <t>Violation of Civil Rights/Police Misconduct-Wrongful conviction</t>
  </si>
  <si>
    <t xml:space="preserve">Pro se </t>
  </si>
  <si>
    <t xml:space="preserve">Lawrence Greenberg, Esq. </t>
  </si>
  <si>
    <t>Solomon Radner, Esq</t>
  </si>
  <si>
    <t>Violation of Civil Rights - False Imprisonment</t>
  </si>
  <si>
    <t>Cary Johnson Hansel, III, Esq</t>
  </si>
  <si>
    <t xml:space="preserve">Roland S Harris, IV, Esq. </t>
  </si>
  <si>
    <t xml:space="preserve"> 11/25/2019</t>
  </si>
  <si>
    <t>Violation of Civil Rights - Illegal Search/Arrest</t>
  </si>
  <si>
    <t>Pro se</t>
  </si>
  <si>
    <t>Balt. City Cir. Ct.       24-C-15-002202</t>
  </si>
  <si>
    <t>Balt. City Cir. Ct.          24-C-15-002094</t>
  </si>
  <si>
    <t>Balt. City Dist. Ct.                         0101-0010697-2015</t>
  </si>
  <si>
    <t>Balt. City Cir. Ct.           24-C-15-007023</t>
  </si>
  <si>
    <t>Balt. City Cir. Ct.                      24-C-15-004619</t>
  </si>
  <si>
    <t>Balt. City Cir. Ct.                                                    24-C-15-000403</t>
  </si>
  <si>
    <t>Balt. City Cir. Ct.                 24-C-15-000402</t>
  </si>
  <si>
    <t xml:space="preserve">Balt. City Cir. Ct.                                      24-C-15-002100           </t>
  </si>
  <si>
    <t>Balt. City Cir. Ct.                                    24-C-15-003563</t>
  </si>
  <si>
    <t>Balt. City Cir. Ct.                             24-C-15-003564</t>
  </si>
  <si>
    <t xml:space="preserve">Balt. City Cir. Ct.                             24-C-15-004367              </t>
  </si>
  <si>
    <t>Balt. City Cir. Ct.                          24-C-15-004302</t>
  </si>
  <si>
    <t>Balt. City Cir. Ct.                                  24-C-15-002899</t>
  </si>
  <si>
    <t>Balt. City Cir. Ct.                         24-C-15-004212</t>
  </si>
  <si>
    <t xml:space="preserve">Balt. City Cir. Ct.                                 24-C-15-001531                     </t>
  </si>
  <si>
    <t xml:space="preserve">Balt. City Cir. Ct.                24-C-15-005672                                   </t>
  </si>
  <si>
    <t>Balt. City Cir. Ct.                               24-C-15-004674</t>
  </si>
  <si>
    <t>Balt. City Cir. Ct.                           24-C-15-005722</t>
  </si>
  <si>
    <t>Balt. City Cir. Ct.                           24-C-15-000404</t>
  </si>
  <si>
    <t>Sabien Burgess v. Baltimore Police Department et al.</t>
  </si>
  <si>
    <t>Lawrence  Greenberg, Esq,                                  Greenberg Law Offices</t>
  </si>
  <si>
    <t>James L. Rhodes, Esq
Rhodes &amp; Associates, P.A.</t>
  </si>
  <si>
    <t>Ivan Bates, Esq. and Tony Garcia, Esq.                                                            Bates &amp; Garcia, LLC</t>
  </si>
  <si>
    <t>Donna M.B. King, Esq.                                 Law Office of Donna M.B. King, LLC</t>
  </si>
  <si>
    <t>Howard Goldman, Esq.                                    Rochlin &amp; Goldman, P.A.</t>
  </si>
  <si>
    <t>Andrew J. Toland, III, Esq.                                  Discepolo, LLP</t>
  </si>
  <si>
    <t>Che C. Rogers, Esq.                                   Che C. Rogers                                     Attorneys and Counselors at Law, LLC</t>
  </si>
  <si>
    <t>Isaac Klein, Esq.                                  Law Office of Issac Klein</t>
  </si>
  <si>
    <t>Robert E. Joyce, Esq.                        The Suder Law Firm, P.A.</t>
  </si>
  <si>
    <t xml:space="preserve">Myron T. Brown, Esq.                          Mobley &amp; Brown, LLP          </t>
  </si>
  <si>
    <t>William H. Murphy, Jr., Esq.                           Murphy, Falcon &amp; Murphy, P.A.</t>
  </si>
  <si>
    <t>Emanuel M. Levin, Esq.                           Law Office of Emanuel M. Levin</t>
  </si>
  <si>
    <t>John Loevy, Esq.                                   Loevy &amp; Loevy</t>
  </si>
  <si>
    <t>Balt. City Cir. Ct.                    24-C-15-001279</t>
  </si>
  <si>
    <t>Balt. City Cir. Ct.                         24-C-15-001147</t>
  </si>
  <si>
    <t>Balt. City Cir. Ct.                         24-C-15-002770</t>
  </si>
  <si>
    <t>Patrick S. Preller, Esq.                       Preller Law Firm, LLC</t>
  </si>
  <si>
    <t>Balt. City Cir. Ct.                           24-C-15-001366</t>
  </si>
  <si>
    <t xml:space="preserve">Derrick Hamlin, Esq., Susan Arthur, Esq., Derrick Hamlin, Esq.,                                                        Law Office of Derrick G. Hamlin, P.C.                              </t>
  </si>
  <si>
    <t>Balt. City Cir. Ct.                       24-C-16-002824</t>
  </si>
  <si>
    <t>Meghna Philip, et al
Neufeld Scheck And Brustin LLP</t>
  </si>
  <si>
    <t>Danielle E Marone
Schmidt Dailey &amp; O Neill LLC;
Jo Anna Schmidt
Schmidt Dailey And O Neill LLC</t>
  </si>
  <si>
    <t>Jason Gregory Downs
Downs Collins, P.A.</t>
  </si>
  <si>
    <t>Anton L Iamele, Esq
 Iamele &amp; Iamele, LLP, Attorneys At Law</t>
  </si>
  <si>
    <t>Kenneth J Coughlan, Esq
The Law Office Of Anne Hoke, Esq LLC</t>
  </si>
  <si>
    <t>Latoya Andrea Francis-Williams, Esq., et al 
Law Office Of Latoya A Francis-Williams LLC</t>
  </si>
  <si>
    <t>Kim D Parker, Esq.
The Law Offices Of Kim Parker, P.A.</t>
  </si>
  <si>
    <t>Isaac Klein, Esq. 
Isaac Klein Attorney At Law</t>
  </si>
  <si>
    <t>Tony Garcia, Esq
Bates &amp; Garcia LLC</t>
  </si>
  <si>
    <t>James Lamont Rhodes
Law Office Of James Rhodes PA</t>
  </si>
  <si>
    <t>Kim D Parker, Esq.
The Law Offices of Kim Parker, P.A.</t>
  </si>
  <si>
    <t>Tiffani S Collins, Esq
Collins Legal Group, LLC</t>
  </si>
  <si>
    <t>Hughie D Hunt, Esq
Kemet &amp; Hunt Law Group Inc</t>
  </si>
  <si>
    <t>Helen O Osun, Esq., et al
Crowell &amp; Moring</t>
  </si>
  <si>
    <t>Tiffani S Collins, Esq.
Collins Legal Group, LLC</t>
  </si>
  <si>
    <t>Charles Henry Edwards, IV
Law Office Of Barry R Glazer PC</t>
  </si>
  <si>
    <t>Lylian Romero, Esq
Brown Law</t>
  </si>
  <si>
    <t>Hughie Duvall Hunt, II
Kemet Hunt Law Group Inc.</t>
  </si>
  <si>
    <t>Mary V Koch, Esq
Wais,Vogelstein,Forman &amp; Offutt, LLC</t>
  </si>
  <si>
    <t xml:space="preserve">Lawrence Greenberg, Esq.                                                 Greenberg Law Offices         </t>
  </si>
  <si>
    <t>William H. Murphy, Jr., Esq.                                              Murphy, Salcon &amp; Murphy, PA</t>
  </si>
  <si>
    <t>Balt. City Cir. Ct.                 24-C-16-001099</t>
  </si>
  <si>
    <t>Anton L. Iamele, Esq.                            Iamele &amp; Iamele LLP</t>
  </si>
  <si>
    <t>Balt. City Cir. Ct.                   24-C-16-004481</t>
  </si>
  <si>
    <t>Balt. City Cir. Ct.                           24-C-16-005326</t>
  </si>
  <si>
    <t>Daniel F. Goldstein, Esq.                       Brown, Goldstein &amp; Levy, LLP</t>
  </si>
  <si>
    <t>Balt. City Cir. Ct.              24-C-16-006677</t>
  </si>
  <si>
    <t>Mark A. Epstein, Esq.                       Law Office of Mark A. Epstein</t>
  </si>
  <si>
    <t>Balt. City Cir. Ct.                            24-C-16-001915</t>
  </si>
  <si>
    <t>Michael E. Glass Esq.                          The Michael Glass Law Firm</t>
  </si>
  <si>
    <t>Balt. City Cir. Ct.                                       24-C-16-003292</t>
  </si>
  <si>
    <t>Breon Lamar Johnson, Esq.                           Forster, Johnson &amp; LeCompte</t>
  </si>
  <si>
    <t>Balt. City Cir. Ct.                       24-C-16-005786</t>
  </si>
  <si>
    <t xml:space="preserve">Police Misconduct - Use of Force </t>
  </si>
  <si>
    <t xml:space="preserve">Settlement </t>
  </si>
  <si>
    <t xml:space="preserve">Police Misconduct - Illegal Search </t>
  </si>
  <si>
    <t xml:space="preserve">Dismissed </t>
  </si>
  <si>
    <t>Police Misconduct - Illegal Stop/ Use of Force</t>
  </si>
  <si>
    <t xml:space="preserve"> 11/22/2017</t>
  </si>
  <si>
    <t xml:space="preserve">Police Misconduct - False Arrest </t>
  </si>
  <si>
    <t xml:space="preserve">Police Misconduct - Illegal Stop/Search </t>
  </si>
  <si>
    <t xml:space="preserve">Police Misconduct - Unlawful Arrest </t>
  </si>
  <si>
    <t xml:space="preserve">Police Misconduct - False Imprisonment </t>
  </si>
  <si>
    <t xml:space="preserve">Police Misconduct - False Arrest / Imprisonment </t>
  </si>
  <si>
    <t>Officer Misconduct (GTTF)</t>
  </si>
  <si>
    <t>Police Misconduct - False Arrest</t>
  </si>
  <si>
    <t xml:space="preserve">Police Misconduct - Use of force </t>
  </si>
  <si>
    <t>Police Misconduct  - False Imprisonment</t>
  </si>
  <si>
    <t xml:space="preserve">Police Misconduct - Malicious Prosecution </t>
  </si>
  <si>
    <t xml:space="preserve">Police Misconduct - False arrest </t>
  </si>
  <si>
    <t>Police Misconduct - False Imprisonment</t>
  </si>
  <si>
    <t>Police Misconduct - False Arrest /Imprisonment</t>
  </si>
  <si>
    <t>Balt. City Cir. Ct.                           24-C-15-007140</t>
  </si>
  <si>
    <t>A. Donald C. Discepolo, Esq.                         Discepolo, LLP</t>
  </si>
  <si>
    <t>Balt. City Cir. Ct.                        24-C-15-002562</t>
  </si>
  <si>
    <t>Rabihah  Scott-Owens, Esq.                            Odelugo &amp; Johnson, LLC</t>
  </si>
  <si>
    <t>Balt. City Cir. Ct.                       24-C-15-002533</t>
  </si>
  <si>
    <t>David C.M. Ledyard, Esq.                           Goodman, Meagher &amp; Enoch, LLP</t>
  </si>
  <si>
    <t>Balt. City Cir. Ct.                    24-C-15-002986</t>
  </si>
  <si>
    <t>Gregory Lewis, Esq.                                The Law Office of Gregory Lewis</t>
  </si>
  <si>
    <t>Balt. City Cir. Ct.               24-C-15-003359</t>
  </si>
  <si>
    <t xml:space="preserve">Balt. City Cir. Ct.                   24-C-15-002725                           </t>
  </si>
  <si>
    <t>Joshua Insley, Esq.                               Saller, Lord, Ernstberger &amp; Insley</t>
  </si>
  <si>
    <t>Paul Polansky, Esq.                               The Law Offices of Paul Polansky</t>
  </si>
  <si>
    <t>Norman L. Smith, Esq.                           Nusinov Smith LLP</t>
  </si>
  <si>
    <t>Roland Brooks, Esq.                               The Law Office of Roland Brown</t>
  </si>
  <si>
    <t>Nathaniel Risch, Esq.                      Law Offices of Mann &amp; Risch, LLC</t>
  </si>
  <si>
    <t>Tony Garcia, Esq.                                     Bates and Garcia, LLC</t>
  </si>
  <si>
    <t>Andrew Freeman                                       Brown Goldstein Levy</t>
  </si>
  <si>
    <t xml:space="preserve">Andrew Toland, Esq.   Discepolo, LLP                                   </t>
  </si>
  <si>
    <t xml:space="preserve">Balt. City Cir. Ct.    24-C-15-002957                      </t>
  </si>
  <si>
    <t>Balt. City Cir. Ct.                         24-C-15-003144</t>
  </si>
  <si>
    <t xml:space="preserve">Balt. City Cir. Ct.                         24-C-15-003518                      </t>
  </si>
  <si>
    <t>Balt. City Cir. Ct.                        24-C-15-003445</t>
  </si>
  <si>
    <t>Balt. City Cir. Ct.                        24-C-15-003904</t>
  </si>
  <si>
    <t>Balt. City Cir. Ct.                     24-C-15-000652</t>
  </si>
  <si>
    <t>Balt. City Cir. Ct.                        24-C-15-005089</t>
  </si>
  <si>
    <t>Balt. City Cir. Ct.                              24-C-15-005106</t>
  </si>
  <si>
    <t>Balt. City Cir. Ct.                         24-C-15-003992</t>
  </si>
  <si>
    <t>Balt. City Cir. Ct.             24-C-15-006619</t>
  </si>
  <si>
    <t>Balt. City Cir. Ct.                     24-C-15-005739</t>
  </si>
  <si>
    <t>D. Md.                   15-cv-03418</t>
  </si>
  <si>
    <t>Joseph F. Devlin, Esq., Brian T. Gallagher, Esq.                                         Council, Baradel, Kosmerl &amp; Nolan, P.A.</t>
  </si>
  <si>
    <t>Balt. City Cir. Ct.         24-C-15-004315</t>
  </si>
  <si>
    <t xml:space="preserve">Balt. City Cir. Ct.                   24-C-15-006618                      </t>
  </si>
  <si>
    <t>Balt. City Cir. Ct.         24-C-15-006781</t>
  </si>
  <si>
    <t>Balt. City Cir. Ct.         24-C-15-007117</t>
  </si>
  <si>
    <t>William N. Butler, Esq.                          Butler, Melfa &amp; Taylor, P.A.</t>
  </si>
  <si>
    <t xml:space="preserve">Balt. City Cir. Ct.                  24-C-15-004595                      </t>
  </si>
  <si>
    <t>Balt. City Cir. Ct.                  24-C-15-002257</t>
  </si>
  <si>
    <t>Balt. City Cir. Ct.              24-C-15-007125</t>
  </si>
  <si>
    <t>James Fowler v. Officer John Hough</t>
  </si>
  <si>
    <t>Settlement - Consolidated w/24-C-15-000402</t>
  </si>
  <si>
    <t>Settlement - Consolidated w/24-C-15-000403</t>
  </si>
  <si>
    <t>John E. Cox, Esq
The Law Offices Of John E Cox, LLC
&amp;
Kurt Nachtman, Esq
The Law Offices Of Eldridge &amp; Nachtman, LLC</t>
  </si>
  <si>
    <t>Balt. City Cir. Ct.     24-C-17-004097</t>
  </si>
  <si>
    <t>Balt. City Cir. Ct.      24-C-18-001271</t>
  </si>
  <si>
    <t>Balt. City Cir. Ct. 
24-C-18-001355</t>
  </si>
  <si>
    <t>Balt. City Cir. Ct. 
24-C-17-006621</t>
  </si>
  <si>
    <t>Balt. City Cir. Ct.                   24-C-17-004853</t>
  </si>
  <si>
    <t>Balt. City Cir. Ct.                                24-C-16-000515</t>
  </si>
  <si>
    <t>David V. Cofield vs Park West Health Systems, Inc.</t>
  </si>
  <si>
    <t>Balt. City Cir. Ct.                               24-C-16-000061</t>
  </si>
  <si>
    <t>Frederick P. Charleston Sr., Esq.                                                                 The Law Office of Frederick P. Charleston Sr., Esq.</t>
  </si>
  <si>
    <t>Balt. City Cir. Ct.                                        24-C-16-001343</t>
  </si>
  <si>
    <t>Jennifer S. Lubinski, Esq.                                     The Heyman Law Firm</t>
  </si>
  <si>
    <t>Balt. City Cir. Ct.                      24-C-16-002086</t>
  </si>
  <si>
    <t>Violation of Civil Rights - Wrongful Death</t>
  </si>
  <si>
    <t>Balt. City Cir. Ct.                         24-C-16-002386</t>
  </si>
  <si>
    <t xml:space="preserve">Tae H. Kim, Esq.                     Attorney at Law                 </t>
  </si>
  <si>
    <t>Balt. City Cir. Ct.                  24-C-16-002250</t>
  </si>
  <si>
    <t>James Astrachan, Esq.                                  Astrachan, Gunst, Thomas P.A.</t>
  </si>
  <si>
    <t>Balt. City Cir. Ct.                   24-C-16-001100</t>
  </si>
  <si>
    <t>Balt. City Cir. Ct.                                   24-C-16-002742</t>
  </si>
  <si>
    <t>Emanuel Levin, Esq.                                     Emanuel M Levin &amp; Associates, P.A</t>
  </si>
  <si>
    <t>Balt. City Cir. Ct.                                   24-C-16-002544</t>
  </si>
  <si>
    <t>John C.Themelis, Esq.                                                             Themelis Firm LLC</t>
  </si>
  <si>
    <t>Balt. City Cir. Ct.                                 24-C-16-002676</t>
  </si>
  <si>
    <t>Balt. City Cir. Ct.                                  24-C-16-000120</t>
  </si>
  <si>
    <t xml:space="preserve">Balt. City Cir. Ct.                                    24-C-16-003340 </t>
  </si>
  <si>
    <t>Balt. City Cir. Ct.                                 24-C-16-003305</t>
  </si>
  <si>
    <t>Nikoletta S. Mendrinos, Esq.                            Murphy, Falcon &amp; Murphy, P.A.</t>
  </si>
  <si>
    <t>Balt. City Cir. Ct.                     24-C-16-003513</t>
  </si>
  <si>
    <t>Balt. City Cir. Ct.                            24-C-15-000767</t>
  </si>
  <si>
    <t>Balt. City Cir. Ct.                          24-C-16-004041</t>
  </si>
  <si>
    <t>Balt. City Cir. Ct.         24-C-16-005073</t>
  </si>
  <si>
    <t>Balt. City Cir. Ct.                                  24-C-16-002491</t>
  </si>
  <si>
    <t>Balt. City Cir. Ct.                 24-C-16-005761</t>
  </si>
  <si>
    <t>Balt. City Cir. Ct.                     24-C-15-005917</t>
  </si>
  <si>
    <t>Balt. City Cir. Ct.                                        24-C-16-004305</t>
  </si>
  <si>
    <t>Daniel Sussman, Esq.</t>
  </si>
  <si>
    <t>Stephen H. Sacks, Esq.</t>
  </si>
  <si>
    <t>David Ledyard, Esq.</t>
  </si>
  <si>
    <t>Balt. City Cir. Ct.                                   24-C-16-004272</t>
  </si>
  <si>
    <t>Balt. City Cir. Ct.                         24-C-16-005025</t>
  </si>
  <si>
    <t>Balt. City Cir. Ct.                     24-C-16-006388</t>
  </si>
  <si>
    <t>Blanton Roberts v. Ofc. Marcus Taylor</t>
  </si>
  <si>
    <t>Kenneth Bumgardner v. Marcus Taylor</t>
  </si>
  <si>
    <t>Jeremy Gerald v. Unknown Officers</t>
  </si>
  <si>
    <t>Kevin Thomas v. Ofc. Robert Crown</t>
  </si>
  <si>
    <t>Haywood Boone v. BPD</t>
  </si>
  <si>
    <t>Ryan Brown v. Officer Marcus Taylor</t>
  </si>
  <si>
    <t>Balt. City Cir. Ct. 
24-C-18-000031</t>
  </si>
  <si>
    <t xml:space="preserve">Police Misconduct </t>
  </si>
  <si>
    <t>Balt. City Cir. Ct.                   24-C-17-003993</t>
  </si>
  <si>
    <t>Fareed Nassor Hayat, Esq.</t>
  </si>
  <si>
    <t>Solomon M. Radner, Esq.</t>
  </si>
  <si>
    <t>Jason Downs, Esq.</t>
  </si>
  <si>
    <t xml:space="preserve">Balt. City Cir. Ct.               24-C-17-005944                            </t>
  </si>
  <si>
    <t>Balt. City Cir. Ct.                 24-C-17-003594</t>
  </si>
  <si>
    <t>Balt. City Cir. Ct.                            24-C-17-002542</t>
  </si>
  <si>
    <t>Balt. City Cir. Ct.                            24-C-17-003680</t>
  </si>
  <si>
    <t>Debra Gardner, Esq.</t>
  </si>
  <si>
    <t>Balt. City Cir. Ct.                    24-C-17-001316</t>
  </si>
  <si>
    <t>Balt. City Cir. Ct.                        24-C-17-003818</t>
  </si>
  <si>
    <t>Brian Brown, Esq.</t>
  </si>
  <si>
    <t>Police Misconduct - Wrongful Death</t>
  </si>
  <si>
    <t>Balt. City Cir. Ct.             24-C-17-004051</t>
  </si>
  <si>
    <t>Balt. City Cir. Ct.                   24-C-17-004347</t>
  </si>
  <si>
    <t>Keith Altman, Esq., Solomon M. Radner, Esq.                                                                       Excolo Law, PLLC</t>
  </si>
  <si>
    <r>
      <t xml:space="preserve">A Dwight Pettit, Esq., Latoya Francis-Williams, Esq., </t>
    </r>
    <r>
      <rPr>
        <i/>
        <sz val="12"/>
        <color theme="1"/>
        <rFont val="Times New Roman"/>
        <family val="1"/>
      </rPr>
      <t xml:space="preserve">Law Office of A. Dwight Pettit, P.A.  </t>
    </r>
    <r>
      <rPr>
        <sz val="12"/>
        <color theme="1"/>
        <rFont val="Times New Roman"/>
        <family val="1"/>
      </rPr>
      <t xml:space="preserve">Roland D. Brooks, Esq.                          </t>
    </r>
    <r>
      <rPr>
        <i/>
        <sz val="12"/>
        <color theme="1"/>
        <rFont val="Times New Roman"/>
        <family val="1"/>
      </rPr>
      <t>Roland D. Brooks &amp; Associates</t>
    </r>
  </si>
  <si>
    <t>Balt. City Cir. Ct.                                       24-C-16-002313</t>
  </si>
  <si>
    <t>Anthony V. Parker, Esq.                             Law Office of Anthony V. Parker, LLC</t>
  </si>
  <si>
    <t>Balt. City Cir. Ct.                    24-C-16-000570</t>
  </si>
  <si>
    <t>Balt. City Cir. Ct.                       24-C-17-002264</t>
  </si>
  <si>
    <t>Balt. City Cir. Ct.                            24-C-17-000403</t>
  </si>
  <si>
    <t>David Solomon, Esq.</t>
  </si>
  <si>
    <t>Balt. City Cir. Ct.                            24-C-17-000413</t>
  </si>
  <si>
    <t>Jaclyn Schuerholz v. Officer Eugene Coker, et al</t>
  </si>
  <si>
    <t>D. Md. 
15-cv-01990</t>
  </si>
  <si>
    <t>Summary Judgment in favor of defense</t>
  </si>
  <si>
    <t>Removed</t>
  </si>
  <si>
    <t>Gerald Rice v. City Of Baltimore, et al</t>
  </si>
  <si>
    <t>D. Md.
15-cv-03396</t>
  </si>
  <si>
    <t>Bobby Harry v. Officer Haywood Bradley</t>
  </si>
  <si>
    <t>Christen Brown v. Baltimore City Police Department, et al</t>
  </si>
  <si>
    <t>Stephen Baker v. Officer Cheyne Hicks, Et Al</t>
  </si>
  <si>
    <t>Jamar Kennedy v. Baltimore City Police Offficer Scott Armstrong (J442), et al</t>
  </si>
  <si>
    <t>Winfred Witherspoon v. David Jones</t>
  </si>
  <si>
    <t>Jazmin Brewer v. Amir Jaberi</t>
  </si>
  <si>
    <t xml:space="preserve"> A. P. v. Officer Bradley E. Bechtel</t>
  </si>
  <si>
    <t>Steve E Morse v. City Of Baltimore MD, et al</t>
  </si>
  <si>
    <t>James Owens-El v. Dect. Michael Spinnato, et al</t>
  </si>
  <si>
    <t>Estate Of Trayvon Scott, et al v. John Hanyok, et al</t>
  </si>
  <si>
    <t>Rudolph L Bell Jr. v. John G Kosko IV, et al</t>
  </si>
  <si>
    <t>Michael Herman Williams v. Officer Edgardo C. Hernandez, et al</t>
  </si>
  <si>
    <t>Rodney Meredith, et al v. Officer Vincent A. Fox (F778), et al</t>
  </si>
  <si>
    <t>Kraig Rawlings v. Officer Quentin Smith</t>
  </si>
  <si>
    <t>Sharon Rice v. Officer German Santiago, et al</t>
  </si>
  <si>
    <t>Janaya Trotter v. Ebony Lee</t>
  </si>
  <si>
    <t>Joshua Taylor v. Officer James L Craig</t>
  </si>
  <si>
    <t>Antoine Casey v. Pol Ofcr Corey Jennings</t>
  </si>
  <si>
    <t>Albert Smith v. Officer Darryl Harrison</t>
  </si>
  <si>
    <t>Chardonnay Cary v. James P Edge, et al</t>
  </si>
  <si>
    <t>Barbara Spicknall v. Detective William Spencer et al</t>
  </si>
  <si>
    <t>Branden Owens v. Officer 666, Et Al</t>
  </si>
  <si>
    <t>Cordelle Bruce v. Officer Kari Larson</t>
  </si>
  <si>
    <t>Tavon Bailey v. Officer Alexander Ames</t>
  </si>
  <si>
    <t>George Lee v. Officer Daniel Hersl, Et Al</t>
  </si>
  <si>
    <t>Shamia Hall v. Police Officer Scott Lawrence</t>
  </si>
  <si>
    <t>Devin Leroy Jones v. Officer Ramon Lugo, Jr.</t>
  </si>
  <si>
    <t>DeSean McKoy v. Detective Jorge Bernardez-Ruiz, Et Al</t>
  </si>
  <si>
    <t>The Estate Of Jeffrey Blair v. Baltimore City Police Department</t>
  </si>
  <si>
    <t>Alvin Norris v. Officer Vernon Davis III</t>
  </si>
  <si>
    <t>A Dwight Pettit, Esq., Latoya Francis-Williams, Esq., Law Office of A. Dwight Pettit, P.A.  Roland D. Brooks, Esq.                          Roland D. Brooks &amp; Associates</t>
  </si>
  <si>
    <t>Stanley D. Barnes v. BPD</t>
  </si>
  <si>
    <t>Keondre L. Boykins v. Officer Ian Smith</t>
  </si>
  <si>
    <t xml:space="preserve">Damon White v. Off. Jeanine Gilley </t>
  </si>
  <si>
    <t xml:space="preserve">Jonathan Phipps v. Emmanuel Cabreja </t>
  </si>
  <si>
    <t>Roger Cockrell v. Officer John J. Meehan</t>
  </si>
  <si>
    <t>Zur'i Kelly v. Baltimore City Police Department, et al</t>
  </si>
  <si>
    <t>Leul Yohannes v. Police Officer Scott J. Lawrence, Et Al</t>
  </si>
  <si>
    <t>Brandon Jennings v. Lieutenant Milton Corbett</t>
  </si>
  <si>
    <t>Shaun Mouzon v. Ofc. Charles Mewshaw</t>
  </si>
  <si>
    <t>Kerron D. Andrews v. BPD</t>
  </si>
  <si>
    <t xml:space="preserve">Glenn Evan Wooden v. Officer Keith M. Asencio </t>
  </si>
  <si>
    <t>Larry Lomax v. Lt. Christopher O’Ree</t>
  </si>
  <si>
    <t>Kevin Green v. BPD</t>
  </si>
  <si>
    <t>Daesean Whitaker, et al v. Police Officer Markkeder McCall</t>
  </si>
  <si>
    <t>Bryan D. Davis v. Police Detective Christopher Izquierdo</t>
  </si>
  <si>
    <t>Joseph Young v. Detective Santos</t>
  </si>
  <si>
    <t xml:space="preserve">Jason M. Snowden v. Officer Robert J. Moorehead </t>
  </si>
  <si>
    <t>Ivan Pratt Sr. v. Officer Alejandro Pena</t>
  </si>
  <si>
    <t>John Rau, III v. Byron Conaway</t>
  </si>
  <si>
    <t>Quincy Burden v. Officer John Kim</t>
  </si>
  <si>
    <t>Leo Joseph Green v. BPD</t>
  </si>
  <si>
    <t>Brian Williams v. Officer Javier Conde</t>
  </si>
  <si>
    <t>James Davis v. Officer Daniel Hersl</t>
  </si>
  <si>
    <t>Antonio Moore v. Brad Chenowith</t>
  </si>
  <si>
    <t>Corinthia Servance v. Officer Nicholas David Chapman, et al</t>
  </si>
  <si>
    <t>Ryan Brown v. Sergeant Dante Foster, et al</t>
  </si>
  <si>
    <t>Tony McLaurin, et al v. Detective Lisa Hinkley, et al</t>
  </si>
  <si>
    <t>Alfred Evans v. Sergeant Robert Mesner</t>
  </si>
  <si>
    <t>Ivan Potts v. BPD</t>
  </si>
  <si>
    <t>Tony R. Lopez v. Officer Fabien Laronde</t>
  </si>
  <si>
    <t>Eric Jones v. Officer Joshua Jordan</t>
  </si>
  <si>
    <t>D. Md.
16-cv-02010</t>
  </si>
  <si>
    <t>Judgment in favor of defense</t>
  </si>
  <si>
    <t>D. Md.                                       15-cv-00834</t>
  </si>
  <si>
    <t>Balt. City Dist. Ct.                   080400073702015</t>
  </si>
  <si>
    <t>D. Md.                                         16-cv-00301</t>
  </si>
  <si>
    <t>D. Md.                                     16-cv-00156</t>
  </si>
  <si>
    <t>D. Md.                        16-cv-01321</t>
  </si>
  <si>
    <t>D. Md.                      16-cv-02662</t>
  </si>
  <si>
    <t>D. Md.                                 16-cv-03187</t>
  </si>
  <si>
    <t>Judgment in favor of Plaintiff; reversed on appeal</t>
  </si>
  <si>
    <t>Judgment in favor of plaintiff; on appeal</t>
  </si>
  <si>
    <t xml:space="preserve">Judgment for Defendant </t>
  </si>
  <si>
    <t>Judgment for Plaintiff</t>
  </si>
  <si>
    <t>Verdessa McDougald v. Detective Michael Spinnato</t>
  </si>
  <si>
    <t>D. Md.
17-cv-02898</t>
  </si>
  <si>
    <t>D. Md.
18-cv-01086</t>
  </si>
  <si>
    <t>D. Md.                               17-cv-3469</t>
  </si>
  <si>
    <t>D. Md. 
17-cv-3470</t>
  </si>
  <si>
    <t>D. Md.                       17-cv-3479</t>
  </si>
  <si>
    <t>D. Md.                                    14-cv-3474</t>
  </si>
  <si>
    <t>D. Md.                             17-cv-3484</t>
  </si>
  <si>
    <t>D. Md.                                 17-cv-3471</t>
  </si>
  <si>
    <t>D. Md.                              17-cv-3481</t>
  </si>
  <si>
    <t>D. Md.                                 17-cv-3482</t>
  </si>
  <si>
    <t>D. Md.                                 17-cv-3472</t>
  </si>
  <si>
    <t>Patricia Wilson v. BPD</t>
  </si>
  <si>
    <t>Antonio Walker-Bey v. Officer Smith</t>
  </si>
  <si>
    <t>Paul Samuels v. Officer Joshua Corcoran</t>
  </si>
  <si>
    <t>Baltimore Bloc, et al v. BPD</t>
  </si>
  <si>
    <t>Brian Blackston v. Ofc. Gerand</t>
  </si>
  <si>
    <t xml:space="preserve">Montrell Powell v. Officer Felipe Carrasquillo </t>
  </si>
  <si>
    <t xml:space="preserve">Brenda McDowell v. Ofc. Charles Grimes </t>
  </si>
  <si>
    <t>Gary Creek v. Michael Gause</t>
  </si>
  <si>
    <t>Devin Smallwood v. City of Baltimore</t>
  </si>
  <si>
    <t>Toni McLaurin v. City of Baltimore</t>
  </si>
  <si>
    <t>Michelle Gross v. City of Baltimore</t>
  </si>
  <si>
    <t>Charles Feagin v. City of Baltimore</t>
  </si>
  <si>
    <t>Givette Hogan v. City of Baltimore</t>
  </si>
  <si>
    <t>Albert Lawson v. City of Baltimore</t>
  </si>
  <si>
    <t>Tavon Hunt v. City of Baltimore</t>
  </si>
  <si>
    <t>Theresa Rouse v. City of Baltimore</t>
  </si>
  <si>
    <t>Amanda Boyce v. City of Baltimore</t>
  </si>
  <si>
    <t>Antonio Baynes v. City of Baltimore</t>
  </si>
  <si>
    <t>Tatiana Baker v. Christopher Gordon</t>
  </si>
  <si>
    <t>Michael Johansen v. Wesley Cagle</t>
  </si>
  <si>
    <t>Drew Hinton v. City of Baltimore</t>
  </si>
  <si>
    <t>Ruth Grant v. City of Baltimore</t>
  </si>
  <si>
    <t>Nancy Hamilton v. Detective Daniel Hersl</t>
  </si>
  <si>
    <t>April Carter v. Aisha White-Bey</t>
  </si>
  <si>
    <t>Darius Kimbrough v. Tyler Sentz</t>
  </si>
  <si>
    <t>D. Md.
17-cv-03477</t>
  </si>
  <si>
    <t>D. Md.                             17-cv-3473</t>
  </si>
  <si>
    <t>D. Md.
17-cv-3737</t>
  </si>
  <si>
    <t>D. Md.                                                          17-cv-03792</t>
  </si>
  <si>
    <t>D. Md.                                  17-cv-3480</t>
  </si>
  <si>
    <t>D. Md.                               17-cv-3475</t>
  </si>
  <si>
    <t>Andrew C. White , Silverman Thompson Slutkin and White LLC; Erin Catherine Murphy , Silver Thompson Slutkin and White PA; Steven Donald Silverman, Silverman Thompson Slutkin and White LLC; William Nelson Sinclair, Silverman Thompson Slutkin and White LLC; Andrew David Freeman; Brown Goldstein and Levy LLP; Chelsea Jones Crawford , Brown, Goldstein &amp; Levy; Neel Lalchandani, Brown, Goldstein &amp; Levy.</t>
  </si>
  <si>
    <t>Hannah M. Ernstberger 
Saller, Lord, Ernstberger &amp; Insley</t>
  </si>
  <si>
    <t>Craig K Ronald, Esq. 
The Law Office Of Landsman &amp; Ronald</t>
  </si>
  <si>
    <t>Gayle Horn, Lylian Romero, Justin Brown
Loevy &amp; Loevy (Chicago)</t>
  </si>
  <si>
    <t>J Wyndal Gordon, Esq
The Law Office Of J. Wyndal Gordon, P.A.</t>
  </si>
  <si>
    <t>Ronnie Barnes Jr. v. Det. Daniel Counsell, et al</t>
  </si>
  <si>
    <t>Marland J. Maynor v. BPD</t>
  </si>
  <si>
    <t>Kearey Miller v. Antonio Saunders</t>
  </si>
  <si>
    <t>Dameon Shaw v. State of MD</t>
  </si>
  <si>
    <t>William James v. Jemell Rayam</t>
  </si>
  <si>
    <t>Shawn Pressley v. Ofc. Epifanio Torres</t>
  </si>
  <si>
    <t xml:space="preserve">Lillie Purdie v. Jessie Laracuente </t>
  </si>
  <si>
    <t>Deon Waters v. Nelson Flores</t>
  </si>
  <si>
    <t>Edward Witherspoon v. BPD</t>
  </si>
  <si>
    <t>Adrian Griffin v. Leighton McDermott</t>
  </si>
  <si>
    <t>Rayner Waller v. Ofc. Roy J. Roberts</t>
  </si>
  <si>
    <t>Shirley Johnson v. BPD</t>
  </si>
  <si>
    <t>Devon Harrod v. MCC</t>
  </si>
  <si>
    <t>Tywana Reid v. Ofc. Brandon Sanchez</t>
  </si>
  <si>
    <t>Paul O'Kelley v. Sgt. Kyle Gaskin</t>
  </si>
  <si>
    <t>Garrett Smith v. Anthony Lansey</t>
  </si>
  <si>
    <t>Denver Moten v. Jordan Deremer</t>
  </si>
  <si>
    <t>Thomas Cassella v. Darryl DeSousa</t>
  </si>
  <si>
    <t>Tony Dewitt v. William Ritz</t>
  </si>
  <si>
    <t>Gareth Parks v. BPD</t>
  </si>
  <si>
    <t>Alexander Jiggetts v. BPD</t>
  </si>
  <si>
    <t xml:space="preserve">Aaron Winston v. Alex Haziminaz </t>
  </si>
  <si>
    <t>Tara Grim v. BPD</t>
  </si>
  <si>
    <t>Paul Jones v. BPD</t>
  </si>
  <si>
    <t>Jeffrey Taylor v. BPD</t>
  </si>
  <si>
    <t>D. Md. 
18-cv-00245</t>
  </si>
  <si>
    <t>D. Md. 
18-cv-00738</t>
  </si>
  <si>
    <t>D. Md. 
18-cv-00782</t>
  </si>
  <si>
    <t>D. Md. 
18-cv-01601</t>
  </si>
  <si>
    <t>D. Md. 
18-cv-01743</t>
  </si>
  <si>
    <t>D. Md. 
18-cv-01940</t>
  </si>
  <si>
    <t>D. Md. 
18-cv-02375</t>
  </si>
  <si>
    <t>D. Md.                           18-cv-02542</t>
  </si>
  <si>
    <t>D. Md.                     18-cv-03202</t>
  </si>
  <si>
    <t>D. Md. 
18-cv-03092</t>
  </si>
  <si>
    <t>D. Md. 
18-cv-03430</t>
  </si>
  <si>
    <t>D. Md. 
18-cv-03864</t>
  </si>
  <si>
    <t>D. Md. 
18-cv-03999</t>
  </si>
  <si>
    <t>D. Md. 
18-cv-01438</t>
  </si>
  <si>
    <t>D'Wan Whetstone v. MCC</t>
  </si>
  <si>
    <t>Marquise Foster v. BPD</t>
  </si>
  <si>
    <t>Lamar Quickley v. BPD</t>
  </si>
  <si>
    <t>Ka Anpu El v. Villaronga</t>
  </si>
  <si>
    <t>Cameron McCarthy v. St. Agnes Healthcare</t>
  </si>
  <si>
    <t>Estate of Malcolm J. Bryant v. BPD</t>
  </si>
  <si>
    <t>Michael Saunders v. BPD</t>
  </si>
  <si>
    <t>Jerome Johnson v. BPD</t>
  </si>
  <si>
    <t>Dr. Michael Hill v. CBAC Gambling LLC</t>
  </si>
  <si>
    <t>Alexis Stockton v. PO Jordan Distance</t>
  </si>
  <si>
    <t>Tionne Jones v. Jodie McFadden</t>
  </si>
  <si>
    <t>Robert Johnson v. Officer Gondo</t>
  </si>
  <si>
    <t xml:space="preserve">George Cain v. Former Officer Marcus Taylor </t>
  </si>
  <si>
    <t>Jeffrey Shore v. MCC</t>
  </si>
  <si>
    <t xml:space="preserve">Tyrell Jeffries v. Former Officer Marcus Taylor </t>
  </si>
  <si>
    <t>Dorian Little v. Richard Pinheiro</t>
  </si>
  <si>
    <t xml:space="preserve">Thomas McCullough v. Det. Daniel Waskiewicz </t>
  </si>
  <si>
    <t>Keiontae King-Thomas v. Det. Jason Levenhall</t>
  </si>
  <si>
    <t>Nancy Hamilton v. Det. Jemell Rayam</t>
  </si>
  <si>
    <t>Bryon Marshall II v. Joshua M. Hall</t>
  </si>
  <si>
    <t>April Sims &amp; Damon Hardrick v. PO Daniel Hersl</t>
  </si>
  <si>
    <t>Albert Brown v. Officer Wayne Jenkins</t>
  </si>
  <si>
    <t>Herbert Tate v. PO Daniel Hersl</t>
  </si>
  <si>
    <t>Christopher Wise v. Adam Storie</t>
  </si>
  <si>
    <t>Gary Washington v. BPD</t>
  </si>
  <si>
    <t>Cardinair Davis v. Thomas Allers</t>
  </si>
  <si>
    <t>Andre Crowder v. PO Evodio Hendrix</t>
  </si>
  <si>
    <t>Barbara Littleton v. Det. Waldron</t>
  </si>
  <si>
    <t>Richard Gibbs Jr. v. Jeffrey Melo</t>
  </si>
  <si>
    <t>Lauren Holmes v. BPD</t>
  </si>
  <si>
    <t>D. Md. 
19-cv-00187</t>
  </si>
  <si>
    <t>D. Md. 
19-cv-00384</t>
  </si>
  <si>
    <t>D. Md. 
19-cv-00551</t>
  </si>
  <si>
    <t>D. Md. 
19-cv-00698</t>
  </si>
  <si>
    <t>D. Md.
19-cv-00695</t>
  </si>
  <si>
    <t>Balt. City Cir. Ct.
24-C-19-001922</t>
  </si>
  <si>
    <t>D. Md. 
19-cv-00995</t>
  </si>
  <si>
    <t>D. Md.
19-cv-01341</t>
  </si>
  <si>
    <t>Marc L Zayon
Roland Walker And Mark L Zayon PA
Matthew Evan Bennett
Law Office Of Matthew E Bennett</t>
  </si>
  <si>
    <t>D. Md.
19-cv-02152</t>
  </si>
  <si>
    <t>Balt. City Cir. Ct. 
24-C-19-002916</t>
  </si>
  <si>
    <t>D. Md.
19-cv-01981</t>
  </si>
  <si>
    <t>D. Md.
19-cv-02044</t>
  </si>
  <si>
    <t>D. Md.
19-cv-02240</t>
  </si>
  <si>
    <t>D. Md. 
19-cv-02413</t>
  </si>
  <si>
    <t>D. Md.
19-cv-02473</t>
  </si>
  <si>
    <t>D. Md. 
19-cv-02750</t>
  </si>
  <si>
    <t>D. Md. 
19-cv-03392</t>
  </si>
  <si>
    <t>Balt. City Cir. Ct. 
24-C-18-005950</t>
  </si>
  <si>
    <t>Jason Downs, Esq.         Downs Collins, P.A.            Rima Kikani, Esq. Rollins, Smalkin, Richards and Mackie, LLC</t>
  </si>
  <si>
    <t>William Murphy, Jr, Esq. Murphy &amp; Falcon, P.A.</t>
  </si>
  <si>
    <t>Richard Keith Hardy, Jr. v. BPD, et al.</t>
  </si>
  <si>
    <t>Judgment in favor of Plaintiff</t>
  </si>
  <si>
    <t>Police Misconduct - False Arrest - Violation of Civil Rights</t>
  </si>
  <si>
    <t>Jury Verdict</t>
  </si>
  <si>
    <t>Balt. City Cir. Ct.                     24-C-15-004803</t>
  </si>
  <si>
    <t>Defense MSJ granted</t>
  </si>
  <si>
    <t>Judgment in favor of plaintiff - plaintiff appealed and judgment affirmed</t>
  </si>
  <si>
    <t>Cherell Conway v. Off. Jasman Payne, et al.</t>
  </si>
  <si>
    <t xml:space="preserve">James Palmer v. Officer David T. MacNeill, et al. </t>
  </si>
  <si>
    <t>Latoya Andrea Francis-Williams, Esq.
Law Office of A. Dwight Pettit, P.A.</t>
  </si>
  <si>
    <t>Jonathan E Halperin, Esq.     Paul H. Zukerberg, Esq.                                Zukerberg &amp; Halperin, PLLC</t>
  </si>
  <si>
    <t>Nkemakonam Obineme v. Winfred Murphy, et al.</t>
  </si>
  <si>
    <t>Walter McCorr, et al. v. Officer Charles Baugher</t>
  </si>
  <si>
    <t>Jameka Relish v. Sgt. Troy J. Cooper, et al.</t>
  </si>
  <si>
    <t>Albert Lew v. Potomac German Auto, Inc., et al.</t>
  </si>
  <si>
    <t>Adiena C. Britt, et al. v. BPD</t>
  </si>
  <si>
    <t>Balt. City Cir. Ct.                           24-C-16-005440</t>
  </si>
  <si>
    <t>Adiena C. Britt, et al. v. T.J. Smith, et al.</t>
  </si>
  <si>
    <t>Balt. City Cir. Ct.                           24-C-16-006955</t>
  </si>
  <si>
    <t>Tara G. LeCompte, Esq.     Forster, Johnson &amp; LeCompte</t>
  </si>
  <si>
    <t>Umar Burley, v. BPD</t>
  </si>
  <si>
    <t>On Appeal</t>
  </si>
  <si>
    <t>N/A</t>
  </si>
  <si>
    <t>Judgment for plaintiff</t>
  </si>
  <si>
    <t>D. Md.                     17-cv-2067</t>
  </si>
  <si>
    <t>Judgment for  defense</t>
  </si>
  <si>
    <t>Summary judgment for defense</t>
  </si>
  <si>
    <t>Summary judgement for defense</t>
  </si>
  <si>
    <t>Judgement for defense</t>
  </si>
  <si>
    <t>Summary Judgment for defense</t>
  </si>
  <si>
    <t>D. Md.
19-cv-00026</t>
  </si>
  <si>
    <t>A split decision by the COA reversed the CSA reversal of the trial court verdict</t>
  </si>
  <si>
    <t>Prevailed upon appeal</t>
  </si>
  <si>
    <t>Summary Judgment for defense; affirmed on appeal</t>
  </si>
  <si>
    <t>Consolidated with 17-cv-3470; Defense Verdict</t>
  </si>
  <si>
    <t>Consolidated with 17-cv-3469; Defense Verdict</t>
  </si>
  <si>
    <t>Remanded</t>
  </si>
  <si>
    <t>Dismissal after settlement among other parties</t>
  </si>
  <si>
    <t>Carla Green v. Timothy Zuhoski</t>
  </si>
  <si>
    <t>Estate Of Curtis Jamal Deal vs Detective David Kincaid</t>
  </si>
  <si>
    <t>Gary Brown v. Jemmell Rayam, et al.</t>
  </si>
  <si>
    <t>Rich v. Hersl, et al.</t>
  </si>
  <si>
    <t>Avon Allen v. Marcus Taylor, et al.</t>
  </si>
  <si>
    <t>Bernard Gough v. Jemell Rayam, et al.</t>
  </si>
  <si>
    <t>Shawn Whiting v. Marcus Taylor, et al.</t>
  </si>
  <si>
    <t>Sherman Thomas v. Jemell Rayam, et al.</t>
  </si>
  <si>
    <t>Jamal Walker, et al. v. Wayne Jenkins, et al.</t>
  </si>
  <si>
    <t>Jawan Richards v. Carmine Vignola, et al.</t>
  </si>
  <si>
    <t>Kenesha Cutchemember v. Sufrain Hassan, et al.</t>
  </si>
  <si>
    <t>McPherson -Simmons v. Baltimore Police Department, et al.</t>
  </si>
  <si>
    <t>Albert Brown v. Wayne Jenkins, et al.</t>
  </si>
  <si>
    <t>Dashawn McGrier v. Arthur Williams, et al.</t>
  </si>
  <si>
    <t>Darnell Earl v. Taylor, et al.</t>
  </si>
  <si>
    <t>Circuit Ct.
24-C-20-0001115</t>
  </si>
  <si>
    <t>Circuit Ct.
20-cv-00799</t>
  </si>
  <si>
    <t>D. Md.
20-cv-00487</t>
  </si>
  <si>
    <t>D. Md.
20-cv-00488</t>
  </si>
  <si>
    <t>D. Md. 
20-cv-00489</t>
  </si>
  <si>
    <t>D. Md. 
20-cv-00542</t>
  </si>
  <si>
    <t>D. Md.
20-cv-00540</t>
  </si>
  <si>
    <t>D. Md.
20-cv-00541</t>
  </si>
  <si>
    <t>D. Md.
20-cv-00572</t>
  </si>
  <si>
    <t>D. Md.
20-cv-00571</t>
  </si>
  <si>
    <t>Circuit Ct. 
24-C-20-001617</t>
  </si>
  <si>
    <t>D. Md.
20-cv-00795</t>
  </si>
  <si>
    <t>D. Md.
20-cv-00971</t>
  </si>
  <si>
    <t>D. Md. 
20-cv-01235</t>
  </si>
  <si>
    <t>D. Md.
20-cv-01355</t>
  </si>
  <si>
    <t>J. Wyndal Gordon, Esq.
The Law Office of J. Wyndal Gordon, P.A.</t>
  </si>
  <si>
    <t>Joshua Leland Insley
Saller, Lord, Ernstberger &amp; Insley</t>
  </si>
  <si>
    <t>Joshua Leland Insley, Esq.
Hannah M. Ernstberger, Esq.
Saller, Lord, Ernstberger &amp; Insley</t>
  </si>
  <si>
    <t>Joshua Leland Insley
Hannah M. Ernstberger
Saller, Lord, Ernstberger &amp; Insley</t>
  </si>
  <si>
    <t>Howard A. Milliman
Mandy L. Milliman
D'Alesandro &amp; Milliman, P.A.</t>
  </si>
  <si>
    <t>Ivan Bates
Bates &amp; Garcia, LLC</t>
  </si>
  <si>
    <t>Mark E. Rollison
Engel Law Group, P.C.</t>
  </si>
  <si>
    <t>Kenneth Ravenell
Ravenell Law
Tomeka Church
Law Office of Tomaka G. Church, LLC</t>
  </si>
  <si>
    <t>A. Dwight Pettit
Law Offices of A. Dwight Pettit, P.A.</t>
  </si>
  <si>
    <t>On Feb. 7, 2017, Det. Kincaid was in a foot pursuit of Plaintiff/Decedent, Curtis Deal after he bailed out of the left rear passenger door of a car that was driving erratically. As Mr. Deal continued to run from Det. Kincaid, the decedent turned around and pointed his weapon in the directions of the Detective. Det. Kincaid in fear of his life, fired his weapon fatally shooting the plaintiff/decedent multiple times. The decedent/plaintiff’s estate is alleging that the plaintiff/decedent pleaded for medical attention multiple times which were ignored, which ultimately led to his death.</t>
  </si>
  <si>
    <t xml:space="preserve">Plaintiff alleges that, on or about June 8, 2009, he was pulled over and detained without cause and that officers stole $11,000 from the trunk of his car.    </t>
  </si>
  <si>
    <t>Plaintiff claims that a firearm was planted on him and he was unlawfully arrested on October 2, 2007.  He claims that he was arrested in part because he filed an Internal Affairs complaint against one of the officers approximately one week before he was arrested.  Plaintiff also alleges that the head of IAD did not properly investigate his complaint or discipline the officers involved in Plaintiff's arrest.  Plaintiff alleges claims for Federal and State Constitutional violations.</t>
  </si>
  <si>
    <t>On January 13, 2016, Plaintiff was speaking with three friends in the 2200 block of Fulton Avenue when he was arrested by members of the GTTF for an alleged handgun violation.  According to Plaintiff, the defendant officers would argue that they were wearing tactical vests.  They pulled to a stop claiming that Plaintiff appeared to be armed.  Plaintiff ran, slipped, fell, and an officer saw a gun.  Plaintiff got up, picked up the weapon, and ran again.  Taylor tackled Plaintiff but he [Plaintiff] tossed the gun into the sewer.  Plaintiff claims he was beaten for resisting arrest.  Plaintiff's first trial allegedly resulted in a mistral.  He was subsequently re-indicted, but the charges were dismissed before trial.  Plaintiff alleges claims for violations of the Federal and State constitutions.</t>
  </si>
  <si>
    <t>Plaintiff alleges that he was unlawfully arrested on January 24, 2014, following the execution of a search warrant at Plaintiff's home.  Plaintiff claims that the warrant was based upon false statements.  Plaintiff alleges that money and other property was stolen during that search.  Plaintiff's complaint alleges violations of the Fourth and Fourteenth Amendments of the United States Constitution, Article 24 of the Maryland Declaration of Rights, and civil conspiracy.</t>
  </si>
  <si>
    <t xml:space="preserve">This lawsuit arises from Plaintiff's arrest following the June 18, 2015 execution of three search warrants, one of which was for Plaintiff's home.   Plaintiff was charged with possession of ammunition as a prohibited person, along with other charges relating to the drugs and guns recovered during the execution of the warrants.  Plaintiff claims the affidavits in support of the warrants were based on false information from a confidential informant.  Plaintiff pled guilty to two counts of the indictment against him, and received a five year sentence.  Following the indictments of several former GTTF officers, many of whom assisted in obtaining the warrants and arresting Plaintiff, Plaintiffs sentence was vacated.  Plaintiff's complaint alleges violations of the Fourth and Fourteenth Amendments of the United States Constitution, Article 24 of the Maryland Declaration of Rights, and civil conspiracy.  </t>
  </si>
  <si>
    <t xml:space="preserve">Plaintiffs allege that, on November 3, 2010, Defendants performed an illegal search of Jamal Walker's car during which Defendants alluded to planting drugs and stole money from the vehicle before unlawfully arresting Jamal Walker.  Defendants then proceeded to Jamal Walker's residence where they performed an illegal search, planted evidence, and unlawfully arrested Jovonne Walker.  Plaintiffs allege violations of the federal and state constitutions. </t>
  </si>
  <si>
    <t>Plaintiff alleges that, upon a second stop of her vehicle for equipment-related violations, she was detained and questioned, subjected to an illegal search, and her belongings removed from the vehicle.  She alleges violations of the Maryland Constitution.</t>
  </si>
  <si>
    <t>Plaintiff alleges, on August 1, 2016, former Officers Jenkins and Rayam were working in plain clothes in an unmarked vehicle. The Officers stopped him without justification or cause and searched his vehicle. He was falsely arrested and charges with narcotics and firearm charge. Defendant Officers then proceeded to Plaintiff's house and performed a warrantless search, which resulted in additional narcotics charges. The charges were eventually nolle prossed by the SAO.</t>
  </si>
  <si>
    <t>Plaintiff alleges that, on October 18, 2015, the car in which he was a passenger was unlawfully stopped by former GTTF members and that during the search, the officers planted a firearm.  Plaintiff asserts that the planted firearm was the basis for fabricated firearms charges to which he pled guilty and was subsequently incarcerated for roughly 18 months.  Plaintiff asserts federal constitutional violations as well as state law torts.</t>
  </si>
  <si>
    <t>Isaac Klein, Esq.</t>
  </si>
  <si>
    <t>Plaintiff alleges that on or about October 9, 2007, he was driving a car when he was shot in the head/neck area by a police officer without cause.  Plaintiff alleges that the officer did not render aid despite the seriousness of the injuries.  Further, he claims that officers falsified criminal charges against him, to which he pled guilty and was incarcerated until his conviction was vacated on motion of the State's Attorney's Office on or about November 27, 2019.</t>
  </si>
  <si>
    <t xml:space="preserve">Plaintiff alleges that, on January 27, 2016, effectuated an unlawful stop of the car he was driving and, under the false pretense that Plaintiff attempted to flee, shot him in the neck.  Plaintiff contends that he was wrongfully arrested after a gun and drugs were planted in his vehicle.  Plaintiff subsequently pled guilty to criminal charges and was incarcerated.  He alleges violations of the federal and state constitutions.   </t>
  </si>
  <si>
    <t>This is a 24-year wrongful conviction suit filed against BPD and several individual defendants. Mr. McPherson and Mr. Simmons were convicted of the murder of Anthony Wooden, who was shot to death. They allege that police withheld witness statements and a confession from the real killer. They also filed a Monell claim against BPD.</t>
  </si>
  <si>
    <t xml:space="preserve">Plaintiff alleges that, on August 11, 2018, former Officer Arthur Williams assaulted him.  He contends that the assault was unprovoked and that Officer Smith-Saxon failed to intervene to stop the assault.  He asserts a claim for battery as well as several claims under the Maryland and federal constitutions. </t>
  </si>
  <si>
    <t xml:space="preserve">Plaintiff sued Officer Zuhoski for battery, false arrest, false imprisonment, violation of Art. 24 and Art. 26 of Maryland Constitution, Declaration of Rights. PO Officer had probable cause to believe that Plaintiff was intoxicated or impaired. Plaintiff failed Field Sobriety Test (FST) and was subsequently arrested. Plaintiff later passed  breathalyzer and was released. Plaintiff sues for the following damages: compensatory, pain, suffer, punitive, and the like.  </t>
  </si>
  <si>
    <t>Settlement; Adverse ruling by Court of Appeals</t>
  </si>
  <si>
    <t>Howard Avrum Miliman, Esq
D'Alessandro &amp; Miliman P.A.</t>
  </si>
  <si>
    <t>Donovan Hand v. Sergeant Stephen Wilson, et al.</t>
  </si>
  <si>
    <t>Robert Lewis Jr v. MD Dept of Public Safety and Correctional Services</t>
  </si>
  <si>
    <t>Police Misconduct - Sexual Assault</t>
  </si>
  <si>
    <t>TOTAL RESOLVED 2015:</t>
  </si>
  <si>
    <t>TOTAL RESOLVED 2016:</t>
  </si>
  <si>
    <t>TOTAL RESOLVED 2017:</t>
  </si>
  <si>
    <t>TOTAL RESOLVED 2018:</t>
  </si>
  <si>
    <t>TOTAL RESOLVED 2019:</t>
  </si>
  <si>
    <t>TOTAL RESOLVED 2020 (THROUGH 6/30):</t>
  </si>
  <si>
    <t>Estate of Freddie C. Gray, Jr. v. Baltimore Police Department, et al.</t>
  </si>
  <si>
    <t>N/A - Claim</t>
  </si>
  <si>
    <t>William H. Murphy
Hassan Murphy</t>
  </si>
  <si>
    <t>Gray, et al. v. Kern, et al.</t>
  </si>
  <si>
    <t>D. Md.
1:17-cv-03200</t>
  </si>
  <si>
    <t>D. Md. 
13-cv-002270</t>
  </si>
  <si>
    <t>A Dwight Pettit
Law Offices of A. Dwight Pettit,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</si>
</sst>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
  </numFmts>
  <fonts count="11" x14ac:knownFonts="1">
    <font>
      <sz val="11"/>
      <color theme="1"/>
      <name val="Calibri"/>
      <family val="2"/>
      <scheme val="minor"/>
    </font>
    <font>
      <sz val="12"/>
      <color theme="1"/>
      <name val="Times New Roman"/>
      <family val="1"/>
    </font>
    <font>
      <i/>
      <sz val="12"/>
      <color theme="1"/>
      <name val="Times New Roman"/>
      <family val="1"/>
    </font>
    <font>
      <sz val="11"/>
      <color theme="1"/>
      <name val="Times New Roman"/>
      <family val="1"/>
    </font>
    <font>
      <sz val="12"/>
      <name val="Times New Roman"/>
      <family val="1"/>
    </font>
    <font>
      <b/>
      <u/>
      <sz val="12"/>
      <color theme="1"/>
      <name val="Times New Roman"/>
      <family val="1"/>
    </font>
    <font>
      <i/>
      <sz val="12"/>
      <color rgb="FF000000"/>
      <name val="Times New Roman"/>
      <family val="1"/>
    </font>
    <font>
      <sz val="12"/>
      <color rgb="FF000000"/>
      <name val="Times New Roman"/>
      <family val="1"/>
    </font>
    <font>
      <sz val="11"/>
      <color theme="1"/>
      <name val="Calibri"/>
      <family val="2"/>
      <scheme val="minor"/>
    </font>
    <font>
      <b/>
      <i/>
      <sz val="12"/>
      <color theme="1"/>
      <name val="Times New Roman"/>
      <family val="1"/>
    </font>
    <font>
      <b/>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8" fillId="0" borderId="0" applyFont="0" applyFill="0" applyBorder="0" applyAlignment="0" applyProtection="0"/>
  </cellStyleXfs>
  <cellXfs count="75">
    <xf numFmtId="0" fontId="0" fillId="0" borderId="0" xfId="0"/>
    <xf numFmtId="0" fontId="3" fillId="0" borderId="0" xfId="0" applyFont="1" applyAlignment="1">
      <alignment vertical="center"/>
    </xf>
    <xf numFmtId="0" fontId="1" fillId="0" borderId="0" xfId="0" applyFont="1" applyAlignment="1">
      <alignment vertical="center" wrapText="1"/>
    </xf>
    <xf numFmtId="14" fontId="1" fillId="0" borderId="2" xfId="0" applyNumberFormat="1" applyFont="1" applyFill="1" applyBorder="1" applyAlignment="1">
      <alignment horizontal="center" vertical="center" wrapText="1"/>
    </xf>
    <xf numFmtId="14" fontId="1" fillId="0" borderId="1" xfId="0" applyNumberFormat="1" applyFont="1" applyBorder="1" applyAlignment="1">
      <alignment horizontal="center" vertical="center" wrapText="1"/>
    </xf>
    <xf numFmtId="14" fontId="1" fillId="0" borderId="1" xfId="0" applyNumberFormat="1" applyFont="1" applyFill="1" applyBorder="1" applyAlignment="1">
      <alignment horizontal="center" vertical="center" wrapText="1"/>
    </xf>
    <xf numFmtId="14" fontId="1" fillId="0" borderId="2" xfId="0" applyNumberFormat="1" applyFont="1" applyBorder="1" applyAlignment="1">
      <alignment horizontal="center" vertical="center" wrapText="1"/>
    </xf>
    <xf numFmtId="14" fontId="1" fillId="0" borderId="1" xfId="0" applyNumberFormat="1" applyFont="1" applyBorder="1" applyAlignment="1">
      <alignment horizontal="center" vertical="center"/>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xf>
    <xf numFmtId="14" fontId="1" fillId="2" borderId="1" xfId="0" applyNumberFormat="1" applyFont="1" applyFill="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1" xfId="0" applyFont="1" applyBorder="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2" fillId="0" borderId="1" xfId="0" applyFont="1" applyFill="1" applyBorder="1" applyAlignment="1">
      <alignment horizontal="left" vertical="center" wrapText="1"/>
    </xf>
    <xf numFmtId="0" fontId="5" fillId="0" borderId="0" xfId="0" applyFont="1" applyAlignment="1">
      <alignment horizontal="left" vertical="center" wrapText="1"/>
    </xf>
    <xf numFmtId="0" fontId="2" fillId="0" borderId="2"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left" vertical="center"/>
    </xf>
    <xf numFmtId="14" fontId="1" fillId="0" borderId="0" xfId="0" applyNumberFormat="1" applyFont="1" applyAlignment="1">
      <alignment horizontal="center" vertical="center"/>
    </xf>
    <xf numFmtId="0" fontId="1" fillId="0" borderId="0" xfId="0" applyFont="1" applyFill="1" applyAlignment="1">
      <alignment horizontal="left" vertical="center"/>
    </xf>
    <xf numFmtId="0" fontId="5" fillId="0" borderId="1" xfId="0" applyFont="1" applyBorder="1" applyAlignment="1">
      <alignment horizontal="left" vertical="center" wrapText="1"/>
    </xf>
    <xf numFmtId="14" fontId="5" fillId="0" borderId="1" xfId="0" applyNumberFormat="1" applyFont="1" applyBorder="1" applyAlignment="1">
      <alignment horizontal="center" vertical="center" wrapText="1"/>
    </xf>
    <xf numFmtId="0" fontId="1" fillId="3" borderId="0" xfId="0" applyFont="1" applyFill="1" applyAlignment="1">
      <alignment horizontal="left" vertical="center"/>
    </xf>
    <xf numFmtId="0" fontId="1"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7" fillId="0" borderId="1" xfId="0" applyFont="1" applyFill="1" applyBorder="1" applyAlignment="1">
      <alignment horizontal="left" vertical="center"/>
    </xf>
    <xf numFmtId="0" fontId="7" fillId="0" borderId="0" xfId="0" applyFont="1" applyFill="1" applyBorder="1" applyAlignment="1">
      <alignment horizontal="left" vertical="center"/>
    </xf>
    <xf numFmtId="164" fontId="5" fillId="0" borderId="1" xfId="0" applyNumberFormat="1" applyFont="1" applyBorder="1" applyAlignment="1">
      <alignment horizontal="center" vertical="center" wrapText="1"/>
    </xf>
    <xf numFmtId="164" fontId="7" fillId="0" borderId="1" xfId="0" applyNumberFormat="1" applyFont="1" applyFill="1" applyBorder="1" applyAlignment="1">
      <alignment horizontal="center" vertical="center"/>
    </xf>
    <xf numFmtId="164" fontId="1" fillId="0" borderId="1" xfId="0" applyNumberFormat="1" applyFont="1" applyBorder="1" applyAlignment="1">
      <alignment horizontal="center" vertical="center"/>
    </xf>
    <xf numFmtId="164" fontId="1" fillId="0" borderId="0" xfId="0" applyNumberFormat="1" applyFont="1" applyAlignment="1">
      <alignment horizontal="center" vertical="center"/>
    </xf>
    <xf numFmtId="0" fontId="1" fillId="2" borderId="0" xfId="0" applyFont="1" applyFill="1" applyAlignment="1">
      <alignment horizontal="left" vertical="center"/>
    </xf>
    <xf numFmtId="164" fontId="1" fillId="0" borderId="1" xfId="0" applyNumberFormat="1"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0"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wrapText="1"/>
    </xf>
    <xf numFmtId="14" fontId="1" fillId="0" borderId="1" xfId="0" applyNumberFormat="1" applyFont="1" applyFill="1" applyBorder="1" applyAlignment="1">
      <alignment horizontal="lef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Alignment="1">
      <alignment horizontal="left" vertical="center" wrapText="1"/>
    </xf>
    <xf numFmtId="164" fontId="4" fillId="0" borderId="1" xfId="0" applyNumberFormat="1" applyFont="1" applyFill="1" applyBorder="1" applyAlignment="1">
      <alignment horizontal="center" vertical="center" wrapText="1"/>
    </xf>
    <xf numFmtId="0" fontId="1" fillId="2" borderId="0" xfId="0" applyFont="1" applyFill="1" applyAlignment="1">
      <alignment horizontal="left" vertical="center" wrapText="1"/>
    </xf>
    <xf numFmtId="164" fontId="1" fillId="0" borderId="1" xfId="1" applyNumberFormat="1" applyFont="1" applyFill="1" applyBorder="1" applyAlignment="1">
      <alignment horizontal="center" vertical="center" wrapText="1"/>
    </xf>
    <xf numFmtId="0" fontId="2" fillId="0" borderId="1" xfId="0" applyFont="1" applyFill="1" applyBorder="1" applyAlignment="1" applyProtection="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14" fontId="1" fillId="0" borderId="1" xfId="0" applyNumberFormat="1" applyFont="1" applyFill="1" applyBorder="1" applyAlignment="1" applyProtection="1">
      <alignment horizontal="center" vertical="center" wrapText="1"/>
    </xf>
    <xf numFmtId="0" fontId="2" fillId="0" borderId="2" xfId="0" applyFont="1" applyFill="1" applyBorder="1" applyAlignment="1">
      <alignment horizontal="left" vertical="center" wrapText="1"/>
    </xf>
    <xf numFmtId="0" fontId="2" fillId="0" borderId="3" xfId="0" applyFont="1" applyFill="1" applyBorder="1" applyAlignment="1" applyProtection="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vertical="center" wrapText="1"/>
    </xf>
    <xf numFmtId="0" fontId="1" fillId="0" borderId="4" xfId="0" applyFont="1" applyFill="1" applyBorder="1" applyAlignment="1">
      <alignment vertical="center" wrapText="1"/>
    </xf>
    <xf numFmtId="14" fontId="1" fillId="0" borderId="2" xfId="0" applyNumberFormat="1" applyFont="1" applyFill="1" applyBorder="1" applyAlignment="1" applyProtection="1">
      <alignment horizontal="center" vertical="center" wrapText="1"/>
    </xf>
    <xf numFmtId="14" fontId="1" fillId="0" borderId="2" xfId="0" applyNumberFormat="1" applyFont="1" applyBorder="1" applyAlignment="1">
      <alignment horizontal="center" vertical="center"/>
    </xf>
    <xf numFmtId="0" fontId="1" fillId="2" borderId="0" xfId="0" applyFont="1" applyFill="1" applyBorder="1" applyAlignment="1">
      <alignment horizontal="left" vertical="center" wrapText="1"/>
    </xf>
    <xf numFmtId="0" fontId="1" fillId="0" borderId="2" xfId="0" applyFont="1" applyBorder="1" applyAlignment="1">
      <alignment horizontal="left" vertical="center"/>
    </xf>
    <xf numFmtId="164" fontId="1" fillId="0" borderId="2" xfId="0" applyNumberFormat="1" applyFont="1" applyFill="1" applyBorder="1" applyAlignment="1">
      <alignment horizontal="center" vertical="center" wrapText="1"/>
    </xf>
    <xf numFmtId="164" fontId="1" fillId="0" borderId="2" xfId="0" applyNumberFormat="1" applyFont="1" applyBorder="1" applyAlignment="1">
      <alignment horizontal="center" vertical="center"/>
    </xf>
    <xf numFmtId="164" fontId="10" fillId="0" borderId="1" xfId="0" applyNumberFormat="1" applyFont="1" applyFill="1" applyBorder="1" applyAlignment="1">
      <alignment horizontal="center" vertical="center" wrapText="1"/>
    </xf>
    <xf numFmtId="0" fontId="9" fillId="0" borderId="5" xfId="0" applyFont="1" applyBorder="1" applyAlignment="1">
      <alignment horizontal="right" vertical="center" wrapText="1"/>
    </xf>
    <xf numFmtId="0" fontId="9" fillId="0" borderId="6" xfId="0" applyFont="1" applyBorder="1" applyAlignment="1">
      <alignment horizontal="right" vertical="center" wrapText="1"/>
    </xf>
    <xf numFmtId="0" fontId="9" fillId="0" borderId="7" xfId="0" applyFont="1" applyBorder="1" applyAlignment="1">
      <alignment horizontal="right"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950/Box%20Sync/My%20Documents/Management/20200401%20%20Case%20Manage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osed"/>
      <sheetName val="General Lit"/>
      <sheetName val="Appeals"/>
      <sheetName val="Forfeiture"/>
      <sheetName val="PIB"/>
      <sheetName val="Claims"/>
      <sheetName val="Admin"/>
      <sheetName val="Hide"/>
    </sheetNames>
    <sheetDataSet>
      <sheetData sheetId="0" refreshError="1"/>
      <sheetData sheetId="1"/>
      <sheetData sheetId="2" refreshError="1"/>
      <sheetData sheetId="3" refreshError="1"/>
      <sheetData sheetId="4" refreshError="1"/>
      <sheetData sheetId="5" refreshError="1"/>
      <sheetData sheetId="6" refreshError="1"/>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18"/>
  <sheetViews>
    <sheetView tabSelected="1" zoomScale="90" zoomScaleNormal="90" workbookViewId="0">
      <pane xSplit="2" ySplit="1" topLeftCell="C141" activePane="bottomRight" state="frozenSplit"/>
      <selection pane="topRight" activeCell="C1" sqref="C1"/>
      <selection pane="bottomLeft" activeCell="A2" sqref="A2"/>
      <selection pane="bottomRight" activeCell="E143" sqref="E143"/>
    </sheetView>
  </sheetViews>
  <sheetFormatPr defaultColWidth="9.109375" defaultRowHeight="15.6" x14ac:dyDescent="0.3"/>
  <cols>
    <col min="1" max="1" width="26.33203125" style="20" customWidth="1"/>
    <col min="2" max="2" width="19.88671875" style="27" customWidth="1"/>
    <col min="3" max="3" width="22.33203125" style="21" customWidth="1"/>
    <col min="4" max="4" width="13.5546875" style="28" customWidth="1"/>
    <col min="5" max="5" width="48.109375" style="27" customWidth="1"/>
    <col min="6" max="6" width="14.5546875" style="28" customWidth="1"/>
    <col min="7" max="7" width="15.6640625" style="27" customWidth="1"/>
    <col min="8" max="8" width="12.6640625" style="43" customWidth="1"/>
    <col min="9" max="16384" width="9.109375" style="27"/>
  </cols>
  <sheetData>
    <row r="1" spans="1:8" s="24" customFormat="1" ht="31.2" x14ac:dyDescent="0.3">
      <c r="A1" s="30" t="s">
        <v>0</v>
      </c>
      <c r="B1" s="30" t="s">
        <v>4</v>
      </c>
      <c r="C1" s="30" t="s">
        <v>5</v>
      </c>
      <c r="D1" s="31" t="s">
        <v>6</v>
      </c>
      <c r="E1" s="30" t="s">
        <v>2</v>
      </c>
      <c r="F1" s="31" t="s">
        <v>7</v>
      </c>
      <c r="G1" s="30" t="s">
        <v>1</v>
      </c>
      <c r="H1" s="40" t="s">
        <v>3</v>
      </c>
    </row>
    <row r="2" spans="1:8" ht="46.8" x14ac:dyDescent="0.3">
      <c r="A2" s="11" t="s">
        <v>304</v>
      </c>
      <c r="B2" s="13" t="s">
        <v>131</v>
      </c>
      <c r="C2" s="13" t="s">
        <v>132</v>
      </c>
      <c r="D2" s="4">
        <v>42151</v>
      </c>
      <c r="E2" s="13" t="s">
        <v>182</v>
      </c>
      <c r="F2" s="4">
        <v>42192</v>
      </c>
      <c r="G2" s="13" t="s">
        <v>307</v>
      </c>
      <c r="H2" s="45" t="s">
        <v>545</v>
      </c>
    </row>
    <row r="3" spans="1:8" ht="46.8" x14ac:dyDescent="0.3">
      <c r="A3" s="11" t="s">
        <v>227</v>
      </c>
      <c r="B3" s="13" t="s">
        <v>98</v>
      </c>
      <c r="C3" s="13" t="s">
        <v>120</v>
      </c>
      <c r="D3" s="4">
        <v>42150</v>
      </c>
      <c r="E3" s="13" t="s">
        <v>181</v>
      </c>
      <c r="F3" s="5">
        <v>42241</v>
      </c>
      <c r="G3" s="13" t="s">
        <v>11</v>
      </c>
      <c r="H3" s="46">
        <v>6000</v>
      </c>
    </row>
    <row r="4" spans="1:8" ht="31.2" x14ac:dyDescent="0.3">
      <c r="A4" s="11" t="s">
        <v>314</v>
      </c>
      <c r="B4" s="13" t="s">
        <v>375</v>
      </c>
      <c r="C4" s="15" t="s">
        <v>29</v>
      </c>
      <c r="D4" s="4">
        <v>42083</v>
      </c>
      <c r="E4" s="13" t="s">
        <v>57</v>
      </c>
      <c r="F4" s="4">
        <v>42250</v>
      </c>
      <c r="G4" s="13" t="s">
        <v>172</v>
      </c>
      <c r="H4" s="46">
        <v>0</v>
      </c>
    </row>
    <row r="5" spans="1:8" ht="46.8" x14ac:dyDescent="0.3">
      <c r="A5" s="11" t="s">
        <v>627</v>
      </c>
      <c r="B5" s="13" t="s">
        <v>628</v>
      </c>
      <c r="C5" s="15" t="s">
        <v>629</v>
      </c>
      <c r="D5" s="4" t="s">
        <v>545</v>
      </c>
      <c r="E5" s="13" t="s">
        <v>57</v>
      </c>
      <c r="F5" s="4">
        <v>42256</v>
      </c>
      <c r="G5" s="13" t="s">
        <v>11</v>
      </c>
      <c r="H5" s="46">
        <v>6400000</v>
      </c>
    </row>
    <row r="6" spans="1:8" ht="46.8" x14ac:dyDescent="0.3">
      <c r="A6" s="16" t="s">
        <v>19</v>
      </c>
      <c r="B6" s="17" t="s">
        <v>105</v>
      </c>
      <c r="C6" s="13" t="s">
        <v>124</v>
      </c>
      <c r="D6" s="10">
        <v>42192</v>
      </c>
      <c r="E6" s="13" t="s">
        <v>181</v>
      </c>
      <c r="F6" s="5">
        <v>42284</v>
      </c>
      <c r="G6" s="17" t="s">
        <v>20</v>
      </c>
      <c r="H6" s="45">
        <v>0</v>
      </c>
    </row>
    <row r="7" spans="1:8" ht="46.8" x14ac:dyDescent="0.3">
      <c r="A7" s="11" t="s">
        <v>321</v>
      </c>
      <c r="B7" s="13" t="s">
        <v>207</v>
      </c>
      <c r="C7" s="13" t="s">
        <v>200</v>
      </c>
      <c r="D7" s="4">
        <v>42170</v>
      </c>
      <c r="E7" s="13" t="s">
        <v>184</v>
      </c>
      <c r="F7" s="4">
        <v>42303</v>
      </c>
      <c r="G7" s="13" t="s">
        <v>170</v>
      </c>
      <c r="H7" s="45">
        <v>18000</v>
      </c>
    </row>
    <row r="8" spans="1:8" ht="31.2" x14ac:dyDescent="0.3">
      <c r="A8" s="11" t="s">
        <v>308</v>
      </c>
      <c r="B8" s="12" t="s">
        <v>210</v>
      </c>
      <c r="C8" s="12" t="s">
        <v>29</v>
      </c>
      <c r="D8" s="4">
        <v>42209</v>
      </c>
      <c r="E8" s="13" t="s">
        <v>178</v>
      </c>
      <c r="F8" s="4">
        <v>42313</v>
      </c>
      <c r="G8" s="12" t="s">
        <v>307</v>
      </c>
      <c r="H8" s="46" t="s">
        <v>545</v>
      </c>
    </row>
    <row r="9" spans="1:8" ht="46.8" x14ac:dyDescent="0.3">
      <c r="A9" s="11" t="s">
        <v>324</v>
      </c>
      <c r="B9" s="13" t="s">
        <v>208</v>
      </c>
      <c r="C9" s="13" t="s">
        <v>201</v>
      </c>
      <c r="D9" s="4">
        <v>42186</v>
      </c>
      <c r="E9" s="13" t="s">
        <v>171</v>
      </c>
      <c r="F9" s="4">
        <v>42321</v>
      </c>
      <c r="G9" s="12" t="s">
        <v>373</v>
      </c>
      <c r="H9" s="46">
        <v>0</v>
      </c>
    </row>
    <row r="10" spans="1:8" ht="46.8" x14ac:dyDescent="0.3">
      <c r="A10" s="11" t="s">
        <v>312</v>
      </c>
      <c r="B10" s="13" t="s">
        <v>129</v>
      </c>
      <c r="C10" s="13" t="s">
        <v>117</v>
      </c>
      <c r="D10" s="4">
        <v>42079</v>
      </c>
      <c r="E10" s="13" t="s">
        <v>184</v>
      </c>
      <c r="F10" s="4">
        <v>42355</v>
      </c>
      <c r="G10" s="13" t="s">
        <v>11</v>
      </c>
      <c r="H10" s="45">
        <v>15000</v>
      </c>
    </row>
    <row r="11" spans="1:8" ht="16.2" x14ac:dyDescent="0.3">
      <c r="A11" s="72" t="s">
        <v>621</v>
      </c>
      <c r="B11" s="73"/>
      <c r="C11" s="73"/>
      <c r="D11" s="73"/>
      <c r="E11" s="73"/>
      <c r="F11" s="73"/>
      <c r="G11" s="74"/>
      <c r="H11" s="71">
        <f>SUM(H2:H10)</f>
        <v>6439000</v>
      </c>
    </row>
    <row r="12" spans="1:8" ht="78" x14ac:dyDescent="0.3">
      <c r="A12" s="11" t="s">
        <v>16</v>
      </c>
      <c r="B12" s="13" t="s">
        <v>101</v>
      </c>
      <c r="C12" s="13" t="s">
        <v>122</v>
      </c>
      <c r="D12" s="4">
        <v>42031</v>
      </c>
      <c r="E12" s="13" t="s">
        <v>182</v>
      </c>
      <c r="F12" s="5">
        <v>42398</v>
      </c>
      <c r="G12" s="13" t="s">
        <v>228</v>
      </c>
      <c r="H12" s="46">
        <v>20000</v>
      </c>
    </row>
    <row r="13" spans="1:8" ht="78" x14ac:dyDescent="0.3">
      <c r="A13" s="11" t="s">
        <v>17</v>
      </c>
      <c r="B13" s="13" t="s">
        <v>102</v>
      </c>
      <c r="C13" s="13" t="s">
        <v>122</v>
      </c>
      <c r="D13" s="4">
        <v>42031</v>
      </c>
      <c r="E13" s="13" t="s">
        <v>182</v>
      </c>
      <c r="F13" s="5">
        <v>42398</v>
      </c>
      <c r="G13" s="13" t="s">
        <v>229</v>
      </c>
      <c r="H13" s="46" t="s">
        <v>545</v>
      </c>
    </row>
    <row r="14" spans="1:8" ht="78" x14ac:dyDescent="0.3">
      <c r="A14" s="11" t="s">
        <v>30</v>
      </c>
      <c r="B14" s="13" t="s">
        <v>114</v>
      </c>
      <c r="C14" s="13" t="s">
        <v>122</v>
      </c>
      <c r="D14" s="4">
        <v>42031</v>
      </c>
      <c r="E14" s="13" t="s">
        <v>182</v>
      </c>
      <c r="F14" s="5">
        <v>42398</v>
      </c>
      <c r="G14" s="13" t="s">
        <v>11</v>
      </c>
      <c r="H14" s="46">
        <v>7000</v>
      </c>
    </row>
    <row r="15" spans="1:8" ht="62.4" x14ac:dyDescent="0.3">
      <c r="A15" s="16" t="s">
        <v>26</v>
      </c>
      <c r="B15" s="13" t="s">
        <v>111</v>
      </c>
      <c r="C15" s="13" t="s">
        <v>127</v>
      </c>
      <c r="D15" s="4">
        <v>42320</v>
      </c>
      <c r="E15" s="13" t="s">
        <v>181</v>
      </c>
      <c r="F15" s="5">
        <v>42404</v>
      </c>
      <c r="G15" s="13" t="s">
        <v>307</v>
      </c>
      <c r="H15" s="46" t="s">
        <v>545</v>
      </c>
    </row>
    <row r="16" spans="1:8" ht="31.2" x14ac:dyDescent="0.3">
      <c r="A16" s="11" t="s">
        <v>308</v>
      </c>
      <c r="B16" s="12" t="s">
        <v>309</v>
      </c>
      <c r="C16" s="12" t="s">
        <v>29</v>
      </c>
      <c r="D16" s="4">
        <v>42313</v>
      </c>
      <c r="E16" s="13" t="s">
        <v>178</v>
      </c>
      <c r="F16" s="4">
        <v>42488</v>
      </c>
      <c r="G16" s="12" t="s">
        <v>20</v>
      </c>
      <c r="H16" s="46">
        <v>0</v>
      </c>
    </row>
    <row r="17" spans="1:248" ht="46.8" x14ac:dyDescent="0.3">
      <c r="A17" s="11" t="s">
        <v>23</v>
      </c>
      <c r="B17" s="13" t="s">
        <v>108</v>
      </c>
      <c r="C17" s="13" t="s">
        <v>118</v>
      </c>
      <c r="D17" s="4">
        <v>42158</v>
      </c>
      <c r="E17" s="13" t="s">
        <v>181</v>
      </c>
      <c r="F17" s="5">
        <v>42493</v>
      </c>
      <c r="G17" s="13" t="s">
        <v>20</v>
      </c>
      <c r="H17" s="45">
        <v>0</v>
      </c>
    </row>
    <row r="18" spans="1:248" ht="46.8" x14ac:dyDescent="0.3">
      <c r="A18" s="23" t="s">
        <v>350</v>
      </c>
      <c r="B18" s="15" t="s">
        <v>246</v>
      </c>
      <c r="C18" s="15" t="s">
        <v>247</v>
      </c>
      <c r="D18" s="5">
        <v>42474</v>
      </c>
      <c r="E18" s="15" t="s">
        <v>52</v>
      </c>
      <c r="F18" s="5">
        <v>42531</v>
      </c>
      <c r="G18" s="15" t="s">
        <v>307</v>
      </c>
      <c r="H18" s="45" t="s">
        <v>545</v>
      </c>
    </row>
    <row r="19" spans="1:248" s="39" customFormat="1" ht="62.4" x14ac:dyDescent="0.3">
      <c r="A19" s="16" t="s">
        <v>26</v>
      </c>
      <c r="B19" s="13" t="s">
        <v>111</v>
      </c>
      <c r="C19" s="13" t="s">
        <v>127</v>
      </c>
      <c r="D19" s="4">
        <v>42404</v>
      </c>
      <c r="E19" s="13" t="s">
        <v>181</v>
      </c>
      <c r="F19" s="5">
        <v>42542</v>
      </c>
      <c r="G19" s="13" t="s">
        <v>11</v>
      </c>
      <c r="H19" s="46">
        <v>19000</v>
      </c>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row>
    <row r="20" spans="1:248" s="39" customFormat="1" ht="31.2" x14ac:dyDescent="0.3">
      <c r="A20" s="11" t="s">
        <v>331</v>
      </c>
      <c r="B20" s="13" t="s">
        <v>216</v>
      </c>
      <c r="C20" s="13" t="s">
        <v>204</v>
      </c>
      <c r="D20" s="4">
        <v>42326</v>
      </c>
      <c r="E20" s="13" t="s">
        <v>185</v>
      </c>
      <c r="F20" s="4">
        <v>42571</v>
      </c>
      <c r="G20" s="13" t="s">
        <v>384</v>
      </c>
      <c r="H20" s="46">
        <v>16045.55</v>
      </c>
    </row>
    <row r="21" spans="1:248" s="39" customFormat="1" ht="31.2" x14ac:dyDescent="0.3">
      <c r="A21" s="23" t="s">
        <v>353</v>
      </c>
      <c r="B21" s="15" t="s">
        <v>244</v>
      </c>
      <c r="C21" s="15" t="s">
        <v>245</v>
      </c>
      <c r="D21" s="5">
        <v>42486</v>
      </c>
      <c r="E21" s="15" t="s">
        <v>175</v>
      </c>
      <c r="F21" s="5">
        <v>42579</v>
      </c>
      <c r="G21" s="15" t="s">
        <v>20</v>
      </c>
      <c r="H21" s="45">
        <v>0</v>
      </c>
    </row>
    <row r="22" spans="1:248" s="39" customFormat="1" ht="46.8" x14ac:dyDescent="0.3">
      <c r="A22" s="11" t="s">
        <v>322</v>
      </c>
      <c r="B22" s="13" t="s">
        <v>196</v>
      </c>
      <c r="C22" s="13" t="s">
        <v>158</v>
      </c>
      <c r="D22" s="4">
        <v>42179</v>
      </c>
      <c r="E22" s="13" t="s">
        <v>171</v>
      </c>
      <c r="F22" s="4">
        <v>42583</v>
      </c>
      <c r="G22" s="13" t="s">
        <v>11</v>
      </c>
      <c r="H22" s="46">
        <v>18500</v>
      </c>
    </row>
    <row r="23" spans="1:248" s="39" customFormat="1" ht="62.4" x14ac:dyDescent="0.3">
      <c r="A23" s="11" t="s">
        <v>346</v>
      </c>
      <c r="B23" s="13" t="s">
        <v>299</v>
      </c>
      <c r="C23" s="13" t="s">
        <v>298</v>
      </c>
      <c r="D23" s="4">
        <v>42426</v>
      </c>
      <c r="E23" s="13" t="s">
        <v>169</v>
      </c>
      <c r="F23" s="4">
        <v>42604</v>
      </c>
      <c r="G23" s="13" t="s">
        <v>20</v>
      </c>
      <c r="H23" s="46">
        <v>0</v>
      </c>
    </row>
    <row r="24" spans="1:248" s="39" customFormat="1" ht="46.8" x14ac:dyDescent="0.3">
      <c r="A24" s="11" t="s">
        <v>319</v>
      </c>
      <c r="B24" s="13" t="s">
        <v>206</v>
      </c>
      <c r="C24" s="13" t="s">
        <v>199</v>
      </c>
      <c r="D24" s="4">
        <v>42160</v>
      </c>
      <c r="E24" s="13" t="s">
        <v>169</v>
      </c>
      <c r="F24" s="4">
        <v>42604</v>
      </c>
      <c r="G24" s="13" t="s">
        <v>11</v>
      </c>
      <c r="H24" s="46">
        <v>100000</v>
      </c>
    </row>
    <row r="25" spans="1:248" s="39" customFormat="1" ht="46.8" x14ac:dyDescent="0.3">
      <c r="A25" s="11" t="s">
        <v>320</v>
      </c>
      <c r="B25" s="13" t="s">
        <v>194</v>
      </c>
      <c r="C25" s="13" t="s">
        <v>195</v>
      </c>
      <c r="D25" s="4">
        <v>42163</v>
      </c>
      <c r="E25" s="13" t="s">
        <v>182</v>
      </c>
      <c r="F25" s="4">
        <v>42611</v>
      </c>
      <c r="G25" s="12" t="s">
        <v>306</v>
      </c>
      <c r="H25" s="46">
        <v>0</v>
      </c>
    </row>
    <row r="26" spans="1:248" s="39" customFormat="1" ht="46.8" x14ac:dyDescent="0.3">
      <c r="A26" s="11" t="s">
        <v>310</v>
      </c>
      <c r="B26" s="13" t="s">
        <v>211</v>
      </c>
      <c r="C26" s="13" t="s">
        <v>202</v>
      </c>
      <c r="D26" s="4">
        <v>42041</v>
      </c>
      <c r="E26" s="13" t="s">
        <v>181</v>
      </c>
      <c r="F26" s="4">
        <v>42620</v>
      </c>
      <c r="G26" s="13" t="s">
        <v>170</v>
      </c>
      <c r="H26" s="46">
        <v>24000</v>
      </c>
    </row>
    <row r="27" spans="1:248" s="39" customFormat="1" ht="31.2" x14ac:dyDescent="0.3">
      <c r="A27" s="11" t="s">
        <v>22</v>
      </c>
      <c r="B27" s="13" t="s">
        <v>107</v>
      </c>
      <c r="C27" s="13" t="s">
        <v>125</v>
      </c>
      <c r="D27" s="4">
        <v>42235</v>
      </c>
      <c r="E27" s="13" t="s">
        <v>184</v>
      </c>
      <c r="F27" s="5">
        <v>42632</v>
      </c>
      <c r="G27" s="13" t="s">
        <v>20</v>
      </c>
      <c r="H27" s="45">
        <v>0</v>
      </c>
    </row>
    <row r="28" spans="1:248" s="39" customFormat="1" ht="31.2" x14ac:dyDescent="0.3">
      <c r="A28" s="11" t="s">
        <v>328</v>
      </c>
      <c r="B28" s="13" t="s">
        <v>212</v>
      </c>
      <c r="C28" s="13" t="s">
        <v>158</v>
      </c>
      <c r="D28" s="4">
        <v>42282</v>
      </c>
      <c r="E28" s="13" t="s">
        <v>169</v>
      </c>
      <c r="F28" s="4">
        <v>42639</v>
      </c>
      <c r="G28" s="13" t="s">
        <v>172</v>
      </c>
      <c r="H28" s="46">
        <v>0</v>
      </c>
    </row>
    <row r="29" spans="1:248" ht="46.8" x14ac:dyDescent="0.3">
      <c r="A29" s="11" t="s">
        <v>337</v>
      </c>
      <c r="B29" s="13" t="s">
        <v>226</v>
      </c>
      <c r="C29" s="13" t="s">
        <v>117</v>
      </c>
      <c r="D29" s="4">
        <v>42367</v>
      </c>
      <c r="E29" s="13" t="s">
        <v>187</v>
      </c>
      <c r="F29" s="4">
        <v>42639</v>
      </c>
      <c r="G29" s="13" t="s">
        <v>172</v>
      </c>
      <c r="H29" s="46">
        <v>0</v>
      </c>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9"/>
      <c r="GV29" s="39"/>
      <c r="GW29" s="39"/>
      <c r="GX29" s="39"/>
      <c r="GY29" s="39"/>
      <c r="GZ29" s="39"/>
      <c r="HA29" s="39"/>
      <c r="HB29" s="39"/>
      <c r="HC29" s="39"/>
      <c r="HD29" s="39"/>
      <c r="HE29" s="39"/>
      <c r="HF29" s="39"/>
      <c r="HG29" s="39"/>
      <c r="HH29" s="39"/>
      <c r="HI29" s="39"/>
      <c r="HJ29" s="39"/>
      <c r="HK29" s="39"/>
      <c r="HL29" s="39"/>
      <c r="HM29" s="39"/>
      <c r="HN29" s="39"/>
      <c r="HO29" s="39"/>
      <c r="HP29" s="39"/>
      <c r="HQ29" s="39"/>
      <c r="HR29" s="39"/>
      <c r="HS29" s="39"/>
      <c r="HT29" s="39"/>
      <c r="HU29" s="39"/>
      <c r="HV29" s="39"/>
      <c r="HW29" s="39"/>
      <c r="HX29" s="39"/>
      <c r="HY29" s="39"/>
      <c r="HZ29" s="39"/>
      <c r="IA29" s="39"/>
      <c r="IB29" s="39"/>
      <c r="IC29" s="39"/>
      <c r="ID29" s="39"/>
      <c r="IE29" s="39"/>
      <c r="IF29" s="39"/>
      <c r="IG29" s="39"/>
      <c r="IH29" s="39"/>
      <c r="II29" s="39"/>
      <c r="IJ29" s="39"/>
      <c r="IK29" s="39"/>
      <c r="IL29" s="39"/>
      <c r="IM29" s="39"/>
      <c r="IN29" s="39"/>
    </row>
    <row r="30" spans="1:248" ht="62.4" x14ac:dyDescent="0.3">
      <c r="A30" s="11" t="s">
        <v>24</v>
      </c>
      <c r="B30" s="13" t="s">
        <v>109</v>
      </c>
      <c r="C30" s="13" t="s">
        <v>126</v>
      </c>
      <c r="D30" s="4">
        <v>42229</v>
      </c>
      <c r="E30" s="13" t="s">
        <v>181</v>
      </c>
      <c r="F30" s="5">
        <v>42655</v>
      </c>
      <c r="G30" s="13" t="s">
        <v>11</v>
      </c>
      <c r="H30" s="45">
        <v>100000</v>
      </c>
    </row>
    <row r="31" spans="1:248" ht="46.8" x14ac:dyDescent="0.3">
      <c r="A31" s="11" t="s">
        <v>326</v>
      </c>
      <c r="B31" s="13" t="s">
        <v>219</v>
      </c>
      <c r="C31" s="13" t="s">
        <v>202</v>
      </c>
      <c r="D31" s="4">
        <v>42236</v>
      </c>
      <c r="E31" s="13" t="s">
        <v>175</v>
      </c>
      <c r="F31" s="4">
        <v>42662</v>
      </c>
      <c r="G31" s="13" t="s">
        <v>170</v>
      </c>
      <c r="H31" s="46">
        <v>24500</v>
      </c>
    </row>
    <row r="32" spans="1:248" ht="46.8" x14ac:dyDescent="0.3">
      <c r="A32" s="11" t="s">
        <v>18</v>
      </c>
      <c r="B32" s="13" t="s">
        <v>104</v>
      </c>
      <c r="C32" s="13" t="s">
        <v>124</v>
      </c>
      <c r="D32" s="4">
        <v>42192</v>
      </c>
      <c r="E32" s="13" t="s">
        <v>181</v>
      </c>
      <c r="F32" s="5">
        <v>42664</v>
      </c>
      <c r="G32" s="13" t="s">
        <v>11</v>
      </c>
      <c r="H32" s="46">
        <v>6500</v>
      </c>
    </row>
    <row r="33" spans="1:8" ht="46.8" x14ac:dyDescent="0.3">
      <c r="A33" s="11" t="s">
        <v>333</v>
      </c>
      <c r="B33" s="13" t="s">
        <v>215</v>
      </c>
      <c r="C33" s="13" t="s">
        <v>117</v>
      </c>
      <c r="D33" s="4">
        <v>42345</v>
      </c>
      <c r="E33" s="13" t="s">
        <v>184</v>
      </c>
      <c r="F33" s="4">
        <v>42664</v>
      </c>
      <c r="G33" s="13" t="s">
        <v>170</v>
      </c>
      <c r="H33" s="46">
        <v>12000</v>
      </c>
    </row>
    <row r="34" spans="1:8" ht="46.8" x14ac:dyDescent="0.3">
      <c r="A34" s="11" t="s">
        <v>25</v>
      </c>
      <c r="B34" s="13" t="s">
        <v>110</v>
      </c>
      <c r="C34" s="13" t="s">
        <v>123</v>
      </c>
      <c r="D34" s="4">
        <v>42089</v>
      </c>
      <c r="E34" s="13" t="s">
        <v>181</v>
      </c>
      <c r="F34" s="5">
        <v>42669</v>
      </c>
      <c r="G34" s="13" t="s">
        <v>11</v>
      </c>
      <c r="H34" s="46">
        <v>60000</v>
      </c>
    </row>
    <row r="35" spans="1:8" ht="31.2" x14ac:dyDescent="0.3">
      <c r="A35" s="11" t="s">
        <v>323</v>
      </c>
      <c r="B35" s="13" t="s">
        <v>209</v>
      </c>
      <c r="C35" s="13" t="s">
        <v>125</v>
      </c>
      <c r="D35" s="4">
        <v>42184</v>
      </c>
      <c r="E35" s="13" t="s">
        <v>169</v>
      </c>
      <c r="F35" s="4">
        <v>42669</v>
      </c>
      <c r="G35" s="13" t="s">
        <v>373</v>
      </c>
      <c r="H35" s="46">
        <v>0</v>
      </c>
    </row>
    <row r="36" spans="1:8" ht="78" x14ac:dyDescent="0.3">
      <c r="A36" s="11" t="s">
        <v>330</v>
      </c>
      <c r="B36" s="13" t="s">
        <v>217</v>
      </c>
      <c r="C36" s="13" t="s">
        <v>218</v>
      </c>
      <c r="D36" s="4">
        <v>42317</v>
      </c>
      <c r="E36" s="13" t="s">
        <v>185</v>
      </c>
      <c r="F36" s="4">
        <v>42671</v>
      </c>
      <c r="G36" s="13" t="s">
        <v>172</v>
      </c>
      <c r="H36" s="46">
        <v>0</v>
      </c>
    </row>
    <row r="37" spans="1:8" ht="46.8" x14ac:dyDescent="0.3">
      <c r="A37" s="11" t="s">
        <v>334</v>
      </c>
      <c r="B37" s="13" t="s">
        <v>220</v>
      </c>
      <c r="C37" s="13" t="s">
        <v>117</v>
      </c>
      <c r="D37" s="4">
        <v>42345</v>
      </c>
      <c r="E37" s="13" t="s">
        <v>178</v>
      </c>
      <c r="F37" s="4">
        <v>42671</v>
      </c>
      <c r="G37" s="13" t="s">
        <v>383</v>
      </c>
      <c r="H37" s="46">
        <v>0</v>
      </c>
    </row>
    <row r="38" spans="1:8" ht="46.8" x14ac:dyDescent="0.3">
      <c r="A38" s="11" t="s">
        <v>304</v>
      </c>
      <c r="B38" s="13" t="s">
        <v>305</v>
      </c>
      <c r="C38" s="13" t="s">
        <v>132</v>
      </c>
      <c r="D38" s="4">
        <v>42192</v>
      </c>
      <c r="E38" s="13" t="s">
        <v>182</v>
      </c>
      <c r="F38" s="4">
        <v>42674</v>
      </c>
      <c r="G38" s="13" t="s">
        <v>306</v>
      </c>
      <c r="H38" s="45">
        <v>0</v>
      </c>
    </row>
    <row r="39" spans="1:8" ht="46.8" x14ac:dyDescent="0.3">
      <c r="A39" s="11" t="s">
        <v>360</v>
      </c>
      <c r="B39" s="13" t="s">
        <v>166</v>
      </c>
      <c r="C39" s="13" t="s">
        <v>198</v>
      </c>
      <c r="D39" s="4">
        <v>42516</v>
      </c>
      <c r="E39" s="13" t="s">
        <v>169</v>
      </c>
      <c r="F39" s="4">
        <v>42678</v>
      </c>
      <c r="G39" s="13" t="s">
        <v>11</v>
      </c>
      <c r="H39" s="46">
        <v>20000</v>
      </c>
    </row>
    <row r="40" spans="1:8" ht="46.8" x14ac:dyDescent="0.3">
      <c r="A40" s="11" t="s">
        <v>27</v>
      </c>
      <c r="B40" s="13" t="s">
        <v>112</v>
      </c>
      <c r="C40" s="13" t="s">
        <v>117</v>
      </c>
      <c r="D40" s="4">
        <v>42257</v>
      </c>
      <c r="E40" s="13" t="s">
        <v>184</v>
      </c>
      <c r="F40" s="5">
        <v>42684</v>
      </c>
      <c r="G40" s="13" t="s">
        <v>11</v>
      </c>
      <c r="H40" s="46">
        <v>12000</v>
      </c>
    </row>
    <row r="41" spans="1:8" ht="62.4" x14ac:dyDescent="0.3">
      <c r="A41" s="16" t="s">
        <v>538</v>
      </c>
      <c r="B41" s="17" t="s">
        <v>539</v>
      </c>
      <c r="C41" s="17" t="s">
        <v>167</v>
      </c>
      <c r="D41" s="10">
        <v>42649</v>
      </c>
      <c r="E41" s="17" t="s">
        <v>169</v>
      </c>
      <c r="F41" s="10">
        <v>42706</v>
      </c>
      <c r="G41" s="17" t="s">
        <v>20</v>
      </c>
      <c r="H41" s="48">
        <v>0</v>
      </c>
    </row>
    <row r="42" spans="1:8" ht="31.2" x14ac:dyDescent="0.3">
      <c r="A42" s="11" t="s">
        <v>315</v>
      </c>
      <c r="B42" s="13" t="s">
        <v>225</v>
      </c>
      <c r="C42" s="13" t="s">
        <v>205</v>
      </c>
      <c r="D42" s="4">
        <v>42130</v>
      </c>
      <c r="E42" s="13" t="s">
        <v>186</v>
      </c>
      <c r="F42" s="4">
        <v>42723</v>
      </c>
      <c r="G42" s="13" t="s">
        <v>170</v>
      </c>
      <c r="H42" s="46">
        <v>45000</v>
      </c>
    </row>
    <row r="43" spans="1:8" ht="16.2" x14ac:dyDescent="0.3">
      <c r="A43" s="72" t="s">
        <v>622</v>
      </c>
      <c r="B43" s="73"/>
      <c r="C43" s="73"/>
      <c r="D43" s="73"/>
      <c r="E43" s="73"/>
      <c r="F43" s="73"/>
      <c r="G43" s="74"/>
      <c r="H43" s="46">
        <f>SUM(H12:H42)</f>
        <v>484545.55</v>
      </c>
    </row>
    <row r="44" spans="1:8" ht="46.8" x14ac:dyDescent="0.3">
      <c r="A44" s="11" t="s">
        <v>21</v>
      </c>
      <c r="B44" s="13" t="s">
        <v>106</v>
      </c>
      <c r="C44" s="13" t="s">
        <v>117</v>
      </c>
      <c r="D44" s="4">
        <v>42237</v>
      </c>
      <c r="E44" s="13" t="s">
        <v>184</v>
      </c>
      <c r="F44" s="5">
        <v>42738</v>
      </c>
      <c r="G44" s="13" t="s">
        <v>11</v>
      </c>
      <c r="H44" s="46">
        <v>40000</v>
      </c>
    </row>
    <row r="45" spans="1:8" ht="46.8" x14ac:dyDescent="0.3">
      <c r="A45" s="11" t="s">
        <v>325</v>
      </c>
      <c r="B45" s="13" t="s">
        <v>214</v>
      </c>
      <c r="C45" s="13" t="s">
        <v>42</v>
      </c>
      <c r="D45" s="4">
        <v>42215</v>
      </c>
      <c r="E45" s="13" t="s">
        <v>175</v>
      </c>
      <c r="F45" s="4">
        <v>42754</v>
      </c>
      <c r="G45" s="13" t="s">
        <v>11</v>
      </c>
      <c r="H45" s="46">
        <v>5000</v>
      </c>
    </row>
    <row r="46" spans="1:8" ht="62.4" x14ac:dyDescent="0.3">
      <c r="A46" s="11" t="s">
        <v>317</v>
      </c>
      <c r="B46" s="13" t="s">
        <v>190</v>
      </c>
      <c r="C46" s="13" t="s">
        <v>191</v>
      </c>
      <c r="D46" s="4">
        <v>42142</v>
      </c>
      <c r="E46" s="13" t="s">
        <v>181</v>
      </c>
      <c r="F46" s="4">
        <v>42779</v>
      </c>
      <c r="G46" s="13" t="s">
        <v>172</v>
      </c>
      <c r="H46" s="45">
        <v>0</v>
      </c>
    </row>
    <row r="47" spans="1:8" ht="46.8" x14ac:dyDescent="0.3">
      <c r="A47" s="16" t="s">
        <v>336</v>
      </c>
      <c r="B47" s="13" t="s">
        <v>188</v>
      </c>
      <c r="C47" s="13" t="s">
        <v>189</v>
      </c>
      <c r="D47" s="4">
        <v>42367</v>
      </c>
      <c r="E47" s="13" t="s">
        <v>181</v>
      </c>
      <c r="F47" s="4">
        <v>42796</v>
      </c>
      <c r="G47" s="13" t="s">
        <v>11</v>
      </c>
      <c r="H47" s="46">
        <v>57500</v>
      </c>
    </row>
    <row r="48" spans="1:8" ht="31.2" x14ac:dyDescent="0.3">
      <c r="A48" s="11" t="s">
        <v>329</v>
      </c>
      <c r="B48" s="13" t="s">
        <v>213</v>
      </c>
      <c r="C48" s="13" t="s">
        <v>203</v>
      </c>
      <c r="D48" s="4">
        <v>42283</v>
      </c>
      <c r="E48" s="13" t="s">
        <v>169</v>
      </c>
      <c r="F48" s="4">
        <v>42811</v>
      </c>
      <c r="G48" s="13" t="s">
        <v>170</v>
      </c>
      <c r="H48" s="45">
        <v>7500</v>
      </c>
    </row>
    <row r="49" spans="1:248" ht="31.2" x14ac:dyDescent="0.3">
      <c r="A49" s="23" t="s">
        <v>397</v>
      </c>
      <c r="B49" s="15" t="s">
        <v>301</v>
      </c>
      <c r="C49" s="15" t="s">
        <v>302</v>
      </c>
      <c r="D49" s="5">
        <v>42766</v>
      </c>
      <c r="E49" s="33" t="s">
        <v>175</v>
      </c>
      <c r="F49" s="5">
        <v>42828</v>
      </c>
      <c r="G49" s="15" t="s">
        <v>20</v>
      </c>
      <c r="H49" s="45">
        <v>0</v>
      </c>
    </row>
    <row r="50" spans="1:248" ht="78" x14ac:dyDescent="0.3">
      <c r="A50" s="11" t="s">
        <v>341</v>
      </c>
      <c r="B50" s="13" t="s">
        <v>238</v>
      </c>
      <c r="C50" s="13" t="s">
        <v>239</v>
      </c>
      <c r="D50" s="4">
        <v>42376</v>
      </c>
      <c r="E50" s="13" t="s">
        <v>175</v>
      </c>
      <c r="F50" s="4">
        <v>42829</v>
      </c>
      <c r="G50" s="13" t="s">
        <v>11</v>
      </c>
      <c r="H50" s="46">
        <v>2000</v>
      </c>
    </row>
    <row r="51" spans="1:248" ht="46.8" x14ac:dyDescent="0.3">
      <c r="A51" s="11" t="s">
        <v>347</v>
      </c>
      <c r="B51" s="13" t="s">
        <v>240</v>
      </c>
      <c r="C51" s="13" t="s">
        <v>241</v>
      </c>
      <c r="D51" s="4">
        <v>42429</v>
      </c>
      <c r="E51" s="13" t="s">
        <v>175</v>
      </c>
      <c r="F51" s="4">
        <v>42838</v>
      </c>
      <c r="G51" s="13" t="s">
        <v>11</v>
      </c>
      <c r="H51" s="46">
        <v>15000</v>
      </c>
    </row>
    <row r="52" spans="1:248" s="29" customFormat="1" ht="46.8" x14ac:dyDescent="0.3">
      <c r="A52" s="11" t="s">
        <v>345</v>
      </c>
      <c r="B52" s="13" t="s">
        <v>157</v>
      </c>
      <c r="C52" s="13" t="s">
        <v>42</v>
      </c>
      <c r="D52" s="4">
        <v>42423</v>
      </c>
      <c r="E52" s="13" t="s">
        <v>169</v>
      </c>
      <c r="F52" s="4">
        <v>42839</v>
      </c>
      <c r="G52" s="13" t="s">
        <v>11</v>
      </c>
      <c r="H52" s="46">
        <v>50000</v>
      </c>
    </row>
    <row r="53" spans="1:248" s="29" customFormat="1" ht="46.8" x14ac:dyDescent="0.3">
      <c r="A53" s="11" t="s">
        <v>327</v>
      </c>
      <c r="B53" s="13" t="s">
        <v>224</v>
      </c>
      <c r="C53" s="13" t="s">
        <v>42</v>
      </c>
      <c r="D53" s="5">
        <v>42250</v>
      </c>
      <c r="E53" s="15" t="s">
        <v>186</v>
      </c>
      <c r="F53" s="5">
        <v>42844</v>
      </c>
      <c r="G53" s="15" t="s">
        <v>170</v>
      </c>
      <c r="H53" s="46">
        <v>50000</v>
      </c>
    </row>
    <row r="54" spans="1:248" s="29" customFormat="1" ht="46.8" x14ac:dyDescent="0.3">
      <c r="A54" s="23" t="s">
        <v>354</v>
      </c>
      <c r="B54" s="15" t="s">
        <v>262</v>
      </c>
      <c r="C54" s="15" t="s">
        <v>42</v>
      </c>
      <c r="D54" s="5">
        <v>42487</v>
      </c>
      <c r="E54" s="15" t="s">
        <v>169</v>
      </c>
      <c r="F54" s="5">
        <v>42859</v>
      </c>
      <c r="G54" s="15" t="s">
        <v>20</v>
      </c>
      <c r="H54" s="45">
        <v>0</v>
      </c>
    </row>
    <row r="55" spans="1:248" s="29" customFormat="1" ht="46.8" x14ac:dyDescent="0.3">
      <c r="A55" s="11" t="s">
        <v>335</v>
      </c>
      <c r="B55" s="13" t="s">
        <v>221</v>
      </c>
      <c r="C55" s="13" t="s">
        <v>42</v>
      </c>
      <c r="D55" s="4">
        <v>42348</v>
      </c>
      <c r="E55" s="13" t="s">
        <v>175</v>
      </c>
      <c r="F55" s="4">
        <v>42863</v>
      </c>
      <c r="G55" s="13" t="s">
        <v>170</v>
      </c>
      <c r="H55" s="46">
        <v>15000</v>
      </c>
    </row>
    <row r="56" spans="1:248" s="29" customFormat="1" ht="46.8" x14ac:dyDescent="0.3">
      <c r="A56" s="23" t="s">
        <v>351</v>
      </c>
      <c r="B56" s="15" t="s">
        <v>248</v>
      </c>
      <c r="C56" s="15" t="s">
        <v>42</v>
      </c>
      <c r="D56" s="5">
        <v>42479</v>
      </c>
      <c r="E56" s="15" t="s">
        <v>169</v>
      </c>
      <c r="F56" s="5">
        <v>42864</v>
      </c>
      <c r="G56" s="15" t="s">
        <v>11</v>
      </c>
      <c r="H56" s="45">
        <v>10000</v>
      </c>
    </row>
    <row r="57" spans="1:248" s="29" customFormat="1" ht="46.8" x14ac:dyDescent="0.3">
      <c r="A57" s="11" t="s">
        <v>343</v>
      </c>
      <c r="B57" s="13" t="s">
        <v>376</v>
      </c>
      <c r="C57" s="13" t="s">
        <v>42</v>
      </c>
      <c r="D57" s="4">
        <v>42403</v>
      </c>
      <c r="E57" s="13" t="s">
        <v>52</v>
      </c>
      <c r="F57" s="4">
        <v>42872</v>
      </c>
      <c r="G57" s="13" t="s">
        <v>11</v>
      </c>
      <c r="H57" s="46">
        <v>20000</v>
      </c>
    </row>
    <row r="58" spans="1:248" s="29" customFormat="1" ht="124.8" x14ac:dyDescent="0.3">
      <c r="A58" s="11" t="s">
        <v>348</v>
      </c>
      <c r="B58" s="13" t="s">
        <v>242</v>
      </c>
      <c r="C58" s="13" t="s">
        <v>340</v>
      </c>
      <c r="D58" s="4">
        <v>42466</v>
      </c>
      <c r="E58" s="13" t="s">
        <v>243</v>
      </c>
      <c r="F58" s="4">
        <v>42872</v>
      </c>
      <c r="G58" s="13" t="s">
        <v>381</v>
      </c>
      <c r="H58" s="46">
        <v>0</v>
      </c>
    </row>
    <row r="59" spans="1:248" s="29" customFormat="1" ht="46.8" x14ac:dyDescent="0.3">
      <c r="A59" s="11" t="s">
        <v>14</v>
      </c>
      <c r="B59" s="13" t="s">
        <v>99</v>
      </c>
      <c r="C59" s="13" t="s">
        <v>42</v>
      </c>
      <c r="D59" s="4">
        <v>42359</v>
      </c>
      <c r="E59" s="13" t="s">
        <v>181</v>
      </c>
      <c r="F59" s="5">
        <v>42872</v>
      </c>
      <c r="G59" s="13" t="s">
        <v>11</v>
      </c>
      <c r="H59" s="46">
        <v>14000</v>
      </c>
    </row>
    <row r="60" spans="1:248" s="29" customFormat="1" ht="62.4" x14ac:dyDescent="0.3">
      <c r="A60" s="11" t="s">
        <v>361</v>
      </c>
      <c r="B60" s="13" t="s">
        <v>256</v>
      </c>
      <c r="C60" s="13" t="s">
        <v>257</v>
      </c>
      <c r="D60" s="4">
        <v>42521</v>
      </c>
      <c r="E60" s="13" t="s">
        <v>52</v>
      </c>
      <c r="F60" s="4">
        <v>42874</v>
      </c>
      <c r="G60" s="13" t="s">
        <v>526</v>
      </c>
      <c r="H60" s="46">
        <v>187100</v>
      </c>
    </row>
    <row r="61" spans="1:248" s="29" customFormat="1" ht="46.8" x14ac:dyDescent="0.3">
      <c r="A61" s="11" t="s">
        <v>10</v>
      </c>
      <c r="B61" s="13" t="s">
        <v>97</v>
      </c>
      <c r="C61" s="13" t="s">
        <v>155</v>
      </c>
      <c r="D61" s="4">
        <v>42118</v>
      </c>
      <c r="E61" s="13" t="s">
        <v>181</v>
      </c>
      <c r="F61" s="5">
        <v>42888</v>
      </c>
      <c r="G61" s="13" t="s">
        <v>11</v>
      </c>
      <c r="H61" s="46">
        <v>24000</v>
      </c>
    </row>
    <row r="62" spans="1:248" ht="46.8" x14ac:dyDescent="0.3">
      <c r="A62" s="23" t="s">
        <v>357</v>
      </c>
      <c r="B62" s="15" t="s">
        <v>253</v>
      </c>
      <c r="C62" s="15" t="s">
        <v>125</v>
      </c>
      <c r="D62" s="5">
        <v>42494</v>
      </c>
      <c r="E62" s="15" t="s">
        <v>169</v>
      </c>
      <c r="F62" s="5">
        <v>42891</v>
      </c>
      <c r="G62" s="15" t="s">
        <v>170</v>
      </c>
      <c r="H62" s="45">
        <v>2500</v>
      </c>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29"/>
      <c r="GP62" s="29"/>
      <c r="GQ62" s="29"/>
      <c r="GR62" s="29"/>
      <c r="GS62" s="29"/>
      <c r="GT62" s="29"/>
      <c r="GU62" s="29"/>
      <c r="GV62" s="29"/>
      <c r="GW62" s="29"/>
      <c r="GX62" s="29"/>
      <c r="GY62" s="29"/>
      <c r="GZ62" s="29"/>
      <c r="HA62" s="29"/>
      <c r="HB62" s="29"/>
      <c r="HC62" s="29"/>
      <c r="HD62" s="29"/>
      <c r="HE62" s="29"/>
      <c r="HF62" s="29"/>
      <c r="HG62" s="29"/>
      <c r="HH62" s="29"/>
      <c r="HI62" s="29"/>
      <c r="HJ62" s="29"/>
      <c r="HK62" s="29"/>
      <c r="HL62" s="29"/>
      <c r="HM62" s="29"/>
      <c r="HN62" s="29"/>
      <c r="HO62" s="29"/>
      <c r="HP62" s="29"/>
      <c r="HQ62" s="29"/>
      <c r="HR62" s="29"/>
      <c r="HS62" s="29"/>
      <c r="HT62" s="29"/>
      <c r="HU62" s="32"/>
      <c r="HV62" s="32"/>
      <c r="HW62" s="32"/>
      <c r="HX62" s="32"/>
      <c r="HY62" s="32"/>
      <c r="HZ62" s="32"/>
      <c r="IA62" s="32"/>
      <c r="IB62" s="32"/>
      <c r="IC62" s="32"/>
      <c r="ID62" s="32"/>
      <c r="IE62" s="32"/>
      <c r="IF62" s="32"/>
      <c r="IG62" s="32"/>
      <c r="IH62" s="32"/>
      <c r="II62" s="32"/>
      <c r="IJ62" s="32"/>
      <c r="IK62" s="32"/>
      <c r="IL62" s="32"/>
      <c r="IM62" s="32"/>
      <c r="IN62" s="32"/>
    </row>
    <row r="63" spans="1:248" ht="31.2" x14ac:dyDescent="0.3">
      <c r="A63" s="11" t="s">
        <v>362</v>
      </c>
      <c r="B63" s="13" t="s">
        <v>255</v>
      </c>
      <c r="C63" s="13" t="s">
        <v>125</v>
      </c>
      <c r="D63" s="4">
        <v>42522</v>
      </c>
      <c r="E63" s="13" t="s">
        <v>179</v>
      </c>
      <c r="F63" s="4">
        <v>42902</v>
      </c>
      <c r="G63" s="13" t="s">
        <v>172</v>
      </c>
      <c r="H63" s="46">
        <v>0</v>
      </c>
    </row>
    <row r="64" spans="1:248" s="32" customFormat="1" ht="31.2" x14ac:dyDescent="0.3">
      <c r="A64" s="11" t="s">
        <v>366</v>
      </c>
      <c r="B64" s="13" t="s">
        <v>269</v>
      </c>
      <c r="C64" s="13" t="s">
        <v>40</v>
      </c>
      <c r="D64" s="4">
        <v>42580</v>
      </c>
      <c r="E64" s="13" t="s">
        <v>169</v>
      </c>
      <c r="F64" s="4">
        <v>42908</v>
      </c>
      <c r="G64" s="13" t="s">
        <v>11</v>
      </c>
      <c r="H64" s="46">
        <v>65000</v>
      </c>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row>
    <row r="65" spans="1:248" ht="46.8" x14ac:dyDescent="0.3">
      <c r="A65" s="16" t="s">
        <v>537</v>
      </c>
      <c r="B65" s="17" t="s">
        <v>162</v>
      </c>
      <c r="C65" s="17" t="s">
        <v>163</v>
      </c>
      <c r="D65" s="10">
        <v>42710</v>
      </c>
      <c r="E65" s="17" t="s">
        <v>175</v>
      </c>
      <c r="F65" s="10">
        <v>42912</v>
      </c>
      <c r="G65" s="17" t="s">
        <v>20</v>
      </c>
      <c r="H65" s="48">
        <v>0</v>
      </c>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29"/>
      <c r="GP65" s="29"/>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row>
    <row r="66" spans="1:248" ht="46.8" x14ac:dyDescent="0.3">
      <c r="A66" s="11" t="s">
        <v>342</v>
      </c>
      <c r="B66" s="13" t="s">
        <v>254</v>
      </c>
      <c r="C66" s="13" t="s">
        <v>42</v>
      </c>
      <c r="D66" s="4">
        <v>42380</v>
      </c>
      <c r="E66" s="13" t="s">
        <v>178</v>
      </c>
      <c r="F66" s="4">
        <v>42913</v>
      </c>
      <c r="G66" s="13" t="s">
        <v>170</v>
      </c>
      <c r="H66" s="46">
        <v>24000</v>
      </c>
    </row>
    <row r="67" spans="1:248" ht="93.6" x14ac:dyDescent="0.3">
      <c r="A67" s="23" t="s">
        <v>618</v>
      </c>
      <c r="B67" s="15" t="s">
        <v>303</v>
      </c>
      <c r="C67" s="15" t="s">
        <v>521</v>
      </c>
      <c r="D67" s="5">
        <v>42762</v>
      </c>
      <c r="E67" s="15" t="s">
        <v>169</v>
      </c>
      <c r="F67" s="5">
        <v>42916</v>
      </c>
      <c r="G67" s="15" t="s">
        <v>11</v>
      </c>
      <c r="H67" s="45">
        <v>90000</v>
      </c>
    </row>
    <row r="68" spans="1:248" ht="46.8" x14ac:dyDescent="0.3">
      <c r="A68" s="11" t="s">
        <v>318</v>
      </c>
      <c r="B68" s="13" t="s">
        <v>197</v>
      </c>
      <c r="C68" s="13" t="s">
        <v>198</v>
      </c>
      <c r="D68" s="4">
        <v>42146</v>
      </c>
      <c r="E68" s="13" t="s">
        <v>183</v>
      </c>
      <c r="F68" s="4">
        <v>42926</v>
      </c>
      <c r="G68" s="13" t="s">
        <v>172</v>
      </c>
      <c r="H68" s="46">
        <v>0</v>
      </c>
    </row>
    <row r="69" spans="1:248" ht="46.8" x14ac:dyDescent="0.3">
      <c r="A69" s="11" t="s">
        <v>12</v>
      </c>
      <c r="B69" s="13" t="s">
        <v>96</v>
      </c>
      <c r="C69" s="13" t="s">
        <v>118</v>
      </c>
      <c r="D69" s="4">
        <v>42125</v>
      </c>
      <c r="E69" s="13" t="s">
        <v>181</v>
      </c>
      <c r="F69" s="5">
        <v>42927</v>
      </c>
      <c r="G69" s="13" t="s">
        <v>11</v>
      </c>
      <c r="H69" s="46">
        <v>50000</v>
      </c>
    </row>
    <row r="70" spans="1:248" ht="62.4" x14ac:dyDescent="0.3">
      <c r="A70" s="16" t="s">
        <v>534</v>
      </c>
      <c r="B70" s="17" t="s">
        <v>160</v>
      </c>
      <c r="C70" s="17" t="s">
        <v>161</v>
      </c>
      <c r="D70" s="10">
        <v>42642</v>
      </c>
      <c r="E70" s="17" t="s">
        <v>175</v>
      </c>
      <c r="F70" s="10">
        <v>42930</v>
      </c>
      <c r="G70" s="17" t="s">
        <v>11</v>
      </c>
      <c r="H70" s="48">
        <v>15000</v>
      </c>
    </row>
    <row r="71" spans="1:248" ht="46.8" x14ac:dyDescent="0.3">
      <c r="A71" s="11" t="s">
        <v>237</v>
      </c>
      <c r="B71" s="13" t="s">
        <v>164</v>
      </c>
      <c r="C71" s="13" t="s">
        <v>165</v>
      </c>
      <c r="D71" s="4">
        <v>42457</v>
      </c>
      <c r="E71" s="13" t="s">
        <v>175</v>
      </c>
      <c r="F71" s="4">
        <v>42936</v>
      </c>
      <c r="G71" s="13" t="s">
        <v>11</v>
      </c>
      <c r="H71" s="46">
        <v>100000</v>
      </c>
    </row>
    <row r="72" spans="1:248" ht="124.8" x14ac:dyDescent="0.3">
      <c r="A72" s="11" t="s">
        <v>349</v>
      </c>
      <c r="B72" s="13" t="s">
        <v>377</v>
      </c>
      <c r="C72" s="13" t="s">
        <v>340</v>
      </c>
      <c r="D72" s="4">
        <v>42473</v>
      </c>
      <c r="E72" s="13" t="s">
        <v>181</v>
      </c>
      <c r="F72" s="4">
        <v>42940</v>
      </c>
      <c r="G72" s="13" t="s">
        <v>11</v>
      </c>
      <c r="H72" s="45">
        <v>400000</v>
      </c>
    </row>
    <row r="73" spans="1:248" ht="46.8" x14ac:dyDescent="0.3">
      <c r="A73" s="23" t="s">
        <v>355</v>
      </c>
      <c r="B73" s="15" t="s">
        <v>251</v>
      </c>
      <c r="C73" s="15" t="s">
        <v>252</v>
      </c>
      <c r="D73" s="5">
        <v>42488</v>
      </c>
      <c r="E73" s="15" t="s">
        <v>184</v>
      </c>
      <c r="F73" s="5">
        <v>42962</v>
      </c>
      <c r="G73" s="15" t="s">
        <v>172</v>
      </c>
      <c r="H73" s="45">
        <v>0</v>
      </c>
    </row>
    <row r="74" spans="1:248" ht="46.8" x14ac:dyDescent="0.3">
      <c r="A74" s="23" t="s">
        <v>358</v>
      </c>
      <c r="B74" s="15" t="s">
        <v>249</v>
      </c>
      <c r="C74" s="15" t="s">
        <v>250</v>
      </c>
      <c r="D74" s="5">
        <v>42496</v>
      </c>
      <c r="E74" s="15" t="s">
        <v>169</v>
      </c>
      <c r="F74" s="5">
        <v>42964</v>
      </c>
      <c r="G74" s="15" t="s">
        <v>170</v>
      </c>
      <c r="H74" s="53">
        <v>55000</v>
      </c>
    </row>
    <row r="75" spans="1:248" ht="62.4" x14ac:dyDescent="0.3">
      <c r="A75" s="23" t="s">
        <v>359</v>
      </c>
      <c r="B75" s="15" t="s">
        <v>135</v>
      </c>
      <c r="C75" s="15" t="s">
        <v>156</v>
      </c>
      <c r="D75" s="5">
        <v>42500</v>
      </c>
      <c r="E75" s="15" t="s">
        <v>169</v>
      </c>
      <c r="F75" s="5">
        <v>42975</v>
      </c>
      <c r="G75" s="15" t="s">
        <v>11</v>
      </c>
      <c r="H75" s="45">
        <v>135000</v>
      </c>
    </row>
    <row r="76" spans="1:248" s="21" customFormat="1" ht="46.8" x14ac:dyDescent="0.3">
      <c r="A76" s="11" t="s">
        <v>28</v>
      </c>
      <c r="B76" s="13" t="s">
        <v>113</v>
      </c>
      <c r="C76" s="13" t="s">
        <v>42</v>
      </c>
      <c r="D76" s="4">
        <v>42326</v>
      </c>
      <c r="E76" s="13" t="s">
        <v>182</v>
      </c>
      <c r="F76" s="5">
        <v>42976</v>
      </c>
      <c r="G76" s="13" t="s">
        <v>11</v>
      </c>
      <c r="H76" s="46">
        <v>70000</v>
      </c>
    </row>
    <row r="77" spans="1:248" s="21" customFormat="1" ht="46.8" x14ac:dyDescent="0.3">
      <c r="A77" s="11" t="s">
        <v>311</v>
      </c>
      <c r="B77" s="13" t="s">
        <v>130</v>
      </c>
      <c r="C77" s="13" t="s">
        <v>116</v>
      </c>
      <c r="D77" s="4">
        <v>42073</v>
      </c>
      <c r="E77" s="13" t="s">
        <v>184</v>
      </c>
      <c r="F77" s="4">
        <v>42978</v>
      </c>
      <c r="G77" s="13" t="s">
        <v>11</v>
      </c>
      <c r="H77" s="45">
        <v>80000</v>
      </c>
    </row>
    <row r="78" spans="1:248" ht="46.8" x14ac:dyDescent="0.3">
      <c r="A78" s="11" t="s">
        <v>367</v>
      </c>
      <c r="B78" s="13" t="s">
        <v>265</v>
      </c>
      <c r="C78" s="13" t="s">
        <v>266</v>
      </c>
      <c r="D78" s="4">
        <v>42583</v>
      </c>
      <c r="E78" s="13" t="s">
        <v>169</v>
      </c>
      <c r="F78" s="4">
        <v>43005</v>
      </c>
      <c r="G78" s="13" t="s">
        <v>11</v>
      </c>
      <c r="H78" s="46">
        <v>20000</v>
      </c>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21"/>
    </row>
    <row r="79" spans="1:248" ht="46.8" x14ac:dyDescent="0.3">
      <c r="A79" s="16" t="s">
        <v>15</v>
      </c>
      <c r="B79" s="13" t="s">
        <v>100</v>
      </c>
      <c r="C79" s="13" t="s">
        <v>121</v>
      </c>
      <c r="D79" s="4">
        <v>42255</v>
      </c>
      <c r="E79" s="13" t="s">
        <v>181</v>
      </c>
      <c r="F79" s="5">
        <v>43006</v>
      </c>
      <c r="G79" s="13" t="s">
        <v>11</v>
      </c>
      <c r="H79" s="46">
        <v>7000</v>
      </c>
    </row>
    <row r="80" spans="1:248" ht="78" x14ac:dyDescent="0.3">
      <c r="A80" s="11" t="s">
        <v>385</v>
      </c>
      <c r="B80" s="13" t="s">
        <v>293</v>
      </c>
      <c r="C80" s="13" t="s">
        <v>141</v>
      </c>
      <c r="D80" s="5">
        <v>42951</v>
      </c>
      <c r="E80" s="15" t="s">
        <v>292</v>
      </c>
      <c r="F80" s="4">
        <v>43013</v>
      </c>
      <c r="G80" s="13" t="s">
        <v>307</v>
      </c>
      <c r="H80" s="46" t="s">
        <v>545</v>
      </c>
    </row>
    <row r="81" spans="1:8" ht="78" x14ac:dyDescent="0.3">
      <c r="A81" s="11" t="s">
        <v>313</v>
      </c>
      <c r="B81" s="13" t="s">
        <v>133</v>
      </c>
      <c r="C81" s="13" t="s">
        <v>134</v>
      </c>
      <c r="D81" s="4">
        <v>42083</v>
      </c>
      <c r="E81" s="13" t="s">
        <v>182</v>
      </c>
      <c r="F81" s="4">
        <v>43035</v>
      </c>
      <c r="G81" s="13" t="s">
        <v>11</v>
      </c>
      <c r="H81" s="45">
        <v>135000</v>
      </c>
    </row>
    <row r="82" spans="1:8" ht="31.2" x14ac:dyDescent="0.3">
      <c r="A82" s="11" t="s">
        <v>403</v>
      </c>
      <c r="B82" s="13" t="s">
        <v>280</v>
      </c>
      <c r="C82" s="13" t="s">
        <v>281</v>
      </c>
      <c r="D82" s="4">
        <v>42951</v>
      </c>
      <c r="E82" s="13" t="s">
        <v>169</v>
      </c>
      <c r="F82" s="4">
        <v>43039</v>
      </c>
      <c r="G82" s="15" t="s">
        <v>307</v>
      </c>
      <c r="H82" s="45" t="s">
        <v>545</v>
      </c>
    </row>
    <row r="83" spans="1:8" ht="124.8" x14ac:dyDescent="0.3">
      <c r="A83" s="11" t="s">
        <v>364</v>
      </c>
      <c r="B83" s="13" t="s">
        <v>527</v>
      </c>
      <c r="C83" s="13" t="s">
        <v>340</v>
      </c>
      <c r="D83" s="4">
        <v>42535</v>
      </c>
      <c r="E83" s="13" t="s">
        <v>57</v>
      </c>
      <c r="F83" s="4">
        <v>43039</v>
      </c>
      <c r="G83" s="13" t="s">
        <v>170</v>
      </c>
      <c r="H83" s="45">
        <v>20000</v>
      </c>
    </row>
    <row r="84" spans="1:8" s="21" customFormat="1" ht="31.2" x14ac:dyDescent="0.3">
      <c r="A84" s="16" t="s">
        <v>531</v>
      </c>
      <c r="B84" s="17" t="s">
        <v>270</v>
      </c>
      <c r="C84" s="17" t="s">
        <v>268</v>
      </c>
      <c r="D84" s="10">
        <v>42625</v>
      </c>
      <c r="E84" s="17" t="s">
        <v>181</v>
      </c>
      <c r="F84" s="10">
        <v>43068</v>
      </c>
      <c r="G84" s="17" t="s">
        <v>373</v>
      </c>
      <c r="H84" s="48">
        <v>0</v>
      </c>
    </row>
    <row r="85" spans="1:8" s="21" customFormat="1" ht="96" customHeight="1" x14ac:dyDescent="0.3">
      <c r="A85" s="16" t="s">
        <v>530</v>
      </c>
      <c r="B85" s="17" t="s">
        <v>159</v>
      </c>
      <c r="C85" s="17" t="s">
        <v>158</v>
      </c>
      <c r="D85" s="10">
        <v>42592</v>
      </c>
      <c r="E85" s="17" t="s">
        <v>169</v>
      </c>
      <c r="F85" s="10">
        <v>43076</v>
      </c>
      <c r="G85" s="17" t="s">
        <v>11</v>
      </c>
      <c r="H85" s="48">
        <v>24000</v>
      </c>
    </row>
    <row r="86" spans="1:8" s="29" customFormat="1" ht="46.8" x14ac:dyDescent="0.3">
      <c r="A86" s="11" t="s">
        <v>365</v>
      </c>
      <c r="B86" s="13" t="s">
        <v>260</v>
      </c>
      <c r="C86" s="13" t="s">
        <v>267</v>
      </c>
      <c r="D86" s="4">
        <v>42566</v>
      </c>
      <c r="E86" s="13" t="s">
        <v>169</v>
      </c>
      <c r="F86" s="4">
        <v>43084</v>
      </c>
      <c r="G86" s="13" t="s">
        <v>528</v>
      </c>
      <c r="H86" s="46">
        <v>0</v>
      </c>
    </row>
    <row r="87" spans="1:8" s="29" customFormat="1" ht="16.2" x14ac:dyDescent="0.3">
      <c r="A87" s="72" t="s">
        <v>623</v>
      </c>
      <c r="B87" s="73"/>
      <c r="C87" s="73"/>
      <c r="D87" s="73"/>
      <c r="E87" s="73"/>
      <c r="F87" s="73"/>
      <c r="G87" s="74"/>
      <c r="H87" s="46">
        <f>SUM(H44:H86)</f>
        <v>1789600</v>
      </c>
    </row>
    <row r="88" spans="1:8" s="29" customFormat="1" ht="46.8" x14ac:dyDescent="0.3">
      <c r="A88" s="11" t="s">
        <v>13</v>
      </c>
      <c r="B88" s="13" t="s">
        <v>103</v>
      </c>
      <c r="C88" s="13" t="s">
        <v>119</v>
      </c>
      <c r="D88" s="4">
        <v>42118</v>
      </c>
      <c r="E88" s="13" t="s">
        <v>182</v>
      </c>
      <c r="F88" s="5">
        <v>43112</v>
      </c>
      <c r="G88" s="13" t="s">
        <v>11</v>
      </c>
      <c r="H88" s="46">
        <v>1000</v>
      </c>
    </row>
    <row r="89" spans="1:8" s="29" customFormat="1" ht="46.8" x14ac:dyDescent="0.3">
      <c r="A89" s="16" t="s">
        <v>535</v>
      </c>
      <c r="B89" s="17" t="s">
        <v>263</v>
      </c>
      <c r="C89" s="17" t="s">
        <v>117</v>
      </c>
      <c r="D89" s="10">
        <v>42670</v>
      </c>
      <c r="E89" s="17" t="s">
        <v>52</v>
      </c>
      <c r="F89" s="10">
        <v>43123</v>
      </c>
      <c r="G89" s="67" t="s">
        <v>384</v>
      </c>
      <c r="H89" s="48">
        <v>41135.79</v>
      </c>
    </row>
    <row r="90" spans="1:8" ht="62.4" x14ac:dyDescent="0.3">
      <c r="A90" s="16" t="s">
        <v>368</v>
      </c>
      <c r="B90" s="17" t="s">
        <v>261</v>
      </c>
      <c r="C90" s="17" t="s">
        <v>532</v>
      </c>
      <c r="D90" s="10">
        <v>42628</v>
      </c>
      <c r="E90" s="17" t="s">
        <v>169</v>
      </c>
      <c r="F90" s="10">
        <v>43132</v>
      </c>
      <c r="G90" s="17" t="s">
        <v>546</v>
      </c>
      <c r="H90" s="48">
        <v>15001</v>
      </c>
    </row>
    <row r="91" spans="1:8" s="29" customFormat="1" ht="62.4" x14ac:dyDescent="0.3">
      <c r="A91" s="23" t="s">
        <v>352</v>
      </c>
      <c r="B91" s="15" t="s">
        <v>297</v>
      </c>
      <c r="C91" s="15" t="s">
        <v>156</v>
      </c>
      <c r="D91" s="5">
        <v>42479</v>
      </c>
      <c r="E91" s="15" t="s">
        <v>169</v>
      </c>
      <c r="F91" s="5">
        <v>43136</v>
      </c>
      <c r="G91" s="15" t="s">
        <v>524</v>
      </c>
      <c r="H91" s="45">
        <v>75000</v>
      </c>
    </row>
    <row r="92" spans="1:8" s="29" customFormat="1" ht="31.2" x14ac:dyDescent="0.3">
      <c r="A92" s="23" t="s">
        <v>356</v>
      </c>
      <c r="B92" s="15" t="s">
        <v>378</v>
      </c>
      <c r="C92" s="15" t="s">
        <v>29</v>
      </c>
      <c r="D92" s="5">
        <v>42492</v>
      </c>
      <c r="E92" s="15" t="s">
        <v>525</v>
      </c>
      <c r="F92" s="5">
        <v>43189</v>
      </c>
      <c r="G92" s="15" t="s">
        <v>20</v>
      </c>
      <c r="H92" s="45">
        <v>0</v>
      </c>
    </row>
    <row r="93" spans="1:8" s="29" customFormat="1" ht="62.4" x14ac:dyDescent="0.3">
      <c r="A93" s="11" t="s">
        <v>417</v>
      </c>
      <c r="B93" s="13" t="s">
        <v>427</v>
      </c>
      <c r="C93" s="13" t="s">
        <v>295</v>
      </c>
      <c r="D93" s="8" t="s">
        <v>174</v>
      </c>
      <c r="E93" s="15" t="s">
        <v>175</v>
      </c>
      <c r="F93" s="4">
        <v>43196</v>
      </c>
      <c r="G93" s="13" t="s">
        <v>172</v>
      </c>
      <c r="H93" s="46">
        <v>0</v>
      </c>
    </row>
    <row r="94" spans="1:8" s="29" customFormat="1" ht="46.8" x14ac:dyDescent="0.3">
      <c r="A94" s="11" t="s">
        <v>34</v>
      </c>
      <c r="B94" s="13" t="s">
        <v>235</v>
      </c>
      <c r="C94" s="13" t="s">
        <v>38</v>
      </c>
      <c r="D94" s="4">
        <v>43011</v>
      </c>
      <c r="E94" s="13" t="s">
        <v>52</v>
      </c>
      <c r="F94" s="4">
        <v>43206</v>
      </c>
      <c r="G94" s="13" t="s">
        <v>307</v>
      </c>
      <c r="H94" s="46" t="s">
        <v>545</v>
      </c>
    </row>
    <row r="95" spans="1:8" ht="31.2" x14ac:dyDescent="0.3">
      <c r="A95" s="23" t="s">
        <v>401</v>
      </c>
      <c r="B95" s="15" t="s">
        <v>547</v>
      </c>
      <c r="C95" s="15" t="s">
        <v>29</v>
      </c>
      <c r="D95" s="5">
        <v>42940</v>
      </c>
      <c r="E95" s="15" t="s">
        <v>279</v>
      </c>
      <c r="F95" s="5">
        <v>43214</v>
      </c>
      <c r="G95" s="15" t="s">
        <v>548</v>
      </c>
      <c r="H95" s="45">
        <v>0</v>
      </c>
    </row>
    <row r="96" spans="1:8" s="1" customFormat="1" ht="46.8" x14ac:dyDescent="0.3">
      <c r="A96" s="11" t="s">
        <v>540</v>
      </c>
      <c r="B96" s="17" t="s">
        <v>541</v>
      </c>
      <c r="C96" s="13" t="s">
        <v>542</v>
      </c>
      <c r="D96" s="4">
        <v>42724</v>
      </c>
      <c r="E96" s="17" t="s">
        <v>169</v>
      </c>
      <c r="F96" s="4">
        <v>43221</v>
      </c>
      <c r="G96" s="13" t="s">
        <v>11</v>
      </c>
      <c r="H96" s="46">
        <v>15000</v>
      </c>
    </row>
    <row r="97" spans="1:248" ht="46.8" x14ac:dyDescent="0.3">
      <c r="A97" s="23" t="s">
        <v>399</v>
      </c>
      <c r="B97" s="15" t="s">
        <v>286</v>
      </c>
      <c r="C97" s="15" t="s">
        <v>522</v>
      </c>
      <c r="D97" s="5">
        <v>42864</v>
      </c>
      <c r="E97" s="15" t="s">
        <v>169</v>
      </c>
      <c r="F97" s="5">
        <v>43230</v>
      </c>
      <c r="G97" s="15" t="s">
        <v>20</v>
      </c>
      <c r="H97" s="45">
        <v>20000</v>
      </c>
    </row>
    <row r="98" spans="1:248" ht="124.8" x14ac:dyDescent="0.3">
      <c r="A98" s="23" t="s">
        <v>276</v>
      </c>
      <c r="B98" s="15" t="s">
        <v>233</v>
      </c>
      <c r="C98" s="15" t="s">
        <v>230</v>
      </c>
      <c r="D98" s="5">
        <v>43172</v>
      </c>
      <c r="E98" s="15" t="s">
        <v>52</v>
      </c>
      <c r="F98" s="5">
        <v>43234</v>
      </c>
      <c r="G98" s="15" t="s">
        <v>552</v>
      </c>
      <c r="H98" s="45">
        <v>0</v>
      </c>
    </row>
    <row r="99" spans="1:248" s="1" customFormat="1" ht="62.4" x14ac:dyDescent="0.3">
      <c r="A99" s="23" t="s">
        <v>344</v>
      </c>
      <c r="B99" s="15" t="s">
        <v>236</v>
      </c>
      <c r="C99" s="15" t="s">
        <v>41</v>
      </c>
      <c r="D99" s="5">
        <v>42404</v>
      </c>
      <c r="E99" s="15" t="s">
        <v>52</v>
      </c>
      <c r="F99" s="5">
        <v>43236</v>
      </c>
      <c r="G99" s="15" t="s">
        <v>524</v>
      </c>
      <c r="H99" s="45">
        <v>51729.91</v>
      </c>
    </row>
    <row r="100" spans="1:248" ht="62.4" x14ac:dyDescent="0.3">
      <c r="A100" s="11" t="s">
        <v>410</v>
      </c>
      <c r="B100" s="13" t="s">
        <v>393</v>
      </c>
      <c r="C100" s="13" t="s">
        <v>295</v>
      </c>
      <c r="D100" s="4">
        <v>43061</v>
      </c>
      <c r="E100" s="13" t="s">
        <v>173</v>
      </c>
      <c r="F100" s="4">
        <v>43258</v>
      </c>
      <c r="G100" s="13" t="s">
        <v>172</v>
      </c>
      <c r="H100" s="46">
        <v>0</v>
      </c>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row>
    <row r="101" spans="1:248" ht="46.8" x14ac:dyDescent="0.3">
      <c r="A101" s="23" t="s">
        <v>420</v>
      </c>
      <c r="B101" s="15" t="s">
        <v>36</v>
      </c>
      <c r="C101" s="15" t="s">
        <v>37</v>
      </c>
      <c r="D101" s="5">
        <v>42929</v>
      </c>
      <c r="E101" s="15" t="s">
        <v>52</v>
      </c>
      <c r="F101" s="5">
        <v>43259</v>
      </c>
      <c r="G101" s="15" t="s">
        <v>20</v>
      </c>
      <c r="H101" s="45">
        <v>0</v>
      </c>
    </row>
    <row r="102" spans="1:248" ht="62.4" x14ac:dyDescent="0.3">
      <c r="A102" s="11" t="s">
        <v>418</v>
      </c>
      <c r="B102" s="13" t="s">
        <v>426</v>
      </c>
      <c r="C102" s="13" t="s">
        <v>295</v>
      </c>
      <c r="D102" s="8" t="s">
        <v>174</v>
      </c>
      <c r="E102" s="15" t="s">
        <v>169</v>
      </c>
      <c r="F102" s="4">
        <v>43301</v>
      </c>
      <c r="G102" s="13" t="s">
        <v>172</v>
      </c>
      <c r="H102" s="46">
        <v>0</v>
      </c>
    </row>
    <row r="103" spans="1:248" ht="46.8" x14ac:dyDescent="0.3">
      <c r="A103" s="23" t="s">
        <v>398</v>
      </c>
      <c r="B103" s="15" t="s">
        <v>300</v>
      </c>
      <c r="C103" s="15" t="s">
        <v>117</v>
      </c>
      <c r="D103" s="5">
        <v>42849</v>
      </c>
      <c r="E103" s="15" t="s">
        <v>169</v>
      </c>
      <c r="F103" s="5">
        <v>43306</v>
      </c>
      <c r="G103" s="15" t="s">
        <v>11</v>
      </c>
      <c r="H103" s="45">
        <v>5000</v>
      </c>
    </row>
    <row r="104" spans="1:248" ht="62.4" x14ac:dyDescent="0.3">
      <c r="A104" s="11" t="s">
        <v>413</v>
      </c>
      <c r="B104" s="13" t="s">
        <v>396</v>
      </c>
      <c r="C104" s="13" t="s">
        <v>295</v>
      </c>
      <c r="D104" s="4">
        <v>43061</v>
      </c>
      <c r="E104" s="13" t="s">
        <v>52</v>
      </c>
      <c r="F104" s="4">
        <v>43321</v>
      </c>
      <c r="G104" s="13" t="s">
        <v>172</v>
      </c>
      <c r="H104" s="46">
        <v>0</v>
      </c>
    </row>
    <row r="105" spans="1:248" ht="93.6" x14ac:dyDescent="0.3">
      <c r="A105" s="11" t="s">
        <v>339</v>
      </c>
      <c r="B105" s="13" t="s">
        <v>259</v>
      </c>
      <c r="C105" s="13" t="s">
        <v>252</v>
      </c>
      <c r="D105" s="4">
        <v>42053</v>
      </c>
      <c r="E105" s="13" t="s">
        <v>181</v>
      </c>
      <c r="F105" s="5">
        <v>43326</v>
      </c>
      <c r="G105" s="13" t="s">
        <v>529</v>
      </c>
      <c r="H105" s="46">
        <v>9287.2000000000007</v>
      </c>
    </row>
    <row r="106" spans="1:248" ht="46.8" x14ac:dyDescent="0.3">
      <c r="A106" s="23" t="s">
        <v>34</v>
      </c>
      <c r="B106" s="15" t="s">
        <v>387</v>
      </c>
      <c r="C106" s="15" t="s">
        <v>38</v>
      </c>
      <c r="D106" s="5">
        <v>43206</v>
      </c>
      <c r="E106" s="15" t="s">
        <v>52</v>
      </c>
      <c r="F106" s="5">
        <v>43370</v>
      </c>
      <c r="G106" s="15" t="s">
        <v>20</v>
      </c>
      <c r="H106" s="45">
        <v>0</v>
      </c>
    </row>
    <row r="107" spans="1:248" ht="46.8" x14ac:dyDescent="0.3">
      <c r="A107" s="23" t="s">
        <v>523</v>
      </c>
      <c r="B107" s="15" t="s">
        <v>285</v>
      </c>
      <c r="C107" s="15" t="s">
        <v>198</v>
      </c>
      <c r="D107" s="5">
        <v>42926</v>
      </c>
      <c r="E107" s="15" t="s">
        <v>169</v>
      </c>
      <c r="F107" s="5">
        <v>43374</v>
      </c>
      <c r="G107" s="15" t="s">
        <v>20</v>
      </c>
      <c r="H107" s="45">
        <v>0</v>
      </c>
    </row>
    <row r="108" spans="1:248" ht="46.8" x14ac:dyDescent="0.3">
      <c r="A108" s="23" t="s">
        <v>402</v>
      </c>
      <c r="B108" s="15" t="s">
        <v>290</v>
      </c>
      <c r="C108" s="15" t="s">
        <v>291</v>
      </c>
      <c r="D108" s="5">
        <v>42940</v>
      </c>
      <c r="E108" s="15" t="s">
        <v>175</v>
      </c>
      <c r="F108" s="5">
        <v>43375</v>
      </c>
      <c r="G108" s="15" t="s">
        <v>549</v>
      </c>
      <c r="H108" s="45">
        <v>0</v>
      </c>
    </row>
    <row r="109" spans="1:248" ht="46.8" x14ac:dyDescent="0.3">
      <c r="A109" s="11" t="s">
        <v>332</v>
      </c>
      <c r="B109" s="13" t="s">
        <v>264</v>
      </c>
      <c r="C109" s="13" t="s">
        <v>202</v>
      </c>
      <c r="D109" s="4">
        <v>42332</v>
      </c>
      <c r="E109" s="19" t="s">
        <v>169</v>
      </c>
      <c r="F109" s="5">
        <v>43378</v>
      </c>
      <c r="G109" s="12" t="s">
        <v>306</v>
      </c>
      <c r="H109" s="45">
        <v>0</v>
      </c>
    </row>
    <row r="110" spans="1:248" s="21" customFormat="1" ht="31.2" x14ac:dyDescent="0.3">
      <c r="A110" s="23" t="s">
        <v>400</v>
      </c>
      <c r="B110" s="15" t="s">
        <v>287</v>
      </c>
      <c r="C110" s="15" t="s">
        <v>288</v>
      </c>
      <c r="D110" s="5">
        <v>42930</v>
      </c>
      <c r="E110" s="15" t="s">
        <v>52</v>
      </c>
      <c r="F110" s="5">
        <v>43389</v>
      </c>
      <c r="G110" s="15" t="s">
        <v>170</v>
      </c>
      <c r="H110" s="45">
        <v>144999</v>
      </c>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c r="EQ110" s="27"/>
      <c r="ER110" s="27"/>
      <c r="ES110" s="27"/>
      <c r="ET110" s="27"/>
      <c r="EU110" s="27"/>
      <c r="EV110" s="27"/>
      <c r="EW110" s="27"/>
      <c r="EX110" s="27"/>
      <c r="EY110" s="27"/>
      <c r="EZ110" s="27"/>
      <c r="FA110" s="27"/>
      <c r="FB110" s="27"/>
      <c r="FC110" s="27"/>
      <c r="FD110" s="27"/>
      <c r="FE110" s="27"/>
      <c r="FF110" s="27"/>
      <c r="FG110" s="27"/>
      <c r="FH110" s="27"/>
      <c r="FI110" s="27"/>
      <c r="FJ110" s="27"/>
      <c r="FK110" s="27"/>
      <c r="FL110" s="27"/>
      <c r="FM110" s="27"/>
      <c r="FN110" s="27"/>
      <c r="FO110" s="27"/>
      <c r="FP110" s="27"/>
      <c r="FQ110" s="27"/>
      <c r="FR110" s="27"/>
      <c r="FS110" s="27"/>
      <c r="FT110" s="27"/>
      <c r="FU110" s="27"/>
      <c r="FV110" s="27"/>
      <c r="FW110" s="27"/>
      <c r="FX110" s="27"/>
      <c r="FY110" s="27"/>
      <c r="FZ110" s="27"/>
      <c r="GA110" s="27"/>
      <c r="GB110" s="27"/>
      <c r="GC110" s="27"/>
      <c r="GD110" s="27"/>
      <c r="GE110" s="27"/>
      <c r="GF110" s="27"/>
      <c r="GG110" s="27"/>
      <c r="GH110" s="27"/>
      <c r="GI110" s="27"/>
      <c r="GJ110" s="27"/>
      <c r="GK110" s="27"/>
      <c r="GL110" s="27"/>
      <c r="GM110" s="27"/>
      <c r="GN110" s="27"/>
      <c r="GO110" s="27"/>
      <c r="GP110" s="27"/>
      <c r="GQ110" s="27"/>
      <c r="GR110" s="27"/>
      <c r="GS110" s="27"/>
      <c r="GT110" s="27"/>
      <c r="GU110" s="27"/>
      <c r="GV110" s="27"/>
      <c r="GW110" s="27"/>
      <c r="GX110" s="27"/>
      <c r="GY110" s="27"/>
      <c r="GZ110" s="27"/>
      <c r="HA110" s="27"/>
      <c r="HB110" s="27"/>
      <c r="HC110" s="27"/>
      <c r="HD110" s="27"/>
      <c r="HE110" s="27"/>
      <c r="HF110" s="27"/>
      <c r="HG110" s="27"/>
      <c r="HH110" s="27"/>
      <c r="HI110" s="27"/>
      <c r="HJ110" s="27"/>
      <c r="HK110" s="27"/>
      <c r="HL110" s="27"/>
      <c r="HM110" s="27"/>
      <c r="HN110" s="27"/>
      <c r="HO110" s="27"/>
      <c r="HP110" s="27"/>
      <c r="HQ110" s="27"/>
      <c r="HR110" s="27"/>
      <c r="HS110" s="27"/>
      <c r="HT110" s="27"/>
      <c r="HU110" s="27"/>
      <c r="HV110" s="27"/>
      <c r="HW110" s="27"/>
      <c r="HX110" s="27"/>
      <c r="HY110" s="27"/>
      <c r="HZ110" s="27"/>
      <c r="IA110" s="27"/>
      <c r="IB110" s="27"/>
      <c r="IC110" s="27"/>
      <c r="ID110" s="27"/>
      <c r="IE110" s="27"/>
      <c r="IF110" s="27"/>
      <c r="IG110" s="27"/>
      <c r="IH110" s="27"/>
      <c r="II110" s="27"/>
      <c r="IJ110" s="27"/>
      <c r="IK110" s="27"/>
      <c r="IL110" s="27"/>
      <c r="IM110" s="27"/>
      <c r="IN110" s="27"/>
    </row>
    <row r="111" spans="1:248" s="21" customFormat="1" ht="124.8" x14ac:dyDescent="0.3">
      <c r="A111" s="11" t="s">
        <v>404</v>
      </c>
      <c r="B111" s="13" t="s">
        <v>294</v>
      </c>
      <c r="C111" s="13" t="s">
        <v>296</v>
      </c>
      <c r="D111" s="5">
        <v>42970</v>
      </c>
      <c r="E111" s="13" t="s">
        <v>52</v>
      </c>
      <c r="F111" s="4">
        <v>43406</v>
      </c>
      <c r="G111" s="13" t="s">
        <v>170</v>
      </c>
      <c r="H111" s="45">
        <v>15000</v>
      </c>
    </row>
    <row r="112" spans="1:248" ht="31.2" x14ac:dyDescent="0.3">
      <c r="A112" s="25" t="s">
        <v>449</v>
      </c>
      <c r="B112" s="14" t="s">
        <v>63</v>
      </c>
      <c r="C112" s="14" t="s">
        <v>64</v>
      </c>
      <c r="D112" s="6">
        <v>43370</v>
      </c>
      <c r="E112" s="14" t="s">
        <v>52</v>
      </c>
      <c r="F112" s="6">
        <v>43453</v>
      </c>
      <c r="G112" s="14" t="s">
        <v>20</v>
      </c>
      <c r="H112" s="69">
        <v>0</v>
      </c>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21"/>
    </row>
    <row r="113" spans="1:248" ht="16.2" x14ac:dyDescent="0.3">
      <c r="A113" s="72" t="s">
        <v>624</v>
      </c>
      <c r="B113" s="73"/>
      <c r="C113" s="73"/>
      <c r="D113" s="73"/>
      <c r="E113" s="73"/>
      <c r="F113" s="73"/>
      <c r="G113" s="74"/>
      <c r="H113" s="69">
        <f>SUM(H88:H112)</f>
        <v>393152.9</v>
      </c>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21"/>
    </row>
    <row r="114" spans="1:248" ht="31.2" x14ac:dyDescent="0.3">
      <c r="A114" s="11" t="s">
        <v>408</v>
      </c>
      <c r="B114" s="13" t="s">
        <v>391</v>
      </c>
      <c r="C114" s="13" t="s">
        <v>282</v>
      </c>
      <c r="D114" s="4">
        <v>43061</v>
      </c>
      <c r="E114" s="13" t="s">
        <v>52</v>
      </c>
      <c r="F114" s="4">
        <v>43467</v>
      </c>
      <c r="G114" s="13" t="s">
        <v>11</v>
      </c>
      <c r="H114" s="46">
        <v>15000</v>
      </c>
    </row>
    <row r="115" spans="1:248" ht="46.8" x14ac:dyDescent="0.3">
      <c r="A115" s="11" t="s">
        <v>454</v>
      </c>
      <c r="B115" s="13" t="s">
        <v>520</v>
      </c>
      <c r="C115" s="13" t="s">
        <v>432</v>
      </c>
      <c r="D115" s="4">
        <v>43411</v>
      </c>
      <c r="E115" s="34" t="s">
        <v>52</v>
      </c>
      <c r="F115" s="7">
        <v>43468</v>
      </c>
      <c r="G115" s="13" t="s">
        <v>307</v>
      </c>
      <c r="H115" s="45" t="s">
        <v>545</v>
      </c>
    </row>
    <row r="116" spans="1:248" ht="31.2" x14ac:dyDescent="0.3">
      <c r="A116" s="11" t="s">
        <v>415</v>
      </c>
      <c r="B116" s="13" t="s">
        <v>284</v>
      </c>
      <c r="C116" s="13" t="s">
        <v>283</v>
      </c>
      <c r="D116" s="4">
        <v>43070</v>
      </c>
      <c r="E116" s="13" t="s">
        <v>279</v>
      </c>
      <c r="F116" s="4">
        <v>43476</v>
      </c>
      <c r="G116" s="13" t="s">
        <v>551</v>
      </c>
      <c r="H116" s="45">
        <v>0</v>
      </c>
    </row>
    <row r="117" spans="1:248" ht="31.2" x14ac:dyDescent="0.3">
      <c r="A117" s="11" t="s">
        <v>274</v>
      </c>
      <c r="B117" s="13" t="s">
        <v>424</v>
      </c>
      <c r="C117" s="15" t="s">
        <v>64</v>
      </c>
      <c r="D117" s="4">
        <v>43087</v>
      </c>
      <c r="E117" s="13" t="s">
        <v>52</v>
      </c>
      <c r="F117" s="4">
        <v>43500</v>
      </c>
      <c r="G117" s="13" t="s">
        <v>20</v>
      </c>
      <c r="H117" s="46">
        <v>0</v>
      </c>
    </row>
    <row r="118" spans="1:248" ht="46.8" x14ac:dyDescent="0.3">
      <c r="A118" s="11" t="s">
        <v>416</v>
      </c>
      <c r="B118" s="13" t="s">
        <v>425</v>
      </c>
      <c r="C118" s="13" t="s">
        <v>202</v>
      </c>
      <c r="D118" s="4">
        <v>43091</v>
      </c>
      <c r="E118" s="13" t="s">
        <v>169</v>
      </c>
      <c r="F118" s="4">
        <v>43524</v>
      </c>
      <c r="G118" s="13" t="s">
        <v>11</v>
      </c>
      <c r="H118" s="45">
        <v>40000</v>
      </c>
    </row>
    <row r="119" spans="1:248" s="1" customFormat="1" ht="31.2" x14ac:dyDescent="0.3">
      <c r="A119" s="16" t="s">
        <v>536</v>
      </c>
      <c r="B119" s="17" t="s">
        <v>168</v>
      </c>
      <c r="C119" s="17" t="s">
        <v>125</v>
      </c>
      <c r="D119" s="10">
        <v>42671</v>
      </c>
      <c r="E119" s="17" t="s">
        <v>169</v>
      </c>
      <c r="F119" s="10">
        <v>43524</v>
      </c>
      <c r="G119" s="17" t="s">
        <v>11</v>
      </c>
      <c r="H119" s="48">
        <v>8750</v>
      </c>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c r="GB119" s="27"/>
      <c r="GC119" s="27"/>
      <c r="GD119" s="27"/>
      <c r="GE119" s="27"/>
      <c r="GF119" s="27"/>
      <c r="GG119" s="27"/>
      <c r="GH119" s="27"/>
      <c r="GI119" s="27"/>
      <c r="GJ119" s="27"/>
      <c r="GK119" s="27"/>
      <c r="GL119" s="27"/>
      <c r="GM119" s="27"/>
      <c r="GN119" s="27"/>
      <c r="GO119" s="27"/>
      <c r="GP119" s="27"/>
      <c r="GQ119" s="27"/>
      <c r="GR119" s="27"/>
      <c r="GS119" s="27"/>
      <c r="GT119" s="27"/>
      <c r="GU119" s="27"/>
      <c r="GV119" s="27"/>
      <c r="GW119" s="27"/>
      <c r="GX119" s="27"/>
      <c r="GY119" s="27"/>
      <c r="GZ119" s="27"/>
      <c r="HA119" s="27"/>
      <c r="HB119" s="27"/>
      <c r="HC119" s="27"/>
      <c r="HD119" s="27"/>
      <c r="HE119" s="27"/>
      <c r="HF119" s="27"/>
      <c r="HG119" s="27"/>
      <c r="HH119" s="27"/>
      <c r="HI119" s="27"/>
      <c r="HJ119" s="27"/>
      <c r="HK119" s="27"/>
      <c r="HL119" s="27"/>
      <c r="HM119" s="27"/>
      <c r="HN119" s="27"/>
      <c r="HO119" s="27"/>
      <c r="HP119" s="27"/>
      <c r="HQ119" s="27"/>
      <c r="HR119" s="27"/>
      <c r="HS119" s="27"/>
      <c r="HT119" s="27"/>
      <c r="HU119" s="27"/>
      <c r="HV119" s="27"/>
      <c r="HW119" s="27"/>
      <c r="HX119" s="27"/>
      <c r="HY119" s="27"/>
      <c r="HZ119" s="27"/>
      <c r="IA119" s="27"/>
      <c r="IB119" s="27"/>
      <c r="IC119" s="27"/>
      <c r="ID119" s="27"/>
      <c r="IE119" s="27"/>
      <c r="IF119" s="27"/>
      <c r="IG119" s="27"/>
      <c r="IH119" s="27"/>
      <c r="II119" s="27"/>
      <c r="IJ119" s="27"/>
      <c r="IK119" s="27"/>
      <c r="IL119" s="27"/>
      <c r="IM119" s="27"/>
      <c r="IN119" s="27"/>
    </row>
    <row r="120" spans="1:248" customFormat="1" ht="139.19999999999999" customHeight="1" x14ac:dyDescent="0.3">
      <c r="A120" s="60" t="s">
        <v>275</v>
      </c>
      <c r="B120" s="62" t="s">
        <v>47</v>
      </c>
      <c r="C120" s="62" t="s">
        <v>42</v>
      </c>
      <c r="D120" s="3">
        <v>43152</v>
      </c>
      <c r="E120" s="62" t="s">
        <v>52</v>
      </c>
      <c r="F120" s="3">
        <v>43528</v>
      </c>
      <c r="G120" s="62" t="s">
        <v>552</v>
      </c>
      <c r="H120" s="69">
        <v>0</v>
      </c>
    </row>
    <row r="121" spans="1:248" customFormat="1" ht="62.4" x14ac:dyDescent="0.3">
      <c r="A121" s="23" t="s">
        <v>472</v>
      </c>
      <c r="B121" s="15" t="s">
        <v>459</v>
      </c>
      <c r="C121" s="15" t="s">
        <v>39</v>
      </c>
      <c r="D121" s="5">
        <v>43171</v>
      </c>
      <c r="E121" s="15" t="s">
        <v>52</v>
      </c>
      <c r="F121" s="5">
        <v>43537</v>
      </c>
      <c r="G121" s="15" t="s">
        <v>11</v>
      </c>
      <c r="H121" s="45">
        <v>45000</v>
      </c>
    </row>
    <row r="122" spans="1:248" customFormat="1" ht="46.8" x14ac:dyDescent="0.3">
      <c r="A122" s="11" t="s">
        <v>619</v>
      </c>
      <c r="B122" s="13" t="s">
        <v>231</v>
      </c>
      <c r="C122" s="13" t="s">
        <v>55</v>
      </c>
      <c r="D122" s="4">
        <v>42955</v>
      </c>
      <c r="E122" s="13" t="s">
        <v>52</v>
      </c>
      <c r="F122" s="4">
        <v>43549</v>
      </c>
      <c r="G122" s="13" t="s">
        <v>170</v>
      </c>
      <c r="H122" s="45">
        <v>1200</v>
      </c>
    </row>
    <row r="123" spans="1:248" customFormat="1" ht="107.4" customHeight="1" x14ac:dyDescent="0.3">
      <c r="A123" s="11" t="s">
        <v>414</v>
      </c>
      <c r="B123" s="13" t="s">
        <v>423</v>
      </c>
      <c r="C123" s="13" t="s">
        <v>282</v>
      </c>
      <c r="D123" s="4">
        <v>43061</v>
      </c>
      <c r="E123" s="13" t="s">
        <v>52</v>
      </c>
      <c r="F123" s="4">
        <v>43563</v>
      </c>
      <c r="G123" s="13" t="s">
        <v>11</v>
      </c>
      <c r="H123" s="46">
        <v>15000</v>
      </c>
    </row>
    <row r="124" spans="1:248" s="21" customFormat="1" ht="46.8" x14ac:dyDescent="0.3">
      <c r="A124" s="11" t="s">
        <v>443</v>
      </c>
      <c r="B124" s="13" t="s">
        <v>53</v>
      </c>
      <c r="C124" s="13" t="s">
        <v>45</v>
      </c>
      <c r="D124" s="4">
        <v>43313</v>
      </c>
      <c r="E124" s="13" t="s">
        <v>52</v>
      </c>
      <c r="F124" s="4">
        <v>43595</v>
      </c>
      <c r="G124" s="13" t="s">
        <v>172</v>
      </c>
      <c r="H124" s="46">
        <v>0</v>
      </c>
      <c r="I124" s="2"/>
    </row>
    <row r="125" spans="1:248" customFormat="1" ht="62.4" x14ac:dyDescent="0.3">
      <c r="A125" s="11" t="s">
        <v>316</v>
      </c>
      <c r="B125" s="13" t="s">
        <v>192</v>
      </c>
      <c r="C125" s="13" t="s">
        <v>193</v>
      </c>
      <c r="D125" s="4">
        <v>42139</v>
      </c>
      <c r="E125" s="13" t="s">
        <v>181</v>
      </c>
      <c r="F125" s="4">
        <v>43606</v>
      </c>
      <c r="G125" s="13" t="s">
        <v>11</v>
      </c>
      <c r="H125" s="45">
        <v>8500</v>
      </c>
    </row>
    <row r="126" spans="1:248" customFormat="1" ht="31.2" x14ac:dyDescent="0.3">
      <c r="A126" s="23" t="s">
        <v>434</v>
      </c>
      <c r="B126" s="15" t="s">
        <v>458</v>
      </c>
      <c r="C126" s="15" t="s">
        <v>95</v>
      </c>
      <c r="D126" s="9">
        <v>43125</v>
      </c>
      <c r="E126" s="33" t="s">
        <v>52</v>
      </c>
      <c r="F126" s="9">
        <v>43607</v>
      </c>
      <c r="G126" s="15" t="s">
        <v>20</v>
      </c>
      <c r="H126" s="47">
        <v>0</v>
      </c>
    </row>
    <row r="127" spans="1:248" customFormat="1" ht="78" x14ac:dyDescent="0.3">
      <c r="A127" s="23" t="s">
        <v>433</v>
      </c>
      <c r="B127" s="15" t="s">
        <v>278</v>
      </c>
      <c r="C127" s="15" t="s">
        <v>141</v>
      </c>
      <c r="D127" s="5">
        <v>43103</v>
      </c>
      <c r="E127" s="15" t="s">
        <v>52</v>
      </c>
      <c r="F127" s="5">
        <v>43633</v>
      </c>
      <c r="G127" s="15" t="s">
        <v>11</v>
      </c>
      <c r="H127" s="45">
        <v>25000</v>
      </c>
    </row>
    <row r="128" spans="1:248" customFormat="1" ht="62.4" x14ac:dyDescent="0.3">
      <c r="A128" s="11" t="s">
        <v>411</v>
      </c>
      <c r="B128" s="13" t="s">
        <v>394</v>
      </c>
      <c r="C128" s="13" t="s">
        <v>295</v>
      </c>
      <c r="D128" s="4">
        <v>43061</v>
      </c>
      <c r="E128" s="13" t="s">
        <v>176</v>
      </c>
      <c r="F128" s="4">
        <v>43647</v>
      </c>
      <c r="G128" s="13" t="s">
        <v>550</v>
      </c>
      <c r="H128" s="46">
        <v>0</v>
      </c>
    </row>
    <row r="129" spans="1:9" customFormat="1" ht="31.2" x14ac:dyDescent="0.3">
      <c r="A129" s="11" t="s">
        <v>439</v>
      </c>
      <c r="B129" s="13" t="s">
        <v>60</v>
      </c>
      <c r="C129" s="13" t="s">
        <v>35</v>
      </c>
      <c r="D129" s="4">
        <v>43236</v>
      </c>
      <c r="E129" s="13" t="s">
        <v>52</v>
      </c>
      <c r="F129" s="4">
        <v>43655</v>
      </c>
      <c r="G129" s="13" t="s">
        <v>11</v>
      </c>
      <c r="H129" s="46">
        <v>20000</v>
      </c>
    </row>
    <row r="130" spans="1:9" customFormat="1" ht="31.2" x14ac:dyDescent="0.3">
      <c r="A130" s="11" t="s">
        <v>453</v>
      </c>
      <c r="B130" s="13" t="s">
        <v>468</v>
      </c>
      <c r="C130" s="13" t="s">
        <v>64</v>
      </c>
      <c r="D130" s="4">
        <v>43406</v>
      </c>
      <c r="E130" s="13" t="s">
        <v>65</v>
      </c>
      <c r="F130" s="4">
        <v>43655</v>
      </c>
      <c r="G130" s="13" t="s">
        <v>20</v>
      </c>
      <c r="H130" s="46">
        <v>0</v>
      </c>
    </row>
    <row r="131" spans="1:9" s="51" customFormat="1" ht="46.8" x14ac:dyDescent="0.3">
      <c r="A131" s="23" t="s">
        <v>438</v>
      </c>
      <c r="B131" s="15" t="s">
        <v>48</v>
      </c>
      <c r="C131" s="15" t="s">
        <v>45</v>
      </c>
      <c r="D131" s="5">
        <v>43208</v>
      </c>
      <c r="E131" s="15" t="s">
        <v>52</v>
      </c>
      <c r="F131" s="5">
        <v>43668</v>
      </c>
      <c r="G131" s="15" t="s">
        <v>11</v>
      </c>
      <c r="H131" s="45">
        <v>18000</v>
      </c>
      <c r="I131" s="50"/>
    </row>
    <row r="132" spans="1:9" s="52" customFormat="1" ht="62.4" x14ac:dyDescent="0.3">
      <c r="A132" s="23" t="s">
        <v>435</v>
      </c>
      <c r="B132" s="15" t="s">
        <v>232</v>
      </c>
      <c r="C132" s="15" t="s">
        <v>54</v>
      </c>
      <c r="D132" s="5">
        <v>43165</v>
      </c>
      <c r="E132" s="15" t="s">
        <v>52</v>
      </c>
      <c r="F132" s="5">
        <v>43682</v>
      </c>
      <c r="G132" s="15" t="s">
        <v>549</v>
      </c>
      <c r="H132" s="45">
        <v>0</v>
      </c>
      <c r="I132" s="29"/>
    </row>
    <row r="133" spans="1:9" s="52" customFormat="1" ht="46.8" x14ac:dyDescent="0.3">
      <c r="A133" s="11" t="s">
        <v>447</v>
      </c>
      <c r="B133" s="13" t="s">
        <v>59</v>
      </c>
      <c r="C133" s="13" t="s">
        <v>430</v>
      </c>
      <c r="D133" s="4">
        <v>43342</v>
      </c>
      <c r="E133" s="13" t="s">
        <v>52</v>
      </c>
      <c r="F133" s="4">
        <v>43683</v>
      </c>
      <c r="G133" s="13" t="s">
        <v>11</v>
      </c>
      <c r="H133" s="46">
        <v>5000</v>
      </c>
      <c r="I133" s="29"/>
    </row>
    <row r="134" spans="1:9" s="54" customFormat="1" ht="62.4" x14ac:dyDescent="0.3">
      <c r="A134" s="11" t="s">
        <v>409</v>
      </c>
      <c r="B134" s="13" t="s">
        <v>392</v>
      </c>
      <c r="C134" s="13" t="s">
        <v>295</v>
      </c>
      <c r="D134" s="5">
        <v>43061</v>
      </c>
      <c r="E134" s="15" t="s">
        <v>620</v>
      </c>
      <c r="F134" s="4">
        <v>43684</v>
      </c>
      <c r="G134" s="13" t="s">
        <v>172</v>
      </c>
      <c r="H134" s="46">
        <v>0</v>
      </c>
    </row>
    <row r="135" spans="1:9" s="52" customFormat="1" ht="31.2" x14ac:dyDescent="0.3">
      <c r="A135" s="11" t="s">
        <v>442</v>
      </c>
      <c r="B135" s="13" t="s">
        <v>49</v>
      </c>
      <c r="C135" s="13" t="s">
        <v>50</v>
      </c>
      <c r="D135" s="4">
        <v>43286</v>
      </c>
      <c r="E135" s="13" t="s">
        <v>52</v>
      </c>
      <c r="F135" s="4">
        <v>43696</v>
      </c>
      <c r="G135" s="13" t="s">
        <v>11</v>
      </c>
      <c r="H135" s="48">
        <v>12000</v>
      </c>
      <c r="I135" s="29"/>
    </row>
    <row r="136" spans="1:9" s="52" customFormat="1" ht="31.2" x14ac:dyDescent="0.3">
      <c r="A136" s="35" t="s">
        <v>476</v>
      </c>
      <c r="B136" s="36" t="s">
        <v>78</v>
      </c>
      <c r="C136" s="36" t="s">
        <v>29</v>
      </c>
      <c r="D136" s="37">
        <v>43483</v>
      </c>
      <c r="E136" s="36" t="s">
        <v>90</v>
      </c>
      <c r="F136" s="37">
        <v>43713</v>
      </c>
      <c r="G136" s="38" t="s">
        <v>32</v>
      </c>
      <c r="H136" s="41">
        <v>0</v>
      </c>
      <c r="I136" s="29"/>
    </row>
    <row r="137" spans="1:9" s="52" customFormat="1" ht="46.8" x14ac:dyDescent="0.3">
      <c r="A137" s="23" t="s">
        <v>436</v>
      </c>
      <c r="B137" s="15" t="s">
        <v>460</v>
      </c>
      <c r="C137" s="15" t="s">
        <v>153</v>
      </c>
      <c r="D137" s="5">
        <v>43175</v>
      </c>
      <c r="E137" s="15" t="s">
        <v>52</v>
      </c>
      <c r="F137" s="5">
        <v>43724</v>
      </c>
      <c r="G137" s="15" t="s">
        <v>20</v>
      </c>
      <c r="H137" s="45">
        <v>0</v>
      </c>
      <c r="I137" s="29"/>
    </row>
    <row r="138" spans="1:9" s="52" customFormat="1" ht="31.2" x14ac:dyDescent="0.3">
      <c r="A138" s="11" t="s">
        <v>488</v>
      </c>
      <c r="B138" s="13" t="s">
        <v>73</v>
      </c>
      <c r="C138" s="13" t="s">
        <v>88</v>
      </c>
      <c r="D138" s="7">
        <v>43607</v>
      </c>
      <c r="E138" s="13" t="s">
        <v>180</v>
      </c>
      <c r="F138" s="7">
        <v>43725</v>
      </c>
      <c r="G138" s="19" t="s">
        <v>11</v>
      </c>
      <c r="H138" s="42">
        <v>15000</v>
      </c>
      <c r="I138" s="29"/>
    </row>
    <row r="139" spans="1:9" s="52" customFormat="1" ht="31.2" x14ac:dyDescent="0.3">
      <c r="A139" s="11" t="s">
        <v>448</v>
      </c>
      <c r="B139" s="13" t="s">
        <v>62</v>
      </c>
      <c r="C139" s="13" t="s">
        <v>152</v>
      </c>
      <c r="D139" s="4">
        <v>43355</v>
      </c>
      <c r="E139" s="13" t="s">
        <v>52</v>
      </c>
      <c r="F139" s="4">
        <v>43725</v>
      </c>
      <c r="G139" s="13" t="s">
        <v>20</v>
      </c>
      <c r="H139" s="45">
        <v>0</v>
      </c>
      <c r="I139" s="29"/>
    </row>
    <row r="140" spans="1:9" s="52" customFormat="1" ht="31.2" x14ac:dyDescent="0.3">
      <c r="A140" s="11" t="s">
        <v>403</v>
      </c>
      <c r="B140" s="13" t="s">
        <v>631</v>
      </c>
      <c r="C140" s="13" t="s">
        <v>281</v>
      </c>
      <c r="D140" s="7">
        <v>43038</v>
      </c>
      <c r="E140" s="13" t="s">
        <v>169</v>
      </c>
      <c r="F140" s="7">
        <v>43740</v>
      </c>
      <c r="G140" s="19" t="s">
        <v>170</v>
      </c>
      <c r="H140" s="42">
        <v>75000</v>
      </c>
      <c r="I140" s="29"/>
    </row>
    <row r="141" spans="1:9" s="52" customFormat="1" ht="46.8" x14ac:dyDescent="0.3">
      <c r="A141" s="11" t="s">
        <v>630</v>
      </c>
      <c r="B141" s="13" t="s">
        <v>632</v>
      </c>
      <c r="C141" s="13" t="s">
        <v>633</v>
      </c>
      <c r="D141" s="7">
        <v>41491</v>
      </c>
      <c r="E141" s="13" t="s">
        <v>57</v>
      </c>
      <c r="F141" s="7">
        <v>43754</v>
      </c>
      <c r="G141" s="19" t="s">
        <v>11</v>
      </c>
      <c r="H141" s="42">
        <v>8000000</v>
      </c>
      <c r="I141" s="29"/>
    </row>
    <row r="142" spans="1:9" s="52" customFormat="1" ht="31.2" x14ac:dyDescent="0.3">
      <c r="A142" s="11" t="s">
        <v>446</v>
      </c>
      <c r="B142" s="13" t="s">
        <v>58</v>
      </c>
      <c r="C142" s="13" t="s">
        <v>35</v>
      </c>
      <c r="D142" s="4">
        <v>43341</v>
      </c>
      <c r="E142" s="13" t="s">
        <v>52</v>
      </c>
      <c r="F142" s="4">
        <v>43768</v>
      </c>
      <c r="G142" s="13" t="s">
        <v>11</v>
      </c>
      <c r="H142" s="46">
        <v>17000</v>
      </c>
      <c r="I142" s="29"/>
    </row>
    <row r="143" spans="1:9" s="21" customFormat="1" ht="31.2" x14ac:dyDescent="0.3">
      <c r="A143" s="35" t="s">
        <v>474</v>
      </c>
      <c r="B143" s="36" t="s">
        <v>70</v>
      </c>
      <c r="C143" s="36" t="s">
        <v>69</v>
      </c>
      <c r="D143" s="37">
        <v>43469</v>
      </c>
      <c r="E143" s="36" t="s">
        <v>68</v>
      </c>
      <c r="F143" s="37">
        <v>43777</v>
      </c>
      <c r="G143" s="36" t="s">
        <v>32</v>
      </c>
      <c r="H143" s="41">
        <v>0</v>
      </c>
      <c r="I143" s="27"/>
    </row>
    <row r="144" spans="1:9" s="21" customFormat="1" ht="31.2" x14ac:dyDescent="0.3">
      <c r="A144" s="11" t="s">
        <v>498</v>
      </c>
      <c r="B144" s="13" t="s">
        <v>80</v>
      </c>
      <c r="C144" s="13" t="s">
        <v>144</v>
      </c>
      <c r="D144" s="7">
        <v>43732</v>
      </c>
      <c r="E144" s="13" t="s">
        <v>180</v>
      </c>
      <c r="F144" s="7">
        <v>43809</v>
      </c>
      <c r="G144" s="19" t="s">
        <v>32</v>
      </c>
      <c r="H144" s="42">
        <v>0</v>
      </c>
      <c r="I144" s="27"/>
    </row>
    <row r="145" spans="1:9" s="21" customFormat="1" ht="16.2" customHeight="1" x14ac:dyDescent="0.3">
      <c r="A145" s="72" t="s">
        <v>625</v>
      </c>
      <c r="B145" s="73"/>
      <c r="C145" s="73"/>
      <c r="D145" s="73"/>
      <c r="E145" s="73"/>
      <c r="F145" s="73"/>
      <c r="G145" s="74"/>
      <c r="H145" s="42">
        <f>SUM(H114:H144)</f>
        <v>8320450</v>
      </c>
      <c r="I145" s="27"/>
    </row>
    <row r="146" spans="1:9" s="21" customFormat="1" ht="46.8" x14ac:dyDescent="0.3">
      <c r="A146" s="11" t="s">
        <v>484</v>
      </c>
      <c r="B146" s="13" t="s">
        <v>74</v>
      </c>
      <c r="C146" s="13" t="s">
        <v>45</v>
      </c>
      <c r="D146" s="7">
        <v>43579</v>
      </c>
      <c r="E146" s="13" t="s">
        <v>180</v>
      </c>
      <c r="F146" s="7">
        <v>43839</v>
      </c>
      <c r="G146" s="19" t="s">
        <v>32</v>
      </c>
      <c r="H146" s="42">
        <v>0</v>
      </c>
      <c r="I146" s="27"/>
    </row>
    <row r="147" spans="1:9" s="21" customFormat="1" ht="31.2" x14ac:dyDescent="0.3">
      <c r="A147" s="23" t="s">
        <v>441</v>
      </c>
      <c r="B147" s="15" t="s">
        <v>461</v>
      </c>
      <c r="C147" s="15" t="s">
        <v>29</v>
      </c>
      <c r="D147" s="9">
        <v>43251</v>
      </c>
      <c r="E147" s="33" t="s">
        <v>52</v>
      </c>
      <c r="F147" s="5">
        <v>43872</v>
      </c>
      <c r="G147" s="33" t="s">
        <v>20</v>
      </c>
      <c r="H147" s="47">
        <v>0</v>
      </c>
      <c r="I147" s="22"/>
    </row>
    <row r="148" spans="1:9" s="21" customFormat="1" ht="62.4" x14ac:dyDescent="0.3">
      <c r="A148" s="11" t="s">
        <v>405</v>
      </c>
      <c r="B148" s="13" t="s">
        <v>388</v>
      </c>
      <c r="C148" s="13" t="s">
        <v>295</v>
      </c>
      <c r="D148" s="4">
        <v>43060</v>
      </c>
      <c r="E148" s="13" t="s">
        <v>169</v>
      </c>
      <c r="F148" s="4">
        <v>43882</v>
      </c>
      <c r="G148" s="13" t="s">
        <v>557</v>
      </c>
      <c r="H148" s="46">
        <v>0</v>
      </c>
      <c r="I148" s="27"/>
    </row>
    <row r="149" spans="1:9" s="21" customFormat="1" ht="62.4" x14ac:dyDescent="0.3">
      <c r="A149" s="11" t="s">
        <v>406</v>
      </c>
      <c r="B149" s="13" t="s">
        <v>389</v>
      </c>
      <c r="C149" s="13" t="s">
        <v>295</v>
      </c>
      <c r="D149" s="4">
        <v>43060</v>
      </c>
      <c r="E149" s="13" t="s">
        <v>177</v>
      </c>
      <c r="F149" s="4">
        <v>43882</v>
      </c>
      <c r="G149" s="13" t="s">
        <v>558</v>
      </c>
      <c r="H149" s="46">
        <v>0</v>
      </c>
      <c r="I149" s="27"/>
    </row>
    <row r="150" spans="1:9" s="21" customFormat="1" ht="62.4" x14ac:dyDescent="0.3">
      <c r="A150" s="35" t="s">
        <v>480</v>
      </c>
      <c r="B150" s="36" t="s">
        <v>506</v>
      </c>
      <c r="C150" s="36" t="s">
        <v>142</v>
      </c>
      <c r="D150" s="37">
        <v>43530</v>
      </c>
      <c r="E150" s="36" t="s">
        <v>52</v>
      </c>
      <c r="F150" s="37">
        <v>43895</v>
      </c>
      <c r="G150" s="15" t="s">
        <v>560</v>
      </c>
      <c r="H150" s="41">
        <v>0</v>
      </c>
      <c r="I150" s="27"/>
    </row>
    <row r="151" spans="1:9" s="21" customFormat="1" ht="31.2" x14ac:dyDescent="0.3">
      <c r="A151" s="35" t="s">
        <v>475</v>
      </c>
      <c r="B151" s="36" t="s">
        <v>502</v>
      </c>
      <c r="C151" s="36" t="s">
        <v>64</v>
      </c>
      <c r="D151" s="37">
        <v>43483</v>
      </c>
      <c r="E151" s="36" t="s">
        <v>52</v>
      </c>
      <c r="F151" s="37">
        <v>43928</v>
      </c>
      <c r="G151" s="38" t="s">
        <v>32</v>
      </c>
      <c r="H151" s="41">
        <v>0</v>
      </c>
      <c r="I151" s="27"/>
    </row>
    <row r="152" spans="1:9" s="21" customFormat="1" ht="46.8" x14ac:dyDescent="0.3">
      <c r="A152" s="11" t="s">
        <v>482</v>
      </c>
      <c r="B152" s="13" t="s">
        <v>507</v>
      </c>
      <c r="C152" s="13" t="s">
        <v>139</v>
      </c>
      <c r="D152" s="7">
        <v>43551</v>
      </c>
      <c r="E152" s="13" t="s">
        <v>52</v>
      </c>
      <c r="F152" s="7">
        <v>43941</v>
      </c>
      <c r="G152" s="19" t="s">
        <v>11</v>
      </c>
      <c r="H152" s="42">
        <v>20000</v>
      </c>
      <c r="I152" s="27"/>
    </row>
    <row r="153" spans="1:9" s="21" customFormat="1" ht="62.4" x14ac:dyDescent="0.3">
      <c r="A153" s="11" t="s">
        <v>452</v>
      </c>
      <c r="B153" s="13" t="s">
        <v>467</v>
      </c>
      <c r="C153" s="13" t="s">
        <v>431</v>
      </c>
      <c r="D153" s="4">
        <v>43391</v>
      </c>
      <c r="E153" s="13" t="s">
        <v>52</v>
      </c>
      <c r="F153" s="9">
        <v>43943</v>
      </c>
      <c r="G153" s="15" t="s">
        <v>11</v>
      </c>
      <c r="H153" s="47">
        <v>125000</v>
      </c>
      <c r="I153" s="27"/>
    </row>
    <row r="154" spans="1:9" s="21" customFormat="1" ht="62.4" x14ac:dyDescent="0.3">
      <c r="A154" s="23" t="s">
        <v>437</v>
      </c>
      <c r="B154" s="15" t="s">
        <v>46</v>
      </c>
      <c r="C154" s="15" t="s">
        <v>617</v>
      </c>
      <c r="D154" s="5">
        <v>43182</v>
      </c>
      <c r="E154" s="15" t="s">
        <v>180</v>
      </c>
      <c r="F154" s="9">
        <v>43945</v>
      </c>
      <c r="G154" s="15" t="s">
        <v>616</v>
      </c>
      <c r="H154" s="45">
        <v>200000</v>
      </c>
      <c r="I154" s="27"/>
    </row>
    <row r="155" spans="1:9" s="21" customFormat="1" ht="78" x14ac:dyDescent="0.3">
      <c r="A155" s="16" t="s">
        <v>369</v>
      </c>
      <c r="B155" s="17" t="s">
        <v>380</v>
      </c>
      <c r="C155" s="17" t="s">
        <v>533</v>
      </c>
      <c r="D155" s="10">
        <v>42632</v>
      </c>
      <c r="E155" s="17" t="s">
        <v>180</v>
      </c>
      <c r="F155" s="9">
        <v>43945</v>
      </c>
      <c r="G155" s="15" t="s">
        <v>616</v>
      </c>
      <c r="H155" s="48">
        <v>400000</v>
      </c>
      <c r="I155" s="44"/>
    </row>
    <row r="156" spans="1:9" s="54" customFormat="1" ht="78" x14ac:dyDescent="0.3">
      <c r="A156" s="11" t="s">
        <v>277</v>
      </c>
      <c r="B156" s="13" t="s">
        <v>234</v>
      </c>
      <c r="C156" s="13" t="s">
        <v>40</v>
      </c>
      <c r="D156" s="4">
        <v>43091</v>
      </c>
      <c r="E156" s="15" t="s">
        <v>180</v>
      </c>
      <c r="F156" s="4">
        <v>43962</v>
      </c>
      <c r="G156" s="13" t="s">
        <v>556</v>
      </c>
      <c r="H156" s="46">
        <v>0</v>
      </c>
      <c r="I156" s="44"/>
    </row>
    <row r="157" spans="1:9" s="54" customFormat="1" ht="31.2" x14ac:dyDescent="0.3">
      <c r="A157" s="16" t="s">
        <v>370</v>
      </c>
      <c r="B157" s="17" t="s">
        <v>271</v>
      </c>
      <c r="C157" s="17" t="s">
        <v>125</v>
      </c>
      <c r="D157" s="10">
        <v>42703</v>
      </c>
      <c r="E157" s="17" t="s">
        <v>52</v>
      </c>
      <c r="F157" s="10">
        <v>43973</v>
      </c>
      <c r="G157" s="17" t="s">
        <v>555</v>
      </c>
      <c r="H157" s="48">
        <v>0</v>
      </c>
    </row>
    <row r="158" spans="1:9" s="54" customFormat="1" ht="93.6" x14ac:dyDescent="0.3">
      <c r="A158" s="11" t="s">
        <v>485</v>
      </c>
      <c r="B158" s="13" t="s">
        <v>509</v>
      </c>
      <c r="C158" s="13" t="s">
        <v>510</v>
      </c>
      <c r="D158" s="7">
        <v>43592</v>
      </c>
      <c r="E158" s="13" t="s">
        <v>180</v>
      </c>
      <c r="F158" s="9">
        <v>43984</v>
      </c>
      <c r="G158" s="19" t="s">
        <v>32</v>
      </c>
      <c r="H158" s="42">
        <v>0</v>
      </c>
      <c r="I158" s="44"/>
    </row>
    <row r="159" spans="1:9" s="54" customFormat="1" ht="46.8" x14ac:dyDescent="0.3">
      <c r="A159" s="11" t="s">
        <v>486</v>
      </c>
      <c r="B159" s="13" t="s">
        <v>511</v>
      </c>
      <c r="C159" s="13" t="s">
        <v>45</v>
      </c>
      <c r="D159" s="7">
        <v>43668</v>
      </c>
      <c r="E159" s="13" t="s">
        <v>180</v>
      </c>
      <c r="F159" s="7">
        <v>43984</v>
      </c>
      <c r="G159" s="19" t="s">
        <v>559</v>
      </c>
      <c r="H159" s="42" t="s">
        <v>545</v>
      </c>
      <c r="I159" s="21"/>
    </row>
    <row r="160" spans="1:9" s="54" customFormat="1" ht="93.6" x14ac:dyDescent="0.3">
      <c r="A160" s="11" t="s">
        <v>338</v>
      </c>
      <c r="B160" s="13" t="s">
        <v>222</v>
      </c>
      <c r="C160" s="15" t="s">
        <v>223</v>
      </c>
      <c r="D160" s="5">
        <v>42366</v>
      </c>
      <c r="E160" s="13" t="s">
        <v>169</v>
      </c>
      <c r="F160" s="5">
        <v>43984</v>
      </c>
      <c r="G160" s="8" t="s">
        <v>554</v>
      </c>
      <c r="H160" s="55">
        <v>261000</v>
      </c>
      <c r="I160" s="44"/>
    </row>
    <row r="161" spans="1:9" s="54" customFormat="1" ht="16.2" x14ac:dyDescent="0.3">
      <c r="A161" s="72" t="s">
        <v>626</v>
      </c>
      <c r="B161" s="73"/>
      <c r="C161" s="73"/>
      <c r="D161" s="73"/>
      <c r="E161" s="73"/>
      <c r="F161" s="73"/>
      <c r="G161" s="74"/>
      <c r="H161" s="46">
        <f>SUM(H146:H160)</f>
        <v>1006000</v>
      </c>
    </row>
    <row r="162" spans="1:9" s="54" customFormat="1" ht="156" x14ac:dyDescent="0.3">
      <c r="A162" s="56" t="s">
        <v>561</v>
      </c>
      <c r="B162" s="58" t="s">
        <v>576</v>
      </c>
      <c r="C162" s="57" t="s">
        <v>610</v>
      </c>
      <c r="D162" s="59">
        <v>43837</v>
      </c>
      <c r="E162" s="15" t="s">
        <v>615</v>
      </c>
      <c r="F162" s="7"/>
      <c r="G162" s="19"/>
      <c r="H162" s="42"/>
    </row>
    <row r="163" spans="1:9" s="21" customFormat="1" ht="187.2" x14ac:dyDescent="0.3">
      <c r="A163" s="56" t="s">
        <v>562</v>
      </c>
      <c r="B163" s="58" t="s">
        <v>577</v>
      </c>
      <c r="C163" s="58" t="s">
        <v>591</v>
      </c>
      <c r="D163" s="59">
        <v>43866</v>
      </c>
      <c r="E163" s="15" t="s">
        <v>600</v>
      </c>
      <c r="F163" s="7"/>
      <c r="G163" s="19"/>
      <c r="H163" s="42"/>
      <c r="I163" s="54"/>
    </row>
    <row r="164" spans="1:9" s="21" customFormat="1" ht="46.8" x14ac:dyDescent="0.3">
      <c r="A164" s="56" t="s">
        <v>563</v>
      </c>
      <c r="B164" s="58" t="s">
        <v>578</v>
      </c>
      <c r="C164" s="58" t="s">
        <v>592</v>
      </c>
      <c r="D164" s="59">
        <v>43885</v>
      </c>
      <c r="E164" s="15" t="s">
        <v>601</v>
      </c>
      <c r="F164" s="7"/>
      <c r="G164" s="19"/>
      <c r="H164" s="42"/>
    </row>
    <row r="165" spans="1:9" customFormat="1" ht="156" x14ac:dyDescent="0.3">
      <c r="A165" s="61" t="s">
        <v>564</v>
      </c>
      <c r="B165" s="63" t="s">
        <v>579</v>
      </c>
      <c r="C165" s="64" t="s">
        <v>593</v>
      </c>
      <c r="D165" s="65">
        <v>43885</v>
      </c>
      <c r="E165" s="62" t="s">
        <v>602</v>
      </c>
      <c r="F165" s="66"/>
      <c r="G165" s="68"/>
      <c r="H165" s="70"/>
    </row>
    <row r="166" spans="1:9" customFormat="1" ht="249.6" x14ac:dyDescent="0.3">
      <c r="A166" s="56" t="s">
        <v>565</v>
      </c>
      <c r="B166" s="63" t="s">
        <v>580</v>
      </c>
      <c r="C166" s="58" t="s">
        <v>594</v>
      </c>
      <c r="D166" s="59">
        <v>43885</v>
      </c>
      <c r="E166" s="58" t="s">
        <v>603</v>
      </c>
      <c r="F166" s="7"/>
      <c r="G166" s="19"/>
      <c r="H166" s="42"/>
    </row>
    <row r="167" spans="1:9" customFormat="1" ht="140.4" x14ac:dyDescent="0.3">
      <c r="A167" s="56" t="s">
        <v>566</v>
      </c>
      <c r="B167" s="58" t="s">
        <v>581</v>
      </c>
      <c r="C167" s="58" t="s">
        <v>595</v>
      </c>
      <c r="D167" s="59">
        <v>43889</v>
      </c>
      <c r="E167" s="15" t="s">
        <v>611</v>
      </c>
      <c r="F167" s="7"/>
      <c r="G167" s="19"/>
      <c r="H167" s="42"/>
    </row>
    <row r="168" spans="1:9" customFormat="1" ht="156" x14ac:dyDescent="0.3">
      <c r="A168" s="56" t="s">
        <v>567</v>
      </c>
      <c r="B168" s="58" t="s">
        <v>582</v>
      </c>
      <c r="C168" s="58" t="s">
        <v>594</v>
      </c>
      <c r="D168" s="59">
        <v>43889</v>
      </c>
      <c r="E168" s="15" t="s">
        <v>604</v>
      </c>
      <c r="F168" s="7"/>
      <c r="G168" s="19"/>
      <c r="H168" s="42"/>
    </row>
    <row r="169" spans="1:9" customFormat="1" ht="115.95" customHeight="1" x14ac:dyDescent="0.3">
      <c r="A169" s="56" t="s">
        <v>568</v>
      </c>
      <c r="B169" s="58" t="s">
        <v>583</v>
      </c>
      <c r="C169" s="58" t="s">
        <v>594</v>
      </c>
      <c r="D169" s="59">
        <v>43889</v>
      </c>
      <c r="E169" s="15" t="s">
        <v>605</v>
      </c>
      <c r="F169" s="7"/>
      <c r="G169" s="19"/>
      <c r="H169" s="42"/>
    </row>
    <row r="170" spans="1:9" customFormat="1" ht="156" x14ac:dyDescent="0.3">
      <c r="A170" s="56" t="s">
        <v>569</v>
      </c>
      <c r="B170" s="58" t="s">
        <v>584</v>
      </c>
      <c r="C170" s="58" t="s">
        <v>596</v>
      </c>
      <c r="D170" s="59">
        <v>43892</v>
      </c>
      <c r="E170" s="15" t="s">
        <v>606</v>
      </c>
      <c r="F170" s="7"/>
      <c r="G170" s="19"/>
      <c r="H170" s="42"/>
    </row>
    <row r="171" spans="1:9" customFormat="1" ht="140.4" x14ac:dyDescent="0.3">
      <c r="A171" s="56" t="s">
        <v>570</v>
      </c>
      <c r="B171" s="58" t="s">
        <v>585</v>
      </c>
      <c r="C171" s="58" t="s">
        <v>596</v>
      </c>
      <c r="D171" s="59">
        <v>43892</v>
      </c>
      <c r="E171" s="15" t="s">
        <v>612</v>
      </c>
      <c r="F171" s="7"/>
      <c r="G171" s="19"/>
      <c r="H171" s="42"/>
    </row>
    <row r="172" spans="1:9" customFormat="1" ht="93.6" x14ac:dyDescent="0.3">
      <c r="A172" s="56" t="s">
        <v>571</v>
      </c>
      <c r="B172" s="58" t="s">
        <v>586</v>
      </c>
      <c r="C172" s="58" t="s">
        <v>597</v>
      </c>
      <c r="D172" s="59">
        <v>43907</v>
      </c>
      <c r="E172" s="15" t="s">
        <v>607</v>
      </c>
      <c r="F172" s="7"/>
      <c r="G172" s="19"/>
      <c r="H172" s="42"/>
    </row>
    <row r="173" spans="1:9" customFormat="1" ht="109.2" x14ac:dyDescent="0.3">
      <c r="A173" s="56" t="s">
        <v>572</v>
      </c>
      <c r="B173" s="58" t="s">
        <v>587</v>
      </c>
      <c r="C173" s="15" t="s">
        <v>9</v>
      </c>
      <c r="D173" s="59">
        <v>43917</v>
      </c>
      <c r="E173" s="15" t="s">
        <v>613</v>
      </c>
      <c r="F173" s="7"/>
      <c r="G173" s="19"/>
      <c r="H173" s="42"/>
    </row>
    <row r="174" spans="1:9" customFormat="1" ht="156" x14ac:dyDescent="0.3">
      <c r="A174" s="56" t="s">
        <v>573</v>
      </c>
      <c r="B174" s="58" t="s">
        <v>588</v>
      </c>
      <c r="C174" s="15" t="s">
        <v>144</v>
      </c>
      <c r="D174" s="59">
        <v>43936</v>
      </c>
      <c r="E174" s="58" t="s">
        <v>608</v>
      </c>
      <c r="F174" s="7"/>
      <c r="G174" s="19"/>
      <c r="H174" s="42"/>
    </row>
    <row r="175" spans="1:9" s="2" customFormat="1" ht="93.6" x14ac:dyDescent="0.3">
      <c r="A175" s="56" t="s">
        <v>574</v>
      </c>
      <c r="B175" s="58" t="s">
        <v>589</v>
      </c>
      <c r="C175" s="15" t="s">
        <v>598</v>
      </c>
      <c r="D175" s="59">
        <v>43938</v>
      </c>
      <c r="E175" s="15" t="s">
        <v>614</v>
      </c>
      <c r="F175" s="7"/>
      <c r="G175" s="19"/>
      <c r="H175" s="42"/>
    </row>
    <row r="176" spans="1:9" s="2" customFormat="1" ht="140.4" x14ac:dyDescent="0.3">
      <c r="A176" s="56" t="s">
        <v>575</v>
      </c>
      <c r="B176" s="58" t="s">
        <v>590</v>
      </c>
      <c r="C176" s="58" t="s">
        <v>599</v>
      </c>
      <c r="D176" s="59">
        <v>43984</v>
      </c>
      <c r="E176" s="15" t="s">
        <v>609</v>
      </c>
      <c r="F176" s="7"/>
      <c r="G176" s="19"/>
      <c r="H176" s="42"/>
    </row>
    <row r="177" spans="1:8" s="2" customFormat="1" ht="46.8" x14ac:dyDescent="0.3">
      <c r="A177" s="11" t="s">
        <v>454</v>
      </c>
      <c r="B177" s="13" t="s">
        <v>553</v>
      </c>
      <c r="C177" s="13" t="s">
        <v>432</v>
      </c>
      <c r="D177" s="4">
        <v>43468</v>
      </c>
      <c r="E177" s="34" t="s">
        <v>52</v>
      </c>
      <c r="F177" s="7"/>
      <c r="G177" s="13"/>
      <c r="H177" s="45"/>
    </row>
    <row r="178" spans="1:8" s="2" customFormat="1" ht="62.4" x14ac:dyDescent="0.3">
      <c r="A178" s="35" t="s">
        <v>473</v>
      </c>
      <c r="B178" s="36" t="s">
        <v>71</v>
      </c>
      <c r="C178" s="36" t="s">
        <v>140</v>
      </c>
      <c r="D178" s="37">
        <v>43469</v>
      </c>
      <c r="E178" s="36" t="s">
        <v>94</v>
      </c>
      <c r="F178" s="37"/>
      <c r="G178" s="36" t="s">
        <v>544</v>
      </c>
      <c r="H178" s="41"/>
    </row>
    <row r="179" spans="1:8" s="2" customFormat="1" ht="46.8" x14ac:dyDescent="0.3">
      <c r="A179" s="35" t="s">
        <v>436</v>
      </c>
      <c r="B179" s="36" t="s">
        <v>82</v>
      </c>
      <c r="C179" s="36" t="s">
        <v>148</v>
      </c>
      <c r="D179" s="37">
        <v>43482</v>
      </c>
      <c r="E179" s="36" t="s">
        <v>52</v>
      </c>
      <c r="F179" s="37"/>
      <c r="G179" s="38"/>
      <c r="H179" s="41"/>
    </row>
    <row r="180" spans="1:8" s="2" customFormat="1" ht="46.8" x14ac:dyDescent="0.3">
      <c r="A180" s="35" t="s">
        <v>477</v>
      </c>
      <c r="B180" s="36" t="s">
        <v>503</v>
      </c>
      <c r="C180" s="36" t="s">
        <v>136</v>
      </c>
      <c r="D180" s="37">
        <v>43504</v>
      </c>
      <c r="E180" s="36" t="s">
        <v>43</v>
      </c>
      <c r="F180" s="37"/>
      <c r="G180" s="38"/>
      <c r="H180" s="41"/>
    </row>
    <row r="181" spans="1:8" s="2" customFormat="1" ht="31.2" x14ac:dyDescent="0.3">
      <c r="A181" s="35" t="s">
        <v>478</v>
      </c>
      <c r="B181" s="36" t="s">
        <v>504</v>
      </c>
      <c r="C181" s="36" t="s">
        <v>29</v>
      </c>
      <c r="D181" s="37">
        <v>43515</v>
      </c>
      <c r="E181" s="36" t="s">
        <v>180</v>
      </c>
      <c r="F181" s="37"/>
      <c r="G181" s="38"/>
      <c r="H181" s="41"/>
    </row>
    <row r="182" spans="1:8" s="2" customFormat="1" ht="31.2" x14ac:dyDescent="0.3">
      <c r="A182" s="35" t="s">
        <v>479</v>
      </c>
      <c r="B182" s="36" t="s">
        <v>505</v>
      </c>
      <c r="C182" s="36" t="s">
        <v>8</v>
      </c>
      <c r="D182" s="37">
        <v>43530</v>
      </c>
      <c r="E182" s="36" t="s">
        <v>85</v>
      </c>
      <c r="F182" s="37"/>
      <c r="G182" s="38"/>
      <c r="H182" s="41"/>
    </row>
    <row r="183" spans="1:8" s="2" customFormat="1" ht="46.8" x14ac:dyDescent="0.3">
      <c r="A183" s="35" t="s">
        <v>481</v>
      </c>
      <c r="B183" s="36" t="s">
        <v>75</v>
      </c>
      <c r="C183" s="36" t="s">
        <v>143</v>
      </c>
      <c r="D183" s="37">
        <v>43550</v>
      </c>
      <c r="E183" s="36" t="s">
        <v>52</v>
      </c>
      <c r="F183" s="37"/>
      <c r="G183" s="38"/>
      <c r="H183" s="41"/>
    </row>
    <row r="184" spans="1:8" s="2" customFormat="1" ht="78" x14ac:dyDescent="0.3">
      <c r="A184" s="11" t="s">
        <v>483</v>
      </c>
      <c r="B184" s="13" t="s">
        <v>508</v>
      </c>
      <c r="C184" s="13" t="s">
        <v>141</v>
      </c>
      <c r="D184" s="7">
        <v>43557</v>
      </c>
      <c r="E184" s="13" t="s">
        <v>180</v>
      </c>
      <c r="F184" s="7"/>
      <c r="G184" s="19"/>
      <c r="H184" s="42"/>
    </row>
    <row r="185" spans="1:8" s="2" customFormat="1" ht="46.8" x14ac:dyDescent="0.3">
      <c r="A185" s="11" t="s">
        <v>486</v>
      </c>
      <c r="B185" s="13" t="s">
        <v>512</v>
      </c>
      <c r="C185" s="13" t="s">
        <v>45</v>
      </c>
      <c r="D185" s="7">
        <v>43601</v>
      </c>
      <c r="E185" s="13" t="s">
        <v>180</v>
      </c>
      <c r="F185" s="7"/>
      <c r="G185" s="19"/>
      <c r="H185" s="42"/>
    </row>
    <row r="186" spans="1:8" s="2" customFormat="1" ht="46.8" x14ac:dyDescent="0.3">
      <c r="A186" s="11" t="s">
        <v>487</v>
      </c>
      <c r="B186" s="13" t="s">
        <v>79</v>
      </c>
      <c r="C186" s="13" t="s">
        <v>45</v>
      </c>
      <c r="D186" s="7">
        <v>43605</v>
      </c>
      <c r="E186" s="13" t="s">
        <v>52</v>
      </c>
      <c r="F186" s="7"/>
      <c r="G186" s="19"/>
      <c r="H186" s="42"/>
    </row>
    <row r="187" spans="1:8" s="2" customFormat="1" ht="46.8" x14ac:dyDescent="0.3">
      <c r="A187" s="11" t="s">
        <v>489</v>
      </c>
      <c r="B187" s="13" t="s">
        <v>77</v>
      </c>
      <c r="C187" s="13" t="s">
        <v>147</v>
      </c>
      <c r="D187" s="7">
        <v>43629</v>
      </c>
      <c r="E187" s="13" t="s">
        <v>52</v>
      </c>
      <c r="F187" s="7"/>
      <c r="G187" s="19"/>
      <c r="H187" s="42"/>
    </row>
    <row r="188" spans="1:8" s="2" customFormat="1" ht="46.8" x14ac:dyDescent="0.3">
      <c r="A188" s="11" t="s">
        <v>490</v>
      </c>
      <c r="B188" s="13" t="s">
        <v>513</v>
      </c>
      <c r="C188" s="13" t="s">
        <v>145</v>
      </c>
      <c r="D188" s="7">
        <v>43653</v>
      </c>
      <c r="E188" s="13" t="s">
        <v>180</v>
      </c>
      <c r="F188" s="7"/>
      <c r="G188" s="19"/>
      <c r="H188" s="42"/>
    </row>
    <row r="189" spans="1:8" s="2" customFormat="1" ht="46.8" x14ac:dyDescent="0.3">
      <c r="A189" s="11" t="s">
        <v>491</v>
      </c>
      <c r="B189" s="13" t="s">
        <v>514</v>
      </c>
      <c r="C189" s="13" t="s">
        <v>146</v>
      </c>
      <c r="D189" s="7">
        <v>43657</v>
      </c>
      <c r="E189" s="13" t="s">
        <v>52</v>
      </c>
      <c r="F189" s="7"/>
      <c r="G189" s="19"/>
      <c r="H189" s="42"/>
    </row>
    <row r="190" spans="1:8" s="2" customFormat="1" ht="46.8" x14ac:dyDescent="0.3">
      <c r="A190" s="11" t="s">
        <v>492</v>
      </c>
      <c r="B190" s="13" t="s">
        <v>76</v>
      </c>
      <c r="C190" s="13" t="s">
        <v>144</v>
      </c>
      <c r="D190" s="7">
        <v>43671</v>
      </c>
      <c r="E190" s="13" t="s">
        <v>180</v>
      </c>
      <c r="F190" s="7"/>
      <c r="G190" s="19"/>
      <c r="H190" s="42"/>
    </row>
    <row r="191" spans="1:8" s="2" customFormat="1" ht="31.2" x14ac:dyDescent="0.3">
      <c r="A191" s="11" t="s">
        <v>493</v>
      </c>
      <c r="B191" s="13" t="s">
        <v>81</v>
      </c>
      <c r="C191" s="13" t="s">
        <v>144</v>
      </c>
      <c r="D191" s="7">
        <v>43676</v>
      </c>
      <c r="E191" s="13" t="s">
        <v>180</v>
      </c>
      <c r="F191" s="7"/>
      <c r="G191" s="13"/>
      <c r="H191" s="42"/>
    </row>
    <row r="192" spans="1:8" s="2" customFormat="1" ht="31.2" x14ac:dyDescent="0.3">
      <c r="A192" s="11" t="s">
        <v>494</v>
      </c>
      <c r="B192" s="13" t="s">
        <v>515</v>
      </c>
      <c r="C192" s="13" t="s">
        <v>33</v>
      </c>
      <c r="D192" s="7">
        <v>43679</v>
      </c>
      <c r="E192" s="13" t="s">
        <v>180</v>
      </c>
      <c r="F192" s="7"/>
      <c r="G192" s="19"/>
      <c r="H192" s="42"/>
    </row>
    <row r="193" spans="1:8" s="2" customFormat="1" ht="31.2" x14ac:dyDescent="0.3">
      <c r="A193" s="11" t="s">
        <v>495</v>
      </c>
      <c r="B193" s="13" t="s">
        <v>516</v>
      </c>
      <c r="C193" s="13" t="s">
        <v>87</v>
      </c>
      <c r="D193" s="7">
        <v>43698</v>
      </c>
      <c r="E193" s="13" t="s">
        <v>52</v>
      </c>
      <c r="F193" s="7"/>
      <c r="G193" s="19"/>
      <c r="H193" s="42"/>
    </row>
    <row r="194" spans="1:8" s="2" customFormat="1" ht="31.2" x14ac:dyDescent="0.3">
      <c r="A194" s="11" t="s">
        <v>496</v>
      </c>
      <c r="B194" s="13" t="s">
        <v>517</v>
      </c>
      <c r="C194" s="18" t="s">
        <v>9</v>
      </c>
      <c r="D194" s="7">
        <v>43704</v>
      </c>
      <c r="E194" s="13" t="s">
        <v>86</v>
      </c>
      <c r="F194" s="7"/>
      <c r="G194" s="19"/>
      <c r="H194" s="42"/>
    </row>
    <row r="195" spans="1:8" s="2" customFormat="1" ht="31.2" x14ac:dyDescent="0.3">
      <c r="A195" s="11" t="s">
        <v>497</v>
      </c>
      <c r="B195" s="13" t="s">
        <v>518</v>
      </c>
      <c r="C195" s="13" t="s">
        <v>91</v>
      </c>
      <c r="D195" s="7">
        <v>43725</v>
      </c>
      <c r="E195" s="13" t="s">
        <v>180</v>
      </c>
      <c r="F195" s="7"/>
      <c r="G195" s="19"/>
      <c r="H195" s="42"/>
    </row>
    <row r="196" spans="1:8" s="2" customFormat="1" ht="31.2" x14ac:dyDescent="0.3">
      <c r="A196" s="11" t="s">
        <v>499</v>
      </c>
      <c r="B196" s="13" t="s">
        <v>83</v>
      </c>
      <c r="C196" s="13" t="s">
        <v>92</v>
      </c>
      <c r="D196" s="7">
        <v>43741</v>
      </c>
      <c r="E196" s="13" t="s">
        <v>52</v>
      </c>
      <c r="F196" s="7"/>
      <c r="G196" s="19"/>
      <c r="H196" s="42"/>
    </row>
    <row r="197" spans="1:8" s="2" customFormat="1" ht="46.8" x14ac:dyDescent="0.3">
      <c r="A197" s="11" t="s">
        <v>500</v>
      </c>
      <c r="B197" s="13" t="s">
        <v>84</v>
      </c>
      <c r="C197" s="13" t="s">
        <v>150</v>
      </c>
      <c r="D197" s="7">
        <v>43784</v>
      </c>
      <c r="E197" s="13" t="s">
        <v>52</v>
      </c>
      <c r="F197" s="7"/>
      <c r="G197" s="19"/>
      <c r="H197" s="42"/>
    </row>
    <row r="198" spans="1:8" s="2" customFormat="1" ht="46.8" x14ac:dyDescent="0.3">
      <c r="A198" s="11" t="s">
        <v>501</v>
      </c>
      <c r="B198" s="13" t="s">
        <v>519</v>
      </c>
      <c r="C198" s="13" t="s">
        <v>149</v>
      </c>
      <c r="D198" s="7" t="s">
        <v>93</v>
      </c>
      <c r="E198" s="13" t="s">
        <v>52</v>
      </c>
      <c r="F198" s="7"/>
      <c r="G198" s="19"/>
      <c r="H198" s="42"/>
    </row>
    <row r="199" spans="1:8" s="2" customFormat="1" ht="78" x14ac:dyDescent="0.3">
      <c r="A199" s="11" t="s">
        <v>273</v>
      </c>
      <c r="B199" s="13" t="s">
        <v>471</v>
      </c>
      <c r="C199" s="13" t="s">
        <v>44</v>
      </c>
      <c r="D199" s="4">
        <v>43237</v>
      </c>
      <c r="E199" s="15" t="s">
        <v>180</v>
      </c>
      <c r="F199" s="4"/>
      <c r="G199" s="13"/>
      <c r="H199" s="46"/>
    </row>
    <row r="200" spans="1:8" s="2" customFormat="1" ht="46.8" x14ac:dyDescent="0.3">
      <c r="A200" s="11" t="s">
        <v>440</v>
      </c>
      <c r="B200" s="13" t="s">
        <v>72</v>
      </c>
      <c r="C200" s="13" t="s">
        <v>45</v>
      </c>
      <c r="D200" s="7">
        <v>43244</v>
      </c>
      <c r="E200" s="19" t="s">
        <v>57</v>
      </c>
      <c r="F200" s="7"/>
      <c r="G200" s="19"/>
      <c r="H200" s="42"/>
    </row>
    <row r="201" spans="1:8" s="2" customFormat="1" ht="327.60000000000002" x14ac:dyDescent="0.3">
      <c r="A201" s="11" t="s">
        <v>543</v>
      </c>
      <c r="B201" s="13" t="s">
        <v>462</v>
      </c>
      <c r="C201" s="13" t="s">
        <v>428</v>
      </c>
      <c r="D201" s="4">
        <v>43264</v>
      </c>
      <c r="E201" s="13" t="s">
        <v>180</v>
      </c>
      <c r="F201" s="4"/>
      <c r="G201" s="13" t="s">
        <v>544</v>
      </c>
      <c r="H201" s="46"/>
    </row>
    <row r="202" spans="1:8" s="2" customFormat="1" ht="46.8" x14ac:dyDescent="0.3">
      <c r="A202" s="11" t="s">
        <v>272</v>
      </c>
      <c r="B202" s="13" t="s">
        <v>463</v>
      </c>
      <c r="C202" s="13" t="s">
        <v>429</v>
      </c>
      <c r="D202" s="5">
        <v>43278</v>
      </c>
      <c r="E202" s="13" t="s">
        <v>180</v>
      </c>
      <c r="F202" s="4"/>
      <c r="G202" s="13"/>
      <c r="H202" s="46"/>
    </row>
    <row r="203" spans="1:8" s="2" customFormat="1" ht="62.4" x14ac:dyDescent="0.3">
      <c r="A203" s="11" t="s">
        <v>444</v>
      </c>
      <c r="B203" s="13" t="s">
        <v>464</v>
      </c>
      <c r="C203" s="13" t="s">
        <v>56</v>
      </c>
      <c r="D203" s="4">
        <v>43314</v>
      </c>
      <c r="E203" s="15" t="s">
        <v>180</v>
      </c>
      <c r="F203" s="4"/>
      <c r="G203" s="13"/>
      <c r="H203" s="46"/>
    </row>
    <row r="204" spans="1:8" s="2" customFormat="1" ht="46.8" x14ac:dyDescent="0.3">
      <c r="A204" s="11" t="s">
        <v>445</v>
      </c>
      <c r="B204" s="13" t="s">
        <v>465</v>
      </c>
      <c r="C204" s="13" t="s">
        <v>51</v>
      </c>
      <c r="D204" s="4">
        <v>43329</v>
      </c>
      <c r="E204" s="15" t="s">
        <v>180</v>
      </c>
      <c r="F204" s="4"/>
      <c r="G204" s="13"/>
      <c r="H204" s="46"/>
    </row>
    <row r="205" spans="1:8" s="2" customFormat="1" ht="46.8" x14ac:dyDescent="0.3">
      <c r="A205" s="11" t="s">
        <v>450</v>
      </c>
      <c r="B205" s="13" t="s">
        <v>61</v>
      </c>
      <c r="C205" s="18" t="s">
        <v>154</v>
      </c>
      <c r="D205" s="4">
        <v>43384</v>
      </c>
      <c r="E205" s="13" t="s">
        <v>52</v>
      </c>
      <c r="F205" s="4"/>
      <c r="G205" s="26"/>
      <c r="H205" s="45"/>
    </row>
    <row r="206" spans="1:8" s="2" customFormat="1" ht="62.4" x14ac:dyDescent="0.3">
      <c r="A206" s="11" t="s">
        <v>451</v>
      </c>
      <c r="B206" s="13" t="s">
        <v>466</v>
      </c>
      <c r="C206" s="13" t="s">
        <v>151</v>
      </c>
      <c r="D206" s="4">
        <v>43388</v>
      </c>
      <c r="E206" s="13" t="s">
        <v>52</v>
      </c>
      <c r="F206" s="4"/>
      <c r="G206" s="26"/>
      <c r="H206" s="46"/>
    </row>
    <row r="207" spans="1:8" s="2" customFormat="1" ht="31.2" x14ac:dyDescent="0.3">
      <c r="A207" s="11" t="s">
        <v>455</v>
      </c>
      <c r="B207" s="13" t="s">
        <v>469</v>
      </c>
      <c r="C207" s="13" t="s">
        <v>138</v>
      </c>
      <c r="D207" s="7">
        <v>43448</v>
      </c>
      <c r="E207" s="13" t="s">
        <v>67</v>
      </c>
      <c r="F207" s="7"/>
      <c r="G207" s="19"/>
      <c r="H207" s="42"/>
    </row>
    <row r="208" spans="1:8" s="2" customFormat="1" ht="31.2" x14ac:dyDescent="0.3">
      <c r="A208" s="11" t="s">
        <v>456</v>
      </c>
      <c r="B208" s="13" t="s">
        <v>66</v>
      </c>
      <c r="C208" s="13" t="s">
        <v>31</v>
      </c>
      <c r="D208" s="7">
        <v>43452</v>
      </c>
      <c r="E208" s="13" t="s">
        <v>180</v>
      </c>
      <c r="F208" s="7"/>
      <c r="G208" s="19"/>
      <c r="H208" s="42"/>
    </row>
    <row r="209" spans="1:8" s="2" customFormat="1" ht="93.6" x14ac:dyDescent="0.3">
      <c r="A209" s="11" t="s">
        <v>457</v>
      </c>
      <c r="B209" s="13" t="s">
        <v>470</v>
      </c>
      <c r="C209" s="13" t="s">
        <v>137</v>
      </c>
      <c r="D209" s="7">
        <v>43462</v>
      </c>
      <c r="E209" s="13" t="s">
        <v>43</v>
      </c>
      <c r="F209" s="7"/>
      <c r="G209" s="19"/>
      <c r="H209" s="42"/>
    </row>
    <row r="210" spans="1:8" s="2" customFormat="1" ht="46.8" x14ac:dyDescent="0.3">
      <c r="A210" s="23" t="s">
        <v>419</v>
      </c>
      <c r="B210" s="15" t="s">
        <v>289</v>
      </c>
      <c r="C210" s="15" t="s">
        <v>117</v>
      </c>
      <c r="D210" s="5">
        <v>42809</v>
      </c>
      <c r="E210" s="15" t="s">
        <v>180</v>
      </c>
      <c r="F210" s="5"/>
      <c r="G210" s="49"/>
      <c r="H210" s="45"/>
    </row>
    <row r="211" spans="1:8" s="2" customFormat="1" ht="78" x14ac:dyDescent="0.3">
      <c r="A211" s="11" t="s">
        <v>385</v>
      </c>
      <c r="B211" s="13" t="s">
        <v>386</v>
      </c>
      <c r="C211" s="13" t="s">
        <v>141</v>
      </c>
      <c r="D211" s="5">
        <v>43013</v>
      </c>
      <c r="E211" s="15" t="s">
        <v>292</v>
      </c>
      <c r="F211" s="4"/>
      <c r="G211" s="13"/>
      <c r="H211" s="46"/>
    </row>
    <row r="212" spans="1:8" s="2" customFormat="1" ht="62.4" x14ac:dyDescent="0.3">
      <c r="A212" s="11" t="s">
        <v>407</v>
      </c>
      <c r="B212" s="13" t="s">
        <v>390</v>
      </c>
      <c r="C212" s="13" t="s">
        <v>295</v>
      </c>
      <c r="D212" s="5">
        <v>43061</v>
      </c>
      <c r="E212" s="15" t="s">
        <v>171</v>
      </c>
      <c r="F212" s="4"/>
      <c r="G212" s="26"/>
      <c r="H212" s="46"/>
    </row>
    <row r="213" spans="1:8" s="2" customFormat="1" ht="62.4" x14ac:dyDescent="0.3">
      <c r="A213" s="11" t="s">
        <v>412</v>
      </c>
      <c r="B213" s="13" t="s">
        <v>395</v>
      </c>
      <c r="C213" s="13" t="s">
        <v>295</v>
      </c>
      <c r="D213" s="4">
        <v>43061</v>
      </c>
      <c r="E213" s="13" t="s">
        <v>169</v>
      </c>
      <c r="F213" s="4"/>
      <c r="G213" s="13"/>
      <c r="H213" s="46"/>
    </row>
    <row r="214" spans="1:8" s="2" customFormat="1" ht="31.2" x14ac:dyDescent="0.3">
      <c r="A214" s="11" t="s">
        <v>421</v>
      </c>
      <c r="B214" s="13" t="s">
        <v>422</v>
      </c>
      <c r="C214" s="13" t="s">
        <v>89</v>
      </c>
      <c r="D214" s="4">
        <v>43061</v>
      </c>
      <c r="E214" s="13" t="s">
        <v>52</v>
      </c>
      <c r="F214" s="4"/>
      <c r="G214" s="13"/>
      <c r="H214" s="46"/>
    </row>
    <row r="215" spans="1:8" s="2" customFormat="1" ht="46.8" x14ac:dyDescent="0.3">
      <c r="A215" s="11" t="s">
        <v>350</v>
      </c>
      <c r="B215" s="13" t="s">
        <v>372</v>
      </c>
      <c r="C215" s="13" t="s">
        <v>247</v>
      </c>
      <c r="D215" s="4">
        <v>42531</v>
      </c>
      <c r="E215" s="13" t="s">
        <v>52</v>
      </c>
      <c r="F215" s="4"/>
      <c r="G215" s="13"/>
      <c r="H215" s="46"/>
    </row>
    <row r="216" spans="1:8" s="2" customFormat="1" ht="46.8" x14ac:dyDescent="0.3">
      <c r="A216" s="11" t="s">
        <v>363</v>
      </c>
      <c r="B216" s="13" t="s">
        <v>258</v>
      </c>
      <c r="C216" s="13" t="s">
        <v>42</v>
      </c>
      <c r="D216" s="4">
        <v>42531</v>
      </c>
      <c r="E216" s="15" t="s">
        <v>180</v>
      </c>
      <c r="F216" s="4"/>
      <c r="G216" s="13"/>
      <c r="H216" s="46"/>
    </row>
    <row r="217" spans="1:8" s="2" customFormat="1" ht="62.4" x14ac:dyDescent="0.3">
      <c r="A217" s="11" t="s">
        <v>371</v>
      </c>
      <c r="B217" s="13" t="s">
        <v>379</v>
      </c>
      <c r="C217" s="13" t="s">
        <v>127</v>
      </c>
      <c r="D217" s="4">
        <v>42576</v>
      </c>
      <c r="E217" s="13" t="s">
        <v>169</v>
      </c>
      <c r="F217" s="4"/>
      <c r="G217" s="13"/>
      <c r="H217" s="46"/>
    </row>
    <row r="218" spans="1:8" s="2" customFormat="1" ht="62.4" x14ac:dyDescent="0.3">
      <c r="A218" s="11" t="s">
        <v>115</v>
      </c>
      <c r="B218" s="13" t="s">
        <v>374</v>
      </c>
      <c r="C218" s="13" t="s">
        <v>128</v>
      </c>
      <c r="D218" s="4">
        <v>42086</v>
      </c>
      <c r="E218" s="13" t="s">
        <v>184</v>
      </c>
      <c r="F218" s="4"/>
      <c r="G218" s="12" t="s">
        <v>382</v>
      </c>
      <c r="H218" s="45"/>
    </row>
  </sheetData>
  <autoFilter ref="A1:H218">
    <sortState ref="A2:H210">
      <sortCondition ref="F1:F210"/>
    </sortState>
  </autoFilter>
  <mergeCells count="6">
    <mergeCell ref="A161:G161"/>
    <mergeCell ref="A11:G11"/>
    <mergeCell ref="A43:G43"/>
    <mergeCell ref="A87:G87"/>
    <mergeCell ref="A113:G113"/>
    <mergeCell ref="A145:G14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'C:\Users\m950\Box Sync\My Documents\Management\[20200401  Case Management.XLSX]Hide'!#REF!</xm:f>
          </x14:formula1>
          <xm:sqref>G28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 June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Walden</dc:creator>
  <cp:lastModifiedBy>Lisa Walden</cp:lastModifiedBy>
  <cp:lastPrinted>2020-01-30T18:03:08Z</cp:lastPrinted>
  <dcterms:created xsi:type="dcterms:W3CDTF">2020-01-08T16:32:12Z</dcterms:created>
  <dcterms:modified xsi:type="dcterms:W3CDTF">2020-10-02T16:44:59Z</dcterms:modified>
</cp:coreProperties>
</file>