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hillipZywczuk/Documents/postdoc_eth/data/renku/projectResources/Shipping/"/>
    </mc:Choice>
  </mc:AlternateContent>
  <xr:revisionPtr revIDLastSave="0" documentId="13_ncr:1_{B35C8399-0F3C-7441-9783-39213E569FE3}" xr6:coauthVersionLast="47" xr6:coauthVersionMax="47" xr10:uidLastSave="{00000000-0000-0000-0000-000000000000}"/>
  <bookViews>
    <workbookView xWindow="12740" yWindow="500" windowWidth="15500" windowHeight="16200" xr2:uid="{00000000-000D-0000-FFFF-FFFF00000000}"/>
  </bookViews>
  <sheets>
    <sheet name="Proforma Invoice" sheetId="1" r:id="rId1"/>
  </sheets>
  <definedNames>
    <definedName name="_xlnm.Print_Area" localSheetId="0">'Proforma Invoice'!$A$1:$Q$56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1" l="1"/>
  <c r="O35" i="1"/>
  <c r="I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pascal</author>
  </authors>
  <commentList>
    <comment ref="A15" authorId="0" shapeId="0" xr:uid="{00000000-0006-0000-0000-000001000000}">
      <text>
        <r>
          <rPr>
            <sz val="9"/>
            <color indexed="81"/>
            <rFont val="Tahoma"/>
            <family val="2"/>
          </rPr>
          <t>ETH Zurich VAT No. (</t>
        </r>
        <r>
          <rPr>
            <b/>
            <sz val="9"/>
            <color indexed="81"/>
            <rFont val="Tahoma"/>
            <family val="2"/>
          </rPr>
          <t>V</t>
        </r>
        <r>
          <rPr>
            <sz val="9"/>
            <color indexed="81"/>
            <rFont val="Tahoma"/>
            <family val="2"/>
          </rPr>
          <t xml:space="preserve">alue </t>
        </r>
        <r>
          <rPr>
            <b/>
            <sz val="9"/>
            <color indexed="81"/>
            <rFont val="Tahoma"/>
            <family val="2"/>
          </rPr>
          <t>A</t>
        </r>
        <r>
          <rPr>
            <sz val="9"/>
            <color indexed="81"/>
            <rFont val="Tahoma"/>
            <family val="2"/>
          </rPr>
          <t xml:space="preserve">dded </t>
        </r>
        <r>
          <rPr>
            <b/>
            <sz val="9"/>
            <color indexed="81"/>
            <rFont val="Tahoma"/>
            <family val="2"/>
          </rPr>
          <t>T</t>
        </r>
        <r>
          <rPr>
            <sz val="9"/>
            <color indexed="81"/>
            <rFont val="Tahoma"/>
            <family val="2"/>
          </rPr>
          <t xml:space="preserve">ax = MWST):
</t>
        </r>
        <r>
          <rPr>
            <b/>
            <sz val="9"/>
            <color indexed="81"/>
            <rFont val="Tahoma"/>
            <family val="2"/>
          </rPr>
          <t>CHE-115.203.630 MWST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<sst xmlns="http://schemas.openxmlformats.org/spreadsheetml/2006/main" count="111" uniqueCount="88">
  <si>
    <t>Value</t>
  </si>
  <si>
    <t>Quantity</t>
  </si>
  <si>
    <t>Date</t>
  </si>
  <si>
    <t>Address</t>
  </si>
  <si>
    <t>City</t>
  </si>
  <si>
    <t>Country</t>
  </si>
  <si>
    <t>Tax Id/VAT/EIN No.</t>
  </si>
  <si>
    <t>Phone No.</t>
  </si>
  <si>
    <t xml:space="preserve">Email </t>
  </si>
  <si>
    <t>Country of Origin</t>
  </si>
  <si>
    <t>Reference</t>
  </si>
  <si>
    <t>Carrier</t>
  </si>
  <si>
    <t>PROFORMA INVOICE</t>
  </si>
  <si>
    <t>Postal Code</t>
  </si>
  <si>
    <t>Company Name</t>
  </si>
  <si>
    <t>Contact Person / Department</t>
  </si>
  <si>
    <t>Terms of Delivery</t>
  </si>
  <si>
    <t>Reason for Export</t>
  </si>
  <si>
    <r>
      <rPr>
        <b/>
        <sz val="10"/>
        <color theme="1"/>
        <rFont val="Arial"/>
        <family val="2"/>
      </rPr>
      <t>SENDER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</si>
  <si>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theme="1"/>
        <rFont val="Arial"/>
        <family val="2"/>
      </rPr>
      <t>RECIPIENT</t>
    </r>
    <r>
      <rPr>
        <sz val="10"/>
        <color theme="1"/>
        <rFont val="Arial"/>
        <family val="2"/>
      </rPr>
      <t xml:space="preserve"> </t>
    </r>
  </si>
  <si>
    <t>Name</t>
  </si>
  <si>
    <t>Signature</t>
  </si>
  <si>
    <t>(e.g. EUR1)</t>
  </si>
  <si>
    <t>Enclosure</t>
  </si>
  <si>
    <t>General Notes</t>
  </si>
  <si>
    <t>Currency
Code</t>
  </si>
  <si>
    <r>
      <t xml:space="preserve">Customs Code
</t>
    </r>
    <r>
      <rPr>
        <u/>
        <sz val="8"/>
        <rFont val="Arial"/>
        <family val="2"/>
      </rPr>
      <t>(note first 6 digits)</t>
    </r>
  </si>
  <si>
    <r>
      <t xml:space="preserve">Type of Export </t>
    </r>
    <r>
      <rPr>
        <sz val="10"/>
        <color theme="1"/>
        <rFont val="Arial"/>
        <family val="2"/>
      </rPr>
      <t>(permanent or temporary?)</t>
    </r>
  </si>
  <si>
    <t>Proforma Invoice No.</t>
  </si>
  <si>
    <t>no invoicing</t>
  </si>
  <si>
    <t xml:space="preserve">Total </t>
  </si>
  <si>
    <t xml:space="preserve">Total Net </t>
  </si>
  <si>
    <t>Weight (kgs.)</t>
  </si>
  <si>
    <t xml:space="preserve">for customs </t>
  </si>
  <si>
    <t xml:space="preserve">purposes only, </t>
  </si>
  <si>
    <t xml:space="preserve">Total Gross </t>
  </si>
  <si>
    <t>Export Control No.</t>
  </si>
  <si>
    <r>
      <t xml:space="preserve">Description of Item
</t>
    </r>
    <r>
      <rPr>
        <sz val="8"/>
        <rFont val="Arial"/>
        <family val="2"/>
      </rPr>
      <t>(product name, brand, serial no., intended use)</t>
    </r>
  </si>
  <si>
    <r>
      <t xml:space="preserve">Net Weight 
</t>
    </r>
    <r>
      <rPr>
        <sz val="8"/>
        <rFont val="Arial"/>
        <family val="2"/>
      </rPr>
      <t>(kgs.)</t>
    </r>
  </si>
  <si>
    <r>
      <t>Dimensions</t>
    </r>
    <r>
      <rPr>
        <sz val="10"/>
        <rFont val="Arial"/>
        <family val="2"/>
      </rPr>
      <t xml:space="preserve">
</t>
    </r>
    <r>
      <rPr>
        <sz val="8"/>
        <rFont val="Arial"/>
        <family val="2"/>
      </rPr>
      <t>(cm x cm x cm)</t>
    </r>
  </si>
  <si>
    <t>Position at ETH Zurich</t>
  </si>
  <si>
    <t>(Incoterms 2020)</t>
  </si>
  <si>
    <t>09112022-1</t>
  </si>
  <si>
    <t>Zurich</t>
  </si>
  <si>
    <t>Switzerland</t>
  </si>
  <si>
    <t>eliza.harris@sdsc.ethz.ch</t>
  </si>
  <si>
    <t>CHE-115.203.630</t>
  </si>
  <si>
    <t>Stirling cooler</t>
  </si>
  <si>
    <t>TREX-QCLAS / Oasis three cooling unit</t>
  </si>
  <si>
    <t>TREX preconcentration system</t>
  </si>
  <si>
    <t>HiCube 80 ECO high vaccum turbomolecular pump</t>
  </si>
  <si>
    <t>Triscroll Pump (SH-110) vacuum pump</t>
  </si>
  <si>
    <t>Gas regulators</t>
  </si>
  <si>
    <t>US</t>
  </si>
  <si>
    <t>CH</t>
  </si>
  <si>
    <t>DE</t>
  </si>
  <si>
    <t>FR</t>
  </si>
  <si>
    <t>EAR99</t>
  </si>
  <si>
    <t>2B230</t>
  </si>
  <si>
    <t>6A002.d.2.a</t>
  </si>
  <si>
    <t>n/a</t>
  </si>
  <si>
    <t>CHF</t>
  </si>
  <si>
    <t>temporary</t>
  </si>
  <si>
    <t>DDP Eldoret</t>
  </si>
  <si>
    <t>temporary export for research reasons</t>
  </si>
  <si>
    <t>Gas bottle (calibration gas, 4.5 ppm N2O, 50 L)</t>
  </si>
  <si>
    <t>DE/CH</t>
  </si>
  <si>
    <t>Tools</t>
  </si>
  <si>
    <t>Eliza Harris / Turry Ouma</t>
  </si>
  <si>
    <t>ETH Zurich, Swiss Data Science Center</t>
  </si>
  <si>
    <t>Andreasstrasse 5</t>
  </si>
  <si>
    <t>0041 76 749 1871</t>
  </si>
  <si>
    <t>Sonja Leitner / Yuhao Zhu</t>
  </si>
  <si>
    <t>Old Naivasha Rd, Nairobi, Kenya</t>
  </si>
  <si>
    <t>S.Leitner@cgiar.org / Y.Zhu@cgiar.org</t>
  </si>
  <si>
    <t>Contact at final use location:</t>
  </si>
  <si>
    <t>Abigael Otinga / Ruth Njoroge</t>
  </si>
  <si>
    <t>Department of Soil Science, University of Eldoret</t>
  </si>
  <si>
    <t>30100 Eldoret, Kenya</t>
  </si>
  <si>
    <t>amarishas@yahoo.com / runjoro3@yahoo.com</t>
  </si>
  <si>
    <t>Uninterruptible Power Supply (model SRV3KI)</t>
  </si>
  <si>
    <t>Small diaphragm pump for ambient air</t>
  </si>
  <si>
    <t>Eliza Harris</t>
  </si>
  <si>
    <t>Senior scientist, Swiss Data Science Center</t>
  </si>
  <si>
    <t>International Livestock Research Institute (ILRI)</t>
  </si>
  <si>
    <t>Importer, received by:</t>
  </si>
  <si>
    <t>Laptop for TREX</t>
  </si>
  <si>
    <t>Spare parts (tube fittings, electronic parts, chamber parts, TREX parts)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</si>
</sst>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u/>
      <sz val="8"/>
      <color theme="1"/>
      <name val="Arial"/>
      <family val="2"/>
    </font>
    <font>
      <b/>
      <u/>
      <sz val="10"/>
      <name val="Arial"/>
      <family val="2"/>
    </font>
    <font>
      <u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EECE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10" xfId="0" applyBorder="1"/>
    <xf numFmtId="0" fontId="0" fillId="0" borderId="3" xfId="0" applyBorder="1"/>
    <xf numFmtId="0" fontId="0" fillId="0" borderId="0" xfId="0" applyAlignment="1">
      <alignment vertical="center"/>
    </xf>
    <xf numFmtId="0" fontId="4" fillId="0" borderId="0" xfId="0" applyFont="1"/>
    <xf numFmtId="3" fontId="0" fillId="0" borderId="0" xfId="0" applyNumberFormat="1"/>
    <xf numFmtId="3" fontId="0" fillId="0" borderId="10" xfId="0" applyNumberFormat="1" applyBorder="1"/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1" applyFont="1" applyAlignment="1" applyProtection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6" fillId="2" borderId="2" xfId="1" applyFont="1" applyFill="1" applyBorder="1" applyAlignment="1" applyProtection="1">
      <alignment horizontal="left" vertical="top" wrapText="1"/>
    </xf>
    <xf numFmtId="0" fontId="0" fillId="0" borderId="14" xfId="0" applyBorder="1"/>
    <xf numFmtId="0" fontId="6" fillId="2" borderId="2" xfId="1" applyFont="1" applyFill="1" applyBorder="1" applyAlignment="1" applyProtection="1">
      <alignment horizontal="center" vertical="top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0" fontId="0" fillId="0" borderId="3" xfId="0" applyBorder="1" applyAlignment="1">
      <alignment horizontal="right" vertical="top"/>
    </xf>
    <xf numFmtId="3" fontId="3" fillId="0" borderId="3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0" fontId="4" fillId="0" borderId="0" xfId="0" applyFont="1" applyAlignment="1">
      <alignment horizontal="center" vertical="top"/>
    </xf>
    <xf numFmtId="2" fontId="10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2" fontId="4" fillId="0" borderId="0" xfId="0" applyNumberFormat="1" applyFont="1" applyAlignment="1">
      <alignment horizontal="center" vertical="top" wrapText="1"/>
    </xf>
    <xf numFmtId="4" fontId="0" fillId="0" borderId="0" xfId="0" applyNumberFormat="1"/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top" wrapText="1"/>
    </xf>
    <xf numFmtId="3" fontId="0" fillId="0" borderId="16" xfId="0" applyNumberFormat="1" applyBorder="1" applyAlignment="1">
      <alignment horizontal="center"/>
    </xf>
    <xf numFmtId="2" fontId="4" fillId="0" borderId="17" xfId="0" applyNumberFormat="1" applyFont="1" applyBorder="1" applyAlignment="1">
      <alignment horizontal="center" vertical="top" wrapText="1"/>
    </xf>
    <xf numFmtId="0" fontId="3" fillId="0" borderId="0" xfId="0" applyFont="1"/>
    <xf numFmtId="0" fontId="11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2" fontId="4" fillId="0" borderId="18" xfId="0" applyNumberFormat="1" applyFont="1" applyBorder="1" applyAlignment="1">
      <alignment horizontal="center" vertical="top" wrapText="1"/>
    </xf>
    <xf numFmtId="0" fontId="7" fillId="0" borderId="0" xfId="1" applyFont="1" applyAlignment="1" applyProtection="1">
      <alignment horizontal="left"/>
    </xf>
    <xf numFmtId="0" fontId="12" fillId="2" borderId="2" xfId="0" applyFont="1" applyFill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2" fillId="2" borderId="2" xfId="0" applyFont="1" applyFill="1" applyBorder="1" applyAlignment="1">
      <alignment horizontal="center" vertical="top"/>
    </xf>
    <xf numFmtId="0" fontId="12" fillId="2" borderId="2" xfId="0" applyFont="1" applyFill="1" applyBorder="1" applyAlignment="1">
      <alignment horizontal="center" vertical="top" wrapText="1"/>
    </xf>
    <xf numFmtId="0" fontId="14" fillId="0" borderId="0" xfId="0" applyFont="1" applyAlignment="1">
      <alignment horizontal="left" vertical="top"/>
    </xf>
    <xf numFmtId="0" fontId="6" fillId="2" borderId="1" xfId="1" applyFont="1" applyFill="1" applyBorder="1" applyAlignment="1" applyProtection="1">
      <alignment horizontal="left" vertical="top" wrapText="1"/>
    </xf>
    <xf numFmtId="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vertical="top" wrapText="1"/>
    </xf>
    <xf numFmtId="0" fontId="0" fillId="0" borderId="1" xfId="0" applyBorder="1"/>
    <xf numFmtId="0" fontId="0" fillId="0" borderId="5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4" fillId="0" borderId="0" xfId="0" applyFont="1" applyAlignment="1">
      <alignment horizontal="right"/>
    </xf>
    <xf numFmtId="0" fontId="10" fillId="0" borderId="0" xfId="0" applyFont="1" applyAlignment="1">
      <alignment horizontal="center" vertical="top" wrapText="1"/>
    </xf>
    <xf numFmtId="0" fontId="0" fillId="0" borderId="7" xfId="0" applyBorder="1"/>
    <xf numFmtId="0" fontId="0" fillId="0" borderId="12" xfId="0" applyBorder="1"/>
    <xf numFmtId="0" fontId="0" fillId="0" borderId="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3" borderId="7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9" xfId="0" applyBorder="1" applyAlignment="1">
      <alignment vertical="center"/>
    </xf>
    <xf numFmtId="0" fontId="15" fillId="0" borderId="7" xfId="0" applyFont="1" applyBorder="1"/>
    <xf numFmtId="0" fontId="15" fillId="0" borderId="12" xfId="0" applyFont="1" applyBorder="1"/>
    <xf numFmtId="0" fontId="15" fillId="0" borderId="9" xfId="0" applyFont="1" applyBorder="1"/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1" applyBorder="1" applyAlignment="1" applyProtection="1">
      <alignment wrapText="1"/>
    </xf>
    <xf numFmtId="0" fontId="3" fillId="0" borderId="7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9" xfId="0" applyBorder="1" applyAlignment="1">
      <alignment wrapText="1"/>
    </xf>
    <xf numFmtId="0" fontId="3" fillId="0" borderId="7" xfId="0" applyFont="1" applyBorder="1"/>
    <xf numFmtId="0" fontId="3" fillId="0" borderId="12" xfId="0" applyFont="1" applyBorder="1"/>
    <xf numFmtId="0" fontId="3" fillId="0" borderId="9" xfId="0" applyFont="1" applyBorder="1"/>
    <xf numFmtId="14" fontId="0" fillId="0" borderId="7" xfId="0" applyNumberFormat="1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" xfId="0" applyBorder="1" applyAlignment="1">
      <alignment vertical="top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3" xfId="0" applyBorder="1" applyAlignment="1">
      <alignment horizontal="center" vertical="top" wrapText="1"/>
    </xf>
    <xf numFmtId="0" fontId="3" fillId="0" borderId="1" xfId="0" quotePrefix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2" fontId="0" fillId="0" borderId="7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4" fontId="0" fillId="0" borderId="1" xfId="0" applyNumberFormat="1" applyFont="1" applyBorder="1" applyAlignment="1">
      <alignment horizontal="center"/>
    </xf>
    <xf numFmtId="2" fontId="10" fillId="0" borderId="15" xfId="0" applyNumberFormat="1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142875</xdr:colOff>
      <xdr:row>0</xdr:row>
      <xdr:rowOff>38100</xdr:rowOff>
    </xdr:from>
    <xdr:to>
      <xdr:col>16</xdr:col>
      <xdr:colOff>749935</xdr:colOff>
      <xdr:row>2</xdr:row>
      <xdr:rowOff>22860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0" y="38100"/>
          <a:ext cx="1578610" cy="42291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en.wikipedia.org/wiki/Incoterms" TargetMode="External"/><Relationship Id="rId7" Type="http://schemas.openxmlformats.org/officeDocument/2006/relationships/hyperlink" Target="mailto:eliza.harris@sdsc.ethz.ch" TargetMode="External"/><Relationship Id="rId2" Type="http://schemas.openxmlformats.org/officeDocument/2006/relationships/hyperlink" Target="http://de.wikipedia.org/wiki/EUR.1" TargetMode="External"/><Relationship Id="rId1" Type="http://schemas.openxmlformats.org/officeDocument/2006/relationships/hyperlink" Target="http://xtares.admin.ch/tares/login/loginFormFiller.do;jsessionid=L9JbyPnYYG1rhFZGPnfCgqHpDVQ2lVyx5J7fHy26LHn13V4QPH7p!564926564" TargetMode="External"/><Relationship Id="rId6" Type="http://schemas.openxmlformats.org/officeDocument/2006/relationships/hyperlink" Target="https://www.seco.admin.ch/seco/de/home/Aussenwirtschaftspolitik_Wirtschaftliche_Zusammenarbeit/Wirtschaftsbeziehungen/exportkontrollen-und-sanktionen/industrieprodukte--dual-use--und-besondere-militaerische-gueter/rechtliche-grundlagen-und-gueterlisten--a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en.wikipedia.org/wiki/Country_of_origin_principle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www.xe.com/iso4217.php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6"/>
  <sheetViews>
    <sheetView showGridLines="0" tabSelected="1" topLeftCell="A2" zoomScaleNormal="100" workbookViewId="0">
      <selection activeCell="G38" sqref="G38"/>
    </sheetView>
  </sheetViews>
  <sheetFormatPr baseColWidth="10" defaultColWidth="2.83203125" defaultRowHeight="13" x14ac:dyDescent="0.15"/>
  <cols>
    <col min="1" max="1" width="56.5" customWidth="1"/>
    <col min="2" max="2" width="1.33203125" customWidth="1"/>
    <col min="3" max="3" width="14" customWidth="1"/>
    <col min="4" max="4" width="1.33203125" customWidth="1"/>
    <col min="5" max="5" width="11.83203125" customWidth="1"/>
    <col min="6" max="6" width="1" customWidth="1"/>
    <col min="7" max="7" width="11.83203125" customWidth="1"/>
    <col min="8" max="8" width="1" customWidth="1"/>
    <col min="9" max="9" width="8.5" customWidth="1"/>
    <col min="10" max="10" width="1.33203125" customWidth="1"/>
    <col min="11" max="11" width="11.1640625" customWidth="1"/>
    <col min="12" max="12" width="1.33203125" customWidth="1"/>
    <col min="13" max="13" width="14.5" customWidth="1"/>
    <col min="14" max="14" width="1.33203125" customWidth="1"/>
    <col min="15" max="15" width="12.6640625" customWidth="1"/>
    <col min="16" max="16" width="1.33203125" customWidth="1"/>
    <col min="17" max="17" width="11.33203125" customWidth="1"/>
    <col min="19" max="19" width="11.5" bestFit="1" customWidth="1"/>
  </cols>
  <sheetData>
    <row r="1" spans="1:17" s="9" customFormat="1" ht="21.75" customHeight="1" x14ac:dyDescent="0.15">
      <c r="A1" s="41" t="s">
        <v>12</v>
      </c>
    </row>
    <row r="2" spans="1:17" x14ac:dyDescent="0.15">
      <c r="A2" s="14" t="s">
        <v>2</v>
      </c>
      <c r="C2" s="91">
        <v>44874</v>
      </c>
      <c r="D2" s="92"/>
    </row>
    <row r="3" spans="1:17" x14ac:dyDescent="0.15">
      <c r="A3" s="14" t="s">
        <v>28</v>
      </c>
      <c r="C3" s="93" t="s">
        <v>42</v>
      </c>
      <c r="D3" s="92"/>
    </row>
    <row r="4" spans="1:17" ht="6.75" customHeight="1" x14ac:dyDescent="0.15">
      <c r="A4" s="15"/>
    </row>
    <row r="5" spans="1:17" s="5" customFormat="1" ht="17.25" customHeight="1" x14ac:dyDescent="0.15">
      <c r="A5" s="2"/>
      <c r="C5" s="78" t="s">
        <v>18</v>
      </c>
      <c r="D5" s="79"/>
      <c r="E5" s="79"/>
      <c r="F5" s="79"/>
      <c r="G5" s="79"/>
      <c r="H5" s="79"/>
      <c r="I5" s="79"/>
      <c r="K5" s="72" t="s">
        <v>19</v>
      </c>
      <c r="L5" s="73"/>
      <c r="M5" s="73"/>
      <c r="N5" s="73"/>
      <c r="O5" s="73"/>
      <c r="P5" s="73"/>
      <c r="Q5" s="74"/>
    </row>
    <row r="6" spans="1:17" x14ac:dyDescent="0.15">
      <c r="A6" s="14" t="s">
        <v>14</v>
      </c>
      <c r="C6" s="80" t="s">
        <v>69</v>
      </c>
      <c r="D6" s="80"/>
      <c r="E6" s="80"/>
      <c r="F6" s="80"/>
      <c r="G6" s="80"/>
      <c r="H6" s="80"/>
      <c r="I6" s="80"/>
      <c r="J6" s="40"/>
      <c r="K6" s="75" t="s">
        <v>85</v>
      </c>
      <c r="L6" s="76"/>
      <c r="M6" s="76"/>
      <c r="N6" s="76"/>
      <c r="O6" s="76"/>
      <c r="P6" s="76"/>
      <c r="Q6" s="77"/>
    </row>
    <row r="7" spans="1:17" x14ac:dyDescent="0.15">
      <c r="A7" s="14" t="s">
        <v>15</v>
      </c>
      <c r="C7" s="80" t="s">
        <v>68</v>
      </c>
      <c r="D7" s="80"/>
      <c r="E7" s="80"/>
      <c r="F7" s="80"/>
      <c r="G7" s="80"/>
      <c r="H7" s="80"/>
      <c r="I7" s="80"/>
      <c r="J7" s="40"/>
      <c r="K7" s="66" t="s">
        <v>72</v>
      </c>
      <c r="L7" s="67"/>
      <c r="M7" s="67"/>
      <c r="N7" s="67"/>
      <c r="O7" s="67"/>
      <c r="P7" s="67"/>
      <c r="Q7" s="68"/>
    </row>
    <row r="8" spans="1:17" x14ac:dyDescent="0.15">
      <c r="A8" s="14" t="s">
        <v>3</v>
      </c>
      <c r="C8" s="80" t="s">
        <v>70</v>
      </c>
      <c r="D8" s="80"/>
      <c r="E8" s="80"/>
      <c r="F8" s="80"/>
      <c r="G8" s="80"/>
      <c r="H8" s="80"/>
      <c r="I8" s="80"/>
      <c r="J8" s="40"/>
      <c r="K8" s="66" t="s">
        <v>84</v>
      </c>
      <c r="L8" s="67"/>
      <c r="M8" s="67"/>
      <c r="N8" s="67"/>
      <c r="O8" s="67"/>
      <c r="P8" s="67"/>
      <c r="Q8" s="68"/>
    </row>
    <row r="9" spans="1:17" x14ac:dyDescent="0.15">
      <c r="A9" s="14" t="s">
        <v>4</v>
      </c>
      <c r="C9" s="80" t="s">
        <v>43</v>
      </c>
      <c r="D9" s="80"/>
      <c r="E9" s="80"/>
      <c r="F9" s="80"/>
      <c r="G9" s="80"/>
      <c r="H9" s="80"/>
      <c r="I9" s="80"/>
      <c r="J9" s="40"/>
      <c r="K9" s="66" t="s">
        <v>73</v>
      </c>
      <c r="L9" s="67"/>
      <c r="M9" s="67"/>
      <c r="N9" s="67"/>
      <c r="O9" s="67"/>
      <c r="P9" s="67"/>
      <c r="Q9" s="68"/>
    </row>
    <row r="10" spans="1:17" x14ac:dyDescent="0.15">
      <c r="A10" s="14" t="s">
        <v>13</v>
      </c>
      <c r="C10" s="101">
        <v>8050</v>
      </c>
      <c r="D10" s="102"/>
      <c r="E10" s="102"/>
      <c r="F10" s="102"/>
      <c r="G10" s="102"/>
      <c r="H10" s="102"/>
      <c r="I10" s="102"/>
      <c r="J10" s="40"/>
      <c r="K10" s="66" t="s">
        <v>74</v>
      </c>
      <c r="L10" s="67"/>
      <c r="M10" s="67"/>
      <c r="N10" s="67"/>
      <c r="O10" s="67"/>
      <c r="P10" s="67"/>
      <c r="Q10" s="68"/>
    </row>
    <row r="11" spans="1:17" x14ac:dyDescent="0.15">
      <c r="A11" s="14" t="s">
        <v>5</v>
      </c>
      <c r="C11" s="80" t="s">
        <v>44</v>
      </c>
      <c r="D11" s="80"/>
      <c r="E11" s="80"/>
      <c r="F11" s="80"/>
      <c r="G11" s="80"/>
      <c r="H11" s="80"/>
      <c r="I11" s="80"/>
      <c r="J11" s="40"/>
      <c r="K11" s="88"/>
      <c r="L11" s="89"/>
      <c r="M11" s="89"/>
      <c r="N11" s="89"/>
      <c r="O11" s="89"/>
      <c r="P11" s="89"/>
      <c r="Q11" s="90"/>
    </row>
    <row r="12" spans="1:17" x14ac:dyDescent="0.15">
      <c r="A12" s="14" t="s">
        <v>7</v>
      </c>
      <c r="C12" s="80" t="s">
        <v>71</v>
      </c>
      <c r="D12" s="80"/>
      <c r="E12" s="80"/>
      <c r="F12" s="80"/>
      <c r="G12" s="80"/>
      <c r="H12" s="80"/>
      <c r="I12" s="80"/>
      <c r="J12" s="40"/>
      <c r="K12" s="75" t="s">
        <v>75</v>
      </c>
      <c r="L12" s="76"/>
      <c r="M12" s="76"/>
      <c r="N12" s="76"/>
      <c r="O12" s="76"/>
      <c r="P12" s="76"/>
      <c r="Q12" s="77"/>
    </row>
    <row r="13" spans="1:17" x14ac:dyDescent="0.15">
      <c r="A13" s="15" t="s">
        <v>8</v>
      </c>
      <c r="C13" s="81" t="s">
        <v>45</v>
      </c>
      <c r="D13" s="80"/>
      <c r="E13" s="80"/>
      <c r="F13" s="80"/>
      <c r="G13" s="80"/>
      <c r="H13" s="80"/>
      <c r="I13" s="80"/>
      <c r="J13" s="40"/>
      <c r="K13" s="66" t="s">
        <v>76</v>
      </c>
      <c r="L13" s="67"/>
      <c r="M13" s="67"/>
      <c r="N13" s="67"/>
      <c r="O13" s="67"/>
      <c r="P13" s="67"/>
      <c r="Q13" s="68"/>
    </row>
    <row r="14" spans="1:17" x14ac:dyDescent="0.15">
      <c r="A14" s="15" t="s">
        <v>10</v>
      </c>
      <c r="C14" s="79"/>
      <c r="D14" s="79"/>
      <c r="E14" s="79"/>
      <c r="F14" s="79"/>
      <c r="G14" s="79"/>
      <c r="H14" s="79"/>
      <c r="I14" s="79"/>
      <c r="K14" s="66" t="s">
        <v>77</v>
      </c>
      <c r="L14" s="67"/>
      <c r="M14" s="67"/>
      <c r="N14" s="67"/>
      <c r="O14" s="67"/>
      <c r="P14" s="67"/>
      <c r="Q14" s="68"/>
    </row>
    <row r="15" spans="1:17" x14ac:dyDescent="0.15">
      <c r="A15" s="14" t="s">
        <v>6</v>
      </c>
      <c r="C15" s="82" t="s">
        <v>46</v>
      </c>
      <c r="D15" s="83"/>
      <c r="E15" s="83"/>
      <c r="F15" s="83"/>
      <c r="G15" s="83"/>
      <c r="H15" s="83"/>
      <c r="I15" s="84"/>
      <c r="J15" s="40"/>
      <c r="K15" s="66" t="s">
        <v>78</v>
      </c>
      <c r="L15" s="67"/>
      <c r="M15" s="67"/>
      <c r="N15" s="67"/>
      <c r="O15" s="67"/>
      <c r="P15" s="67"/>
      <c r="Q15" s="68"/>
    </row>
    <row r="16" spans="1:17" x14ac:dyDescent="0.15">
      <c r="A16" s="15" t="s">
        <v>11</v>
      </c>
      <c r="C16" s="85"/>
      <c r="D16" s="86"/>
      <c r="E16" s="86"/>
      <c r="F16" s="86"/>
      <c r="G16" s="86"/>
      <c r="H16" s="86"/>
      <c r="I16" s="87"/>
      <c r="K16" s="66" t="s">
        <v>79</v>
      </c>
      <c r="L16" s="67"/>
      <c r="M16" s="67"/>
      <c r="N16" s="67"/>
      <c r="O16" s="67"/>
      <c r="P16" s="67"/>
      <c r="Q16" s="68"/>
    </row>
    <row r="17" spans="1:17" ht="6.75" customHeight="1" x14ac:dyDescent="0.15"/>
    <row r="18" spans="1:17" s="10" customFormat="1" ht="27" customHeight="1" x14ac:dyDescent="0.15">
      <c r="A18" s="45" t="s">
        <v>37</v>
      </c>
      <c r="B18" s="46"/>
      <c r="C18" s="19" t="s">
        <v>26</v>
      </c>
      <c r="D18" s="46"/>
      <c r="E18" s="19" t="s">
        <v>9</v>
      </c>
      <c r="F18" s="46"/>
      <c r="G18" s="50" t="s">
        <v>36</v>
      </c>
      <c r="H18" s="46"/>
      <c r="I18" s="47" t="s">
        <v>1</v>
      </c>
      <c r="J18" s="46"/>
      <c r="K18" s="45" t="s">
        <v>38</v>
      </c>
      <c r="L18" s="46"/>
      <c r="M18" s="48" t="s">
        <v>39</v>
      </c>
      <c r="N18" s="49"/>
      <c r="O18" s="47" t="s">
        <v>0</v>
      </c>
      <c r="P18" s="46"/>
      <c r="Q18" s="21" t="s">
        <v>25</v>
      </c>
    </row>
    <row r="19" spans="1:17" x14ac:dyDescent="0.15">
      <c r="A19" s="1" t="s">
        <v>48</v>
      </c>
      <c r="C19" s="52">
        <v>9032.89</v>
      </c>
      <c r="E19" s="1" t="s">
        <v>53</v>
      </c>
      <c r="G19" s="1" t="s">
        <v>57</v>
      </c>
      <c r="I19" s="28">
        <v>2</v>
      </c>
      <c r="K19" s="106">
        <v>45.2</v>
      </c>
      <c r="L19" s="7"/>
      <c r="M19" s="28"/>
      <c r="O19" s="28">
        <v>3500</v>
      </c>
      <c r="Q19" s="18" t="s">
        <v>61</v>
      </c>
    </row>
    <row r="20" spans="1:17" x14ac:dyDescent="0.15">
      <c r="A20" s="1" t="s">
        <v>49</v>
      </c>
      <c r="C20" s="52">
        <v>9027.89</v>
      </c>
      <c r="E20" s="1" t="s">
        <v>54</v>
      </c>
      <c r="G20" s="1" t="s">
        <v>58</v>
      </c>
      <c r="I20" s="28">
        <v>1</v>
      </c>
      <c r="K20" s="106">
        <v>45</v>
      </c>
      <c r="L20" s="7"/>
      <c r="M20" s="28"/>
      <c r="O20" s="28">
        <v>40000</v>
      </c>
      <c r="Q20" s="18" t="s">
        <v>61</v>
      </c>
    </row>
    <row r="21" spans="1:17" x14ac:dyDescent="0.15">
      <c r="A21" s="1" t="s">
        <v>47</v>
      </c>
      <c r="C21" s="52">
        <v>9032.89</v>
      </c>
      <c r="E21" s="1" t="s">
        <v>53</v>
      </c>
      <c r="G21" s="1" t="s">
        <v>59</v>
      </c>
      <c r="I21" s="28">
        <v>1</v>
      </c>
      <c r="K21" s="106">
        <v>3</v>
      </c>
      <c r="L21" s="7"/>
      <c r="M21" s="28"/>
      <c r="O21" s="28">
        <v>10000</v>
      </c>
      <c r="Q21" s="18" t="s">
        <v>61</v>
      </c>
    </row>
    <row r="22" spans="1:17" x14ac:dyDescent="0.15">
      <c r="A22" s="1" t="s">
        <v>81</v>
      </c>
      <c r="C22" s="52">
        <v>8414.1</v>
      </c>
      <c r="E22" s="1" t="s">
        <v>55</v>
      </c>
      <c r="G22" s="1" t="s">
        <v>60</v>
      </c>
      <c r="I22" s="28">
        <v>1</v>
      </c>
      <c r="K22" s="106">
        <v>3.4</v>
      </c>
      <c r="L22" s="7"/>
      <c r="M22" s="28"/>
      <c r="O22" s="28">
        <v>350</v>
      </c>
      <c r="Q22" s="18" t="s">
        <v>61</v>
      </c>
    </row>
    <row r="23" spans="1:17" x14ac:dyDescent="0.15">
      <c r="A23" s="1" t="s">
        <v>50</v>
      </c>
      <c r="C23" s="52">
        <v>8414.1</v>
      </c>
      <c r="E23" s="1" t="s">
        <v>55</v>
      </c>
      <c r="G23" s="1" t="s">
        <v>60</v>
      </c>
      <c r="I23" s="28">
        <v>1</v>
      </c>
      <c r="K23" s="106">
        <v>13.8</v>
      </c>
      <c r="L23" s="7"/>
      <c r="M23" s="28"/>
      <c r="O23" s="28">
        <v>3000</v>
      </c>
      <c r="Q23" s="18" t="s">
        <v>61</v>
      </c>
    </row>
    <row r="24" spans="1:17" x14ac:dyDescent="0.15">
      <c r="A24" s="1" t="s">
        <v>51</v>
      </c>
      <c r="C24" s="52">
        <v>8414.1</v>
      </c>
      <c r="E24" s="1" t="s">
        <v>53</v>
      </c>
      <c r="G24" s="1" t="s">
        <v>57</v>
      </c>
      <c r="I24" s="28">
        <v>1</v>
      </c>
      <c r="K24" s="106">
        <v>20</v>
      </c>
      <c r="L24" s="7"/>
      <c r="M24" s="28"/>
      <c r="O24" s="28">
        <v>2000</v>
      </c>
      <c r="Q24" s="18" t="s">
        <v>61</v>
      </c>
    </row>
    <row r="25" spans="1:17" x14ac:dyDescent="0.15">
      <c r="A25" s="1" t="s">
        <v>52</v>
      </c>
      <c r="C25" s="52">
        <v>9032.89</v>
      </c>
      <c r="E25" s="1" t="s">
        <v>56</v>
      </c>
      <c r="G25" s="1" t="s">
        <v>60</v>
      </c>
      <c r="I25" s="28">
        <v>4</v>
      </c>
      <c r="K25" s="106">
        <v>4.88</v>
      </c>
      <c r="L25" s="7"/>
      <c r="M25" s="28"/>
      <c r="O25" s="28">
        <v>2350</v>
      </c>
      <c r="Q25" s="18" t="s">
        <v>61</v>
      </c>
    </row>
    <row r="26" spans="1:17" x14ac:dyDescent="0.15">
      <c r="A26" s="1" t="s">
        <v>65</v>
      </c>
      <c r="C26" s="52">
        <v>2853.9</v>
      </c>
      <c r="E26" s="1" t="s">
        <v>54</v>
      </c>
      <c r="G26" s="1" t="s">
        <v>60</v>
      </c>
      <c r="I26" s="28">
        <v>1</v>
      </c>
      <c r="K26" s="106">
        <v>51</v>
      </c>
      <c r="L26" s="7"/>
      <c r="M26" s="28"/>
      <c r="O26" s="28">
        <v>500</v>
      </c>
      <c r="Q26" s="18" t="s">
        <v>61</v>
      </c>
    </row>
    <row r="27" spans="1:17" x14ac:dyDescent="0.15">
      <c r="A27" s="1" t="s">
        <v>80</v>
      </c>
      <c r="C27" s="52"/>
      <c r="E27" s="1"/>
      <c r="G27" s="1"/>
      <c r="I27" s="28">
        <v>1</v>
      </c>
      <c r="K27" s="106">
        <v>26.8</v>
      </c>
      <c r="L27" s="7"/>
      <c r="M27" s="28"/>
      <c r="O27" s="28">
        <v>700</v>
      </c>
      <c r="Q27" s="18" t="s">
        <v>61</v>
      </c>
    </row>
    <row r="28" spans="1:17" x14ac:dyDescent="0.15">
      <c r="A28" s="1" t="s">
        <v>87</v>
      </c>
      <c r="C28" s="52"/>
      <c r="E28" s="1" t="s">
        <v>66</v>
      </c>
      <c r="G28" s="1"/>
      <c r="I28" s="28"/>
      <c r="K28" s="106">
        <v>61</v>
      </c>
      <c r="L28" s="7"/>
      <c r="M28" s="28"/>
      <c r="O28" s="28">
        <v>3870</v>
      </c>
      <c r="Q28" s="18" t="s">
        <v>61</v>
      </c>
    </row>
    <row r="29" spans="1:17" x14ac:dyDescent="0.15">
      <c r="A29" s="1" t="s">
        <v>67</v>
      </c>
      <c r="C29" s="52"/>
      <c r="E29" s="1" t="s">
        <v>66</v>
      </c>
      <c r="G29" s="1"/>
      <c r="I29" s="28"/>
      <c r="K29" s="106">
        <v>10</v>
      </c>
      <c r="L29" s="7"/>
      <c r="M29" s="28"/>
      <c r="O29" s="28">
        <v>500</v>
      </c>
      <c r="Q29" s="18" t="s">
        <v>61</v>
      </c>
    </row>
    <row r="30" spans="1:17" x14ac:dyDescent="0.15">
      <c r="A30" s="1" t="s">
        <v>86</v>
      </c>
      <c r="C30" s="52"/>
      <c r="E30" s="1" t="s">
        <v>66</v>
      </c>
      <c r="G30" s="1"/>
      <c r="I30" s="28">
        <v>1</v>
      </c>
      <c r="K30" s="106">
        <v>1</v>
      </c>
      <c r="L30" s="7"/>
      <c r="M30" s="28"/>
      <c r="O30" s="28">
        <v>400</v>
      </c>
      <c r="Q30" s="18" t="s">
        <v>61</v>
      </c>
    </row>
    <row r="31" spans="1:17" x14ac:dyDescent="0.15">
      <c r="A31" s="1"/>
      <c r="C31" s="52"/>
      <c r="E31" s="1"/>
      <c r="G31" s="1"/>
      <c r="I31" s="28"/>
      <c r="K31" s="51"/>
      <c r="L31" s="7"/>
      <c r="M31" s="28"/>
      <c r="O31" s="28"/>
      <c r="Q31" s="18"/>
    </row>
    <row r="32" spans="1:17" x14ac:dyDescent="0.15">
      <c r="A32" s="1"/>
      <c r="C32" s="52"/>
      <c r="E32" s="1"/>
      <c r="G32" s="1"/>
      <c r="I32" s="28"/>
      <c r="K32" s="51"/>
      <c r="L32" s="7"/>
      <c r="M32" s="28"/>
      <c r="O32" s="28"/>
      <c r="Q32" s="18"/>
    </row>
    <row r="33" spans="1:23" x14ac:dyDescent="0.15">
      <c r="A33" s="1"/>
      <c r="C33" s="17"/>
      <c r="E33" s="1"/>
      <c r="G33" s="1"/>
      <c r="I33" s="28"/>
      <c r="K33" s="28"/>
      <c r="L33" s="7"/>
      <c r="M33" s="28"/>
      <c r="O33" s="28"/>
      <c r="Q33" s="18"/>
    </row>
    <row r="34" spans="1:23" ht="14" thickBot="1" x14ac:dyDescent="0.2">
      <c r="A34" s="1"/>
      <c r="B34" s="3"/>
      <c r="C34" s="17"/>
      <c r="D34" s="3"/>
      <c r="E34" s="1"/>
      <c r="F34" s="20"/>
      <c r="G34" s="1"/>
      <c r="I34" s="29"/>
      <c r="J34" s="3"/>
      <c r="K34" s="29"/>
      <c r="L34" s="8"/>
      <c r="M34" s="29"/>
      <c r="O34" s="29"/>
      <c r="P34" s="3"/>
      <c r="Q34" s="18"/>
    </row>
    <row r="35" spans="1:23" ht="14" thickBot="1" x14ac:dyDescent="0.2">
      <c r="C35" s="4"/>
      <c r="E35" s="22"/>
      <c r="F35" s="22"/>
      <c r="G35" s="22"/>
      <c r="H35" s="22"/>
      <c r="I35" s="30">
        <f>SUM(I19:I34)</f>
        <v>14</v>
      </c>
      <c r="K35" s="30">
        <f>SUM(K19:K34)</f>
        <v>285.08000000000004</v>
      </c>
      <c r="M35" s="27"/>
      <c r="O35" s="38">
        <f>SUM(O19:O34)</f>
        <v>67170</v>
      </c>
      <c r="Q35" s="18"/>
    </row>
    <row r="36" spans="1:23" s="12" customFormat="1" ht="12.75" customHeight="1" x14ac:dyDescent="0.15">
      <c r="A36" s="42" t="s">
        <v>27</v>
      </c>
      <c r="B36"/>
      <c r="C36" s="95" t="s">
        <v>62</v>
      </c>
      <c r="D36" s="96"/>
      <c r="E36" s="97"/>
      <c r="I36" s="33" t="s">
        <v>30</v>
      </c>
      <c r="J36" s="31"/>
      <c r="K36" s="34" t="s">
        <v>31</v>
      </c>
      <c r="L36" s="25"/>
      <c r="O36" s="43" t="s">
        <v>33</v>
      </c>
      <c r="P36" s="25"/>
      <c r="Q36" s="26"/>
      <c r="U36" s="65"/>
      <c r="V36" s="65"/>
      <c r="W36" s="65"/>
    </row>
    <row r="37" spans="1:23" s="12" customFormat="1" ht="12.75" customHeight="1" x14ac:dyDescent="0.15">
      <c r="A37" s="42"/>
      <c r="B37"/>
      <c r="C37" s="98"/>
      <c r="D37" s="99"/>
      <c r="E37" s="99"/>
      <c r="I37" s="33" t="s">
        <v>1</v>
      </c>
      <c r="J37" s="31"/>
      <c r="K37" s="34" t="s">
        <v>32</v>
      </c>
      <c r="L37" s="25"/>
      <c r="O37" s="43" t="s">
        <v>34</v>
      </c>
      <c r="P37" s="25"/>
      <c r="Q37" s="13"/>
      <c r="U37" s="37"/>
      <c r="V37" s="37"/>
      <c r="W37" s="37"/>
    </row>
    <row r="38" spans="1:23" s="12" customFormat="1" ht="12.75" customHeight="1" thickBot="1" x14ac:dyDescent="0.2">
      <c r="A38" s="24"/>
      <c r="C38" s="100"/>
      <c r="D38" s="62"/>
      <c r="E38" s="62"/>
      <c r="I38" s="33"/>
      <c r="J38" s="31"/>
      <c r="K38" s="34"/>
      <c r="L38" s="25"/>
      <c r="O38" s="39" t="s">
        <v>29</v>
      </c>
      <c r="P38" s="25"/>
      <c r="Q38" s="13"/>
      <c r="U38" s="37"/>
      <c r="V38" s="37"/>
      <c r="W38" s="37"/>
    </row>
    <row r="39" spans="1:23" s="12" customFormat="1" ht="12.75" customHeight="1" thickBot="1" x14ac:dyDescent="0.2">
      <c r="A39" s="42" t="s">
        <v>16</v>
      </c>
      <c r="C39" s="103" t="s">
        <v>63</v>
      </c>
      <c r="D39" s="104"/>
      <c r="E39" s="105"/>
      <c r="I39" s="33"/>
      <c r="J39" s="31"/>
      <c r="K39" s="107">
        <v>562</v>
      </c>
      <c r="L39" s="25"/>
      <c r="O39" s="32"/>
      <c r="P39" s="25"/>
      <c r="Q39" s="13"/>
      <c r="U39" s="37"/>
      <c r="V39" s="37"/>
      <c r="W39" s="37"/>
    </row>
    <row r="40" spans="1:23" ht="12.75" customHeight="1" x14ac:dyDescent="0.15">
      <c r="A40" s="44" t="s">
        <v>41</v>
      </c>
      <c r="K40" s="34" t="s">
        <v>35</v>
      </c>
      <c r="L40" s="11"/>
      <c r="M40" s="23"/>
      <c r="N40" s="22"/>
      <c r="O40" s="22"/>
      <c r="P40" s="22"/>
      <c r="Q40" s="35"/>
      <c r="S40" s="36"/>
      <c r="T40" s="36"/>
    </row>
    <row r="41" spans="1:23" ht="12.75" customHeight="1" x14ac:dyDescent="0.15">
      <c r="K41" s="34" t="s">
        <v>32</v>
      </c>
      <c r="L41" s="11"/>
      <c r="M41" s="23"/>
      <c r="N41" s="22"/>
      <c r="O41" s="22"/>
      <c r="P41" s="22"/>
      <c r="Q41" s="35"/>
      <c r="S41" s="36"/>
      <c r="T41" s="36"/>
    </row>
    <row r="42" spans="1:23" x14ac:dyDescent="0.15">
      <c r="O42" s="64"/>
      <c r="P42" s="64"/>
    </row>
    <row r="43" spans="1:23" x14ac:dyDescent="0.15">
      <c r="A43" s="14" t="s">
        <v>17</v>
      </c>
      <c r="C43" s="94" t="s">
        <v>64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79"/>
      <c r="O43" s="79"/>
      <c r="P43" s="79"/>
      <c r="Q43" s="79"/>
    </row>
    <row r="44" spans="1:23" x14ac:dyDescent="0.15">
      <c r="A44" s="15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79"/>
      <c r="O44" s="79"/>
      <c r="P44" s="79"/>
      <c r="Q44" s="79"/>
    </row>
    <row r="45" spans="1:23" ht="12.75" customHeight="1" x14ac:dyDescent="0.15">
      <c r="A45" s="15" t="s">
        <v>24</v>
      </c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1:23" ht="9" customHeight="1" x14ac:dyDescent="0.15">
      <c r="A46" s="15"/>
    </row>
    <row r="47" spans="1:23" x14ac:dyDescent="0.15">
      <c r="A47" s="14" t="s">
        <v>20</v>
      </c>
      <c r="C47" s="66" t="s">
        <v>82</v>
      </c>
      <c r="D47" s="67"/>
      <c r="E47" s="68"/>
    </row>
    <row r="48" spans="1:23" x14ac:dyDescent="0.15">
      <c r="A48" s="15" t="s">
        <v>40</v>
      </c>
      <c r="C48" s="69" t="s">
        <v>83</v>
      </c>
      <c r="D48" s="70"/>
      <c r="E48" s="71"/>
    </row>
    <row r="49" spans="1:5" x14ac:dyDescent="0.15">
      <c r="A49" s="14" t="s">
        <v>21</v>
      </c>
      <c r="C49" s="55"/>
      <c r="D49" s="56"/>
      <c r="E49" s="57"/>
    </row>
    <row r="50" spans="1:5" x14ac:dyDescent="0.15">
      <c r="A50" s="15"/>
      <c r="C50" s="58"/>
      <c r="D50" s="59"/>
      <c r="E50" s="60"/>
    </row>
    <row r="51" spans="1:5" x14ac:dyDescent="0.15">
      <c r="A51" s="15"/>
      <c r="C51" s="58"/>
      <c r="D51" s="59"/>
      <c r="E51" s="60"/>
    </row>
    <row r="52" spans="1:5" x14ac:dyDescent="0.15">
      <c r="A52" s="15"/>
      <c r="C52" s="61"/>
      <c r="D52" s="62"/>
      <c r="E52" s="63"/>
    </row>
    <row r="53" spans="1:5" ht="9" customHeight="1" x14ac:dyDescent="0.15">
      <c r="A53" s="15"/>
    </row>
    <row r="54" spans="1:5" x14ac:dyDescent="0.15">
      <c r="A54" s="15" t="s">
        <v>23</v>
      </c>
      <c r="C54" s="53"/>
      <c r="D54" s="54"/>
      <c r="E54" s="54"/>
    </row>
    <row r="55" spans="1:5" x14ac:dyDescent="0.15">
      <c r="A55" s="16" t="s">
        <v>22</v>
      </c>
      <c r="C55" s="53"/>
      <c r="D55" s="54"/>
      <c r="E55" s="54"/>
    </row>
    <row r="56" spans="1:5" s="6" customFormat="1" ht="11" x14ac:dyDescent="0.15">
      <c r="C56" s="54"/>
      <c r="D56" s="54"/>
      <c r="E56" s="54"/>
    </row>
  </sheetData>
  <sheetProtection selectLockedCells="1"/>
  <mergeCells count="38">
    <mergeCell ref="C2:D2"/>
    <mergeCell ref="C3:D3"/>
    <mergeCell ref="C43:Q44"/>
    <mergeCell ref="C45:Q45"/>
    <mergeCell ref="C36:E36"/>
    <mergeCell ref="C37:E37"/>
    <mergeCell ref="C38:E38"/>
    <mergeCell ref="C8:I8"/>
    <mergeCell ref="C9:I9"/>
    <mergeCell ref="C10:I10"/>
    <mergeCell ref="C11:I11"/>
    <mergeCell ref="C12:I12"/>
    <mergeCell ref="K13:Q13"/>
    <mergeCell ref="K14:Q14"/>
    <mergeCell ref="K15:Q15"/>
    <mergeCell ref="C39:E39"/>
    <mergeCell ref="C13:I13"/>
    <mergeCell ref="C14:I14"/>
    <mergeCell ref="C15:I15"/>
    <mergeCell ref="C16:I16"/>
    <mergeCell ref="K8:Q8"/>
    <mergeCell ref="K9:Q9"/>
    <mergeCell ref="K10:Q10"/>
    <mergeCell ref="K11:Q11"/>
    <mergeCell ref="K12:Q12"/>
    <mergeCell ref="K5:Q5"/>
    <mergeCell ref="K6:Q6"/>
    <mergeCell ref="K7:Q7"/>
    <mergeCell ref="C5:I5"/>
    <mergeCell ref="C6:I6"/>
    <mergeCell ref="C7:I7"/>
    <mergeCell ref="C54:E56"/>
    <mergeCell ref="C49:E52"/>
    <mergeCell ref="O42:P42"/>
    <mergeCell ref="U36:W36"/>
    <mergeCell ref="K16:Q16"/>
    <mergeCell ref="C47:E47"/>
    <mergeCell ref="C48:E48"/>
  </mergeCells>
  <hyperlinks>
    <hyperlink ref="C18" r:id="rId1" display="Customs Code (note first 6 digits)" xr:uid="{00000000-0004-0000-0000-000000000000}"/>
    <hyperlink ref="A55" r:id="rId2" xr:uid="{00000000-0004-0000-0000-000001000000}"/>
    <hyperlink ref="A40" r:id="rId3" display="(Incoterms 2000)" xr:uid="{00000000-0004-0000-0000-000002000000}"/>
    <hyperlink ref="Q18" r:id="rId4" display="http://www.xe.com/iso4217.php" xr:uid="{00000000-0004-0000-0000-000003000000}"/>
    <hyperlink ref="E18" r:id="rId5" xr:uid="{00000000-0004-0000-0000-000004000000}"/>
    <hyperlink ref="G18" r:id="rId6" xr:uid="{00000000-0004-0000-0000-000005000000}"/>
    <hyperlink ref="C13" r:id="rId7" xr:uid="{1B4EFC47-9E85-46BF-90D1-009B2A392A4C}"/>
  </hyperlinks>
  <pageMargins left="0.51181102362204722" right="0.51181102362204722" top="0.27559055118110237" bottom="0.31496062992125984" header="0.11811023622047245" footer="0.11811023622047245"/>
  <pageSetup paperSize="9" scale="85" orientation="landscape" r:id="rId8"/>
  <headerFooter>
    <oddFooter>&amp;Rpage &amp;P of &amp;N</oddFooter>
  </headerFooter>
  <drawing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Proforma Invoice</vt:lpstr>
      <vt:lpstr>'Proforma Invoice'!Print_Area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Agredazywczuk  Phillip</cp:lastModifiedBy>
  <cp:lastPrinted>2014-10-09T17:11:34Z</cp:lastPrinted>
  <dcterms:created xsi:type="dcterms:W3CDTF">2010-05-10T11:32:51Z</dcterms:created>
  <dcterms:modified xsi:type="dcterms:W3CDTF">2023-11-20T08:35:37Z</dcterms:modified>
</cp:coreProperties>
</file>