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15" i="1" l="1"/>
  <c r="H3" i="1"/>
  <c r="H12" i="1" l="1"/>
  <c r="H9" i="1"/>
  <c r="H5" i="1"/>
  <c r="H4" i="1"/>
</calcChain>
</file>

<file path=xl/sharedStrings.xml><?xml version="1.0" encoding="utf-8"?>
<sst xmlns="http://schemas.openxmlformats.org/spreadsheetml/2006/main" count="36" uniqueCount="31">
  <si>
    <t>Nom</t>
  </si>
  <si>
    <t>http://www.phidgets.com/products.php?category=23&amp;product_id=3322_0</t>
  </si>
  <si>
    <t>Quantité</t>
  </si>
  <si>
    <t>Prix</t>
  </si>
  <si>
    <t>Lien achat</t>
  </si>
  <si>
    <t>Nema-11 Bipolar Stepper with 100:1 Gearbox</t>
  </si>
  <si>
    <t>Moteurs Pas à Pas</t>
  </si>
  <si>
    <t>ServoMoteurs</t>
  </si>
  <si>
    <t>http://www.flashrc.com/savox/12518-servo_monster_savox_sa_1230sg_numerique.html</t>
  </si>
  <si>
    <t>Savöx - SA-1230SG</t>
  </si>
  <si>
    <t>Batterie</t>
  </si>
  <si>
    <t>choix1</t>
  </si>
  <si>
    <t>choix2</t>
  </si>
  <si>
    <t>choix3</t>
  </si>
  <si>
    <t>Type 3S 11.1V 3000mA (x2)</t>
  </si>
  <si>
    <t>Type 3S 11.1V 5500mA (x2)</t>
  </si>
  <si>
    <t xml:space="preserve">Type 4S 14.8V 5500mA </t>
  </si>
  <si>
    <t>choix 4</t>
  </si>
  <si>
    <t>Type 5S 18,5V 10000mA</t>
  </si>
  <si>
    <t>http://www.ebay.fr/itm/4S-14-8V-35C-5500mAh-Lipo-Batterie-XT60-Prise-Pour-RC-Helicoptere-Voiture-Avion/251938201710?_trksid=p2047675.c100011.m1850&amp;_trkparms=aid%3D222007%26algo%3DSIC.MBE%26ao%3D1%26asc%3D20140620074313%26meid%3De7cf9a85c93b4ef6bba4bddcf9ddb52d%26pid%3D100011%26rk%3D2%26rkt%3D12%26sd%3D371765151824</t>
  </si>
  <si>
    <t>http://www.ebay.fr/itm/2X-T-Branchez-RC-LiPo-batterie3S-11-1V-3000mAh-30C-pour-Evader-voiture-RC-Avion-/291919070139?hash=item43f7bb83bb:g:x2QAAOSwx2dYCxxP</t>
  </si>
  <si>
    <t>http://www.ebay.fr/itm/2X-FLOUREON-11-1V-5500mAh-3S-35C-Lipo-RC-Batterie-pour-Helicoptere-RC-Deans-Plug-/291474918933?hash=item43dd424e15:g:PQYAAOSwzJ5XdIza</t>
  </si>
  <si>
    <t>http://www.ebay.fr/itm/5S-18-5V-40C-10000MAH-5S-Lipo-Batterie-pour-RC-Robot-Voiture-Avion-RC-Jouet-XT60-/252572177124?hash=item3ace7992e4:g:j8IAAOSw4shX9hOV</t>
  </si>
  <si>
    <t>https://fr.aliexpress.com/item/wholesale-High-quality-standard-metal-digital-servo-DS3115-15Kg-for-Futaba-JR-rc-Car-helicopter-airplane/32608875006.html?detailNewVersion=&amp;categoryId=200001407</t>
  </si>
  <si>
    <t>MG996</t>
  </si>
  <si>
    <t>26$</t>
  </si>
  <si>
    <t>Filament</t>
  </si>
  <si>
    <t>Fil Argenté 1.75mm NeoFIl3D</t>
  </si>
  <si>
    <t>http://www.makershop.fr/filament-abs/576-abs-argent-175mm-neofil3d.html?utm_campaign=GoogleShopping&amp;utm_source=GoogleShopping&amp;utm_medium=GoogleShopping&amp;gclid=CjwKEAiAjIbBBRCitNvJ1o257WESJADpoUt0QeGZm80kTk4eUQHX6I1I_2jiSo7LdfXDrbn3iqP_ixoC6fnw_wcB</t>
  </si>
  <si>
    <t>Prix d'environ 215€</t>
  </si>
  <si>
    <t>Commandé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</si>
</sst>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164" formatCode="[$-40C]General"/>
    <numFmt numFmtId="165" formatCode="#,##0.00&quot; €&quot;;[Red]&quot;-&quot;#,##0.00&quot; €&quot;"/>
  </numFmts>
  <fonts count="7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0" xfId="0" applyFill="1" applyBorder="1"/>
    <xf numFmtId="0" fontId="1" fillId="2" borderId="2" xfId="0" applyFont="1" applyFill="1" applyBorder="1"/>
    <xf numFmtId="0" fontId="0" fillId="2" borderId="3" xfId="0" applyFill="1" applyBorder="1"/>
    <xf numFmtId="164" fontId="2" fillId="0" borderId="0" xfId="1" applyFont="1" applyFill="1" applyAlignment="1"/>
    <xf numFmtId="165" fontId="2" fillId="0" borderId="0" xfId="1" applyNumberFormat="1" applyFont="1" applyFill="1" applyAlignment="1">
      <alignment horizontal="right"/>
    </xf>
    <xf numFmtId="6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5" fillId="4" borderId="0" xfId="0" applyFont="1" applyFill="1"/>
    <xf numFmtId="0" fontId="4" fillId="3" borderId="0" xfId="3" applyFill="1"/>
    <xf numFmtId="8" fontId="0" fillId="3" borderId="0" xfId="0" applyNumberFormat="1" applyFill="1"/>
    <xf numFmtId="0" fontId="6" fillId="5" borderId="0" xfId="0" applyFont="1" applyFill="1"/>
    <xf numFmtId="164" fontId="4" fillId="0" borderId="0" xfId="3" applyNumberFormat="1" applyFill="1" applyAlignment="1"/>
  </cellXfs>
  <cellStyles count="4">
    <cellStyle name="Excel Built-in Hyperlink" xfId="2"/>
    <cellStyle name="Excel Built-in Normal" xfId="1"/>
    <cellStyle name="Lien hypertexte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wholesale-High-quality-standard-metal-digital-servo-DS3115-15Kg-for-Futaba-JR-rc-Car-helicopter-airplane/32608875006.html?detailNewVersion=&amp;categoryId=200001407" TargetMode="External"/><Relationship Id="rId2" Type="http://schemas.openxmlformats.org/officeDocument/2006/relationships/hyperlink" Target="http://www.makershop.fr/filament-abs/576-abs-argent-175mm-neofil3d.html?utm_campaign=GoogleShopping&amp;utm_source=GoogleShopping&amp;utm_medium=GoogleShopping&amp;gclid=CjwKEAiAjIbBBRCitNvJ1o257WESJADpoUt0QeGZm80kTk4eUQHX6I1I_2jiSo7LdfXDrbn3iqP_ixoC6fnw_wcB" TargetMode="External"/><Relationship Id="rId1" Type="http://schemas.openxmlformats.org/officeDocument/2006/relationships/hyperlink" Target="http://www.phidgets.com/products.php?category=23&amp;product_id=3322_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flashrc.com/savox/12518-servo_monster_savox_sa_1230sg_numerique.html" TargetMode="External"/><Relationship Id="rId4" Type="http://schemas.openxmlformats.org/officeDocument/2006/relationships/hyperlink" Target="http://www.ebay.fr/itm/2X-FLOUREON-11-1V-5500mAh-3S-35C-Lipo-RC-Batterie-pour-Helicoptere-RC-Deans-Plug-/291474918933?hash=item43dd424e15:g:PQYAAOSwzJ5XdI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C1" workbookViewId="0">
      <selection activeCell="H22" sqref="H22"/>
    </sheetView>
  </sheetViews>
  <sheetFormatPr baseColWidth="10" defaultColWidth="9.140625" defaultRowHeight="15" x14ac:dyDescent="0.25"/>
  <cols>
    <col min="1" max="1" width="15.42578125" customWidth="1"/>
    <col min="3" max="3" width="41" customWidth="1"/>
    <col min="4" max="4" width="11.5703125" customWidth="1"/>
    <col min="9" max="9" width="10.140625" customWidth="1"/>
  </cols>
  <sheetData>
    <row r="1" spans="1:15" x14ac:dyDescent="0.25">
      <c r="C1" s="2" t="s">
        <v>0</v>
      </c>
      <c r="D1" s="2"/>
      <c r="E1" s="2" t="s">
        <v>2</v>
      </c>
      <c r="F1" s="2"/>
      <c r="G1" s="2" t="s">
        <v>3</v>
      </c>
      <c r="H1" s="2"/>
      <c r="I1" s="4" t="s">
        <v>4</v>
      </c>
      <c r="J1" s="5"/>
      <c r="K1" s="3"/>
      <c r="L1" s="1"/>
      <c r="M1" s="1"/>
      <c r="N1" s="1"/>
      <c r="O1" s="1"/>
    </row>
    <row r="3" spans="1:15" s="9" customFormat="1" x14ac:dyDescent="0.25">
      <c r="A3" s="9" t="s">
        <v>6</v>
      </c>
      <c r="C3" s="9" t="s">
        <v>5</v>
      </c>
      <c r="D3" s="14" t="s">
        <v>30</v>
      </c>
      <c r="E3" s="9">
        <v>3</v>
      </c>
      <c r="G3" s="10">
        <v>114</v>
      </c>
      <c r="H3" s="9">
        <f>3*33.1</f>
        <v>99.300000000000011</v>
      </c>
      <c r="I3" s="12" t="s">
        <v>1</v>
      </c>
    </row>
    <row r="4" spans="1:15" x14ac:dyDescent="0.25">
      <c r="A4" t="s">
        <v>7</v>
      </c>
      <c r="B4" t="s">
        <v>11</v>
      </c>
      <c r="C4" s="6" t="s">
        <v>9</v>
      </c>
      <c r="D4" s="14" t="s">
        <v>30</v>
      </c>
      <c r="E4" s="6">
        <v>1</v>
      </c>
      <c r="F4" s="6"/>
      <c r="G4" s="7">
        <v>80.7</v>
      </c>
      <c r="H4" s="8">
        <f>70</f>
        <v>70</v>
      </c>
      <c r="I4" s="15" t="s">
        <v>8</v>
      </c>
      <c r="J4" s="6"/>
    </row>
    <row r="5" spans="1:15" s="9" customFormat="1" x14ac:dyDescent="0.25">
      <c r="B5" s="9" t="s">
        <v>12</v>
      </c>
      <c r="C5" s="9" t="s">
        <v>24</v>
      </c>
      <c r="E5" s="9">
        <v>2</v>
      </c>
      <c r="G5" s="9" t="s">
        <v>25</v>
      </c>
      <c r="H5" s="10">
        <f>20</f>
        <v>20</v>
      </c>
      <c r="I5" s="12" t="s">
        <v>23</v>
      </c>
    </row>
    <row r="7" spans="1:15" x14ac:dyDescent="0.25">
      <c r="A7" t="s">
        <v>10</v>
      </c>
      <c r="B7" t="s">
        <v>11</v>
      </c>
      <c r="C7" t="s">
        <v>14</v>
      </c>
      <c r="E7">
        <v>1</v>
      </c>
      <c r="G7" s="8">
        <v>35</v>
      </c>
      <c r="I7" t="s">
        <v>20</v>
      </c>
    </row>
    <row r="8" spans="1:15" x14ac:dyDescent="0.25">
      <c r="B8" t="s">
        <v>12</v>
      </c>
      <c r="C8" t="s">
        <v>16</v>
      </c>
      <c r="E8">
        <v>2</v>
      </c>
      <c r="G8" s="8">
        <v>86</v>
      </c>
      <c r="I8" t="s">
        <v>19</v>
      </c>
    </row>
    <row r="9" spans="1:15" s="9" customFormat="1" x14ac:dyDescent="0.25">
      <c r="B9" s="9" t="s">
        <v>13</v>
      </c>
      <c r="C9" s="9" t="s">
        <v>15</v>
      </c>
      <c r="D9" s="14" t="s">
        <v>30</v>
      </c>
      <c r="E9" s="9">
        <v>1</v>
      </c>
      <c r="G9" s="10">
        <v>50</v>
      </c>
      <c r="H9" s="9">
        <f>50</f>
        <v>50</v>
      </c>
      <c r="I9" s="12" t="s">
        <v>21</v>
      </c>
    </row>
    <row r="10" spans="1:15" x14ac:dyDescent="0.25">
      <c r="B10" t="s">
        <v>17</v>
      </c>
      <c r="C10" t="s">
        <v>18</v>
      </c>
      <c r="E10">
        <v>1</v>
      </c>
      <c r="G10" s="8">
        <v>90</v>
      </c>
      <c r="I10" t="s">
        <v>22</v>
      </c>
    </row>
    <row r="12" spans="1:15" s="9" customFormat="1" x14ac:dyDescent="0.25">
      <c r="A12" s="9" t="s">
        <v>26</v>
      </c>
      <c r="C12" s="9" t="s">
        <v>27</v>
      </c>
      <c r="D12" s="14" t="s">
        <v>30</v>
      </c>
      <c r="E12" s="9">
        <v>1</v>
      </c>
      <c r="G12" s="13">
        <v>26.9</v>
      </c>
      <c r="H12" s="9">
        <f>26.9</f>
        <v>26.9</v>
      </c>
      <c r="I12" s="12" t="s">
        <v>28</v>
      </c>
    </row>
    <row r="15" spans="1:15" x14ac:dyDescent="0.25">
      <c r="E15" s="11" t="s">
        <v>29</v>
      </c>
      <c r="F15" s="11"/>
      <c r="H15" s="8">
        <f>SUM(H3:H12)</f>
        <v>266.2</v>
      </c>
    </row>
  </sheetData>
  <hyperlinks>
    <hyperlink ref="I3" r:id="rId1"/>
    <hyperlink ref="I12" r:id="rId2"/>
    <hyperlink ref="I5" r:id="rId3"/>
    <hyperlink ref="I9" r:id="rId4"/>
    <hyperlink ref="I4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2017-02-24T11:32:13Z</dcterms:modified>
</cp:coreProperties>
</file>