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marcotusa/work/blogs/2017/gr_flowControl/"/>
    </mc:Choice>
  </mc:AlternateContent>
  <bookViews>
    <workbookView xWindow="2560" yWindow="1580" windowWidth="33700" windowHeight="18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  <c r="F31" i="1"/>
  <c r="F32" i="1"/>
  <c r="F33" i="1"/>
  <c r="E31" i="1"/>
  <c r="E32" i="1"/>
  <c r="E33" i="1"/>
  <c r="E30" i="1"/>
  <c r="D31" i="1"/>
  <c r="D32" i="1"/>
  <c r="D33" i="1"/>
  <c r="D30" i="1"/>
  <c r="C31" i="1"/>
  <c r="C32" i="1"/>
  <c r="C33" i="1"/>
  <c r="C30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66" i="1"/>
  <c r="E166" i="1"/>
  <c r="D166" i="1"/>
  <c r="C166" i="1"/>
  <c r="F165" i="1"/>
  <c r="E165" i="1"/>
  <c r="D165" i="1"/>
  <c r="C165" i="1"/>
  <c r="F138" i="1"/>
  <c r="E138" i="1"/>
  <c r="D138" i="1"/>
  <c r="C138" i="1"/>
  <c r="F137" i="1"/>
  <c r="E137" i="1"/>
  <c r="D137" i="1"/>
  <c r="C137" i="1"/>
  <c r="D118" i="1"/>
  <c r="C118" i="1"/>
  <c r="D117" i="1"/>
  <c r="C117" i="1"/>
  <c r="C90" i="1"/>
  <c r="D90" i="1"/>
  <c r="E90" i="1"/>
  <c r="F90" i="1"/>
  <c r="C91" i="1"/>
  <c r="D91" i="1"/>
  <c r="E91" i="1"/>
  <c r="F91" i="1"/>
  <c r="C92" i="1"/>
  <c r="D92" i="1"/>
  <c r="E92" i="1"/>
  <c r="F92" i="1"/>
  <c r="F89" i="1"/>
  <c r="E89" i="1"/>
  <c r="D89" i="1"/>
  <c r="C89" i="1"/>
  <c r="E68" i="1"/>
  <c r="F68" i="1"/>
  <c r="E69" i="1"/>
  <c r="F69" i="1"/>
  <c r="E70" i="1"/>
  <c r="F70" i="1"/>
  <c r="C68" i="1"/>
  <c r="D68" i="1"/>
  <c r="C69" i="1"/>
  <c r="D69" i="1"/>
  <c r="C70" i="1"/>
  <c r="D70" i="1"/>
  <c r="F67" i="1"/>
  <c r="E67" i="1"/>
  <c r="D67" i="1"/>
  <c r="C67" i="1"/>
  <c r="E47" i="1"/>
  <c r="F47" i="1"/>
  <c r="E48" i="1"/>
  <c r="F48" i="1"/>
  <c r="E49" i="1"/>
  <c r="F49" i="1"/>
  <c r="F46" i="1"/>
  <c r="E46" i="1"/>
  <c r="C47" i="1"/>
  <c r="D47" i="1"/>
  <c r="C48" i="1"/>
  <c r="D48" i="1"/>
  <c r="C49" i="1"/>
  <c r="D49" i="1"/>
  <c r="D46" i="1"/>
  <c r="C46" i="1"/>
  <c r="F19" i="1"/>
  <c r="F20" i="1"/>
  <c r="F21" i="1"/>
  <c r="E19" i="1"/>
  <c r="E20" i="1"/>
  <c r="E21" i="1"/>
  <c r="D19" i="1"/>
  <c r="D20" i="1"/>
  <c r="D21" i="1"/>
  <c r="C19" i="1"/>
  <c r="C20" i="1"/>
  <c r="C21" i="1"/>
  <c r="F18" i="1"/>
  <c r="E18" i="1"/>
  <c r="D18" i="1"/>
  <c r="C18" i="1"/>
</calcChain>
</file>

<file path=xl/sharedStrings.xml><?xml version="1.0" encoding="utf-8"?>
<sst xmlns="http://schemas.openxmlformats.org/spreadsheetml/2006/main" count="117" uniqueCount="40">
  <si>
    <t>execution  time</t>
  </si>
  <si>
    <t>slave treads 1</t>
  </si>
  <si>
    <t>slave treads 8</t>
  </si>
  <si>
    <t>threads/batch/FC</t>
  </si>
  <si>
    <t>1-1-def</t>
  </si>
  <si>
    <t>1-50-def</t>
  </si>
  <si>
    <t>8-1-def</t>
  </si>
  <si>
    <t>8-50-def</t>
  </si>
  <si>
    <t>1-1-20</t>
  </si>
  <si>
    <t>1-50-20</t>
  </si>
  <si>
    <t>8-1-20</t>
  </si>
  <si>
    <t>8-50-20</t>
  </si>
  <si>
    <t>lag gr2</t>
  </si>
  <si>
    <t>lag gr3</t>
  </si>
  <si>
    <t>inserted rows/sec</t>
  </si>
  <si>
    <t>threads/batch</t>
  </si>
  <si>
    <t>1-1</t>
  </si>
  <si>
    <t>1-50</t>
  </si>
  <si>
    <t>8-1</t>
  </si>
  <si>
    <t>8-50</t>
  </si>
  <si>
    <t>Slave th 1</t>
  </si>
  <si>
    <t>Slave th 8</t>
  </si>
  <si>
    <t>gr2</t>
  </si>
  <si>
    <t>gr3</t>
  </si>
  <si>
    <t>What latency … for real? (no FC)</t>
  </si>
  <si>
    <t>exec time</t>
  </si>
  <si>
    <t>rows/sec</t>
  </si>
  <si>
    <t>Efficency on master</t>
  </si>
  <si>
    <t>no FC</t>
  </si>
  <si>
    <t>FC</t>
  </si>
  <si>
    <t>Efficency on master row inserted/sec</t>
  </si>
  <si>
    <t>Clarify the volumes</t>
  </si>
  <si>
    <t>Time</t>
  </si>
  <si>
    <t>Rows</t>
  </si>
  <si>
    <t>Clarify the latency</t>
  </si>
  <si>
    <t>Master</t>
  </si>
  <si>
    <t>Slave1 (gr2)</t>
  </si>
  <si>
    <t>Slave2 (gr3)</t>
  </si>
  <si>
    <t>Server</t>
  </si>
  <si>
    <t>What latency … for real?  (FC)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</si>
</sst>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Real Lag in # of entries (NO FC)</a:t>
            </a:r>
          </a:p>
          <a:p>
            <a:pPr>
              <a:defRPr/>
            </a:pPr>
            <a:r>
              <a:rPr lang="en-US"/>
              <a:t> per Slave workers threads and batch inserts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1-1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Sheet1!$C$16:$F$17</c:f>
              <c:multiLvlStrCache>
                <c:ptCount val="4"/>
                <c:lvl>
                  <c:pt idx="0">
                    <c:v>gr2</c:v>
                  </c:pt>
                  <c:pt idx="1">
                    <c:v>gr3</c:v>
                  </c:pt>
                  <c:pt idx="2">
                    <c:v>gr2</c:v>
                  </c:pt>
                  <c:pt idx="3">
                    <c:v>gr3</c:v>
                  </c:pt>
                </c:lvl>
                <c:lvl>
                  <c:pt idx="0">
                    <c:v>Slave th 1</c:v>
                  </c:pt>
                  <c:pt idx="2">
                    <c:v>Slave th 8</c:v>
                  </c:pt>
                </c:lvl>
              </c:multiLvlStrCache>
            </c:multiLvlStrRef>
          </c:cat>
          <c:val>
            <c:numRef>
              <c:f>Sheet1!$C$18:$F$18</c:f>
              <c:numCache>
                <c:formatCode>General</c:formatCode>
                <c:ptCount val="4"/>
                <c:pt idx="0">
                  <c:v>58.0</c:v>
                </c:pt>
                <c:pt idx="1">
                  <c:v>441.0</c:v>
                </c:pt>
                <c:pt idx="2">
                  <c:v>0.0</c:v>
                </c:pt>
                <c:pt idx="3">
                  <c:v>263.0</c:v>
                </c:pt>
              </c:numCache>
            </c:numRef>
          </c:val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1-50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Sheet1!$C$16:$F$17</c:f>
              <c:multiLvlStrCache>
                <c:ptCount val="4"/>
                <c:lvl>
                  <c:pt idx="0">
                    <c:v>gr2</c:v>
                  </c:pt>
                  <c:pt idx="1">
                    <c:v>gr3</c:v>
                  </c:pt>
                  <c:pt idx="2">
                    <c:v>gr2</c:v>
                  </c:pt>
                  <c:pt idx="3">
                    <c:v>gr3</c:v>
                  </c:pt>
                </c:lvl>
                <c:lvl>
                  <c:pt idx="0">
                    <c:v>Slave th 1</c:v>
                  </c:pt>
                  <c:pt idx="2">
                    <c:v>Slave th 8</c:v>
                  </c:pt>
                </c:lvl>
              </c:multiLvlStrCache>
            </c:multiLvlStrRef>
          </c:cat>
          <c:val>
            <c:numRef>
              <c:f>Sheet1!$C$19:$F$19</c:f>
              <c:numCache>
                <c:formatCode>General</c:formatCode>
                <c:ptCount val="4"/>
                <c:pt idx="0">
                  <c:v>73.0</c:v>
                </c:pt>
                <c:pt idx="1">
                  <c:v>454.0</c:v>
                </c:pt>
                <c:pt idx="2">
                  <c:v>0.0</c:v>
                </c:pt>
                <c:pt idx="3">
                  <c:v>308.0</c:v>
                </c:pt>
              </c:numCache>
            </c:numRef>
          </c:val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8-1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Sheet1!$C$16:$F$17</c:f>
              <c:multiLvlStrCache>
                <c:ptCount val="4"/>
                <c:lvl>
                  <c:pt idx="0">
                    <c:v>gr2</c:v>
                  </c:pt>
                  <c:pt idx="1">
                    <c:v>gr3</c:v>
                  </c:pt>
                  <c:pt idx="2">
                    <c:v>gr2</c:v>
                  </c:pt>
                  <c:pt idx="3">
                    <c:v>gr3</c:v>
                  </c:pt>
                </c:lvl>
                <c:lvl>
                  <c:pt idx="0">
                    <c:v>Slave th 1</c:v>
                  </c:pt>
                  <c:pt idx="2">
                    <c:v>Slave th 8</c:v>
                  </c:pt>
                </c:lvl>
              </c:multiLvlStrCache>
            </c:multiLvlStrRef>
          </c:cat>
          <c:val>
            <c:numRef>
              <c:f>Sheet1!$C$20:$F$20</c:f>
              <c:numCache>
                <c:formatCode>General</c:formatCode>
                <c:ptCount val="4"/>
                <c:pt idx="0">
                  <c:v>3284.0</c:v>
                </c:pt>
                <c:pt idx="1">
                  <c:v>3664.0</c:v>
                </c:pt>
                <c:pt idx="2">
                  <c:v>0.0</c:v>
                </c:pt>
                <c:pt idx="3">
                  <c:v>3464.0</c:v>
                </c:pt>
              </c:numCache>
            </c:numRef>
          </c:val>
        </c:ser>
        <c:ser>
          <c:idx val="3"/>
          <c:order val="3"/>
          <c:tx>
            <c:strRef>
              <c:f>Sheet1!$B$21</c:f>
              <c:strCache>
                <c:ptCount val="1"/>
                <c:pt idx="0">
                  <c:v>8-50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Sheet1!$C$16:$F$17</c:f>
              <c:multiLvlStrCache>
                <c:ptCount val="4"/>
                <c:lvl>
                  <c:pt idx="0">
                    <c:v>gr2</c:v>
                  </c:pt>
                  <c:pt idx="1">
                    <c:v>gr3</c:v>
                  </c:pt>
                  <c:pt idx="2">
                    <c:v>gr2</c:v>
                  </c:pt>
                  <c:pt idx="3">
                    <c:v>gr3</c:v>
                  </c:pt>
                </c:lvl>
                <c:lvl>
                  <c:pt idx="0">
                    <c:v>Slave th 1</c:v>
                  </c:pt>
                  <c:pt idx="2">
                    <c:v>Slave th 8</c:v>
                  </c:pt>
                </c:lvl>
              </c:multiLvlStrCache>
            </c:multiLvlStrRef>
          </c:cat>
          <c:val>
            <c:numRef>
              <c:f>Sheet1!$C$21:$F$21</c:f>
              <c:numCache>
                <c:formatCode>General</c:formatCode>
                <c:ptCount val="4"/>
                <c:pt idx="0">
                  <c:v>3334.0</c:v>
                </c:pt>
                <c:pt idx="1">
                  <c:v>3849.0</c:v>
                </c:pt>
                <c:pt idx="2">
                  <c:v>0.0</c:v>
                </c:pt>
                <c:pt idx="3">
                  <c:v>3630.0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87437584"/>
        <c:axId val="-1987701536"/>
      </c:barChart>
      <c:catAx>
        <c:axId val="-198743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701536"/>
        <c:crosses val="autoZero"/>
        <c:auto val="1"/>
        <c:lblAlgn val="ctr"/>
        <c:lblOffset val="100"/>
        <c:noMultiLvlLbl val="0"/>
      </c:catAx>
      <c:valAx>
        <c:axId val="-19877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437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Master efficency</a:t>
            </a:r>
          </a:p>
          <a:p>
            <a:pPr>
              <a:defRPr/>
            </a:pPr>
            <a:r>
              <a:rPr lang="en-US"/>
              <a:t>by execution time and inserted rows/sec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Sheet1!$D$44:$D$45</c:f>
              <c:strCache>
                <c:ptCount val="2"/>
                <c:pt idx="0">
                  <c:v>Slave th 1</c:v>
                </c:pt>
                <c:pt idx="1">
                  <c:v>rows/sec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Sheet1!$B$46:$B$49</c:f>
              <c:strCache>
                <c:ptCount val="4"/>
                <c:pt idx="0">
                  <c:v>1-1</c:v>
                </c:pt>
                <c:pt idx="1">
                  <c:v>1-50</c:v>
                </c:pt>
                <c:pt idx="2">
                  <c:v>8-1</c:v>
                </c:pt>
                <c:pt idx="3">
                  <c:v>8-50</c:v>
                </c:pt>
              </c:strCache>
            </c:strRef>
          </c:cat>
          <c:val>
            <c:numRef>
              <c:f>Sheet1!$D$46:$D$49</c:f>
              <c:numCache>
                <c:formatCode>General</c:formatCode>
                <c:ptCount val="4"/>
                <c:pt idx="0">
                  <c:v>45.0</c:v>
                </c:pt>
                <c:pt idx="1">
                  <c:v>1369.0</c:v>
                </c:pt>
                <c:pt idx="2">
                  <c:v>186.0</c:v>
                </c:pt>
                <c:pt idx="3">
                  <c:v>7142.0</c:v>
                </c:pt>
              </c:numCache>
            </c:numRef>
          </c:val>
        </c:ser>
        <c:ser>
          <c:idx val="3"/>
          <c:order val="3"/>
          <c:tx>
            <c:strRef>
              <c:f>Sheet1!$F$44:$F$45</c:f>
              <c:strCache>
                <c:ptCount val="2"/>
                <c:pt idx="0">
                  <c:v>Slave th 8</c:v>
                </c:pt>
                <c:pt idx="1">
                  <c:v>rows/sec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Sheet1!$B$46:$B$49</c:f>
              <c:strCache>
                <c:ptCount val="4"/>
                <c:pt idx="0">
                  <c:v>1-1</c:v>
                </c:pt>
                <c:pt idx="1">
                  <c:v>1-50</c:v>
                </c:pt>
                <c:pt idx="2">
                  <c:v>8-1</c:v>
                </c:pt>
                <c:pt idx="3">
                  <c:v>8-50</c:v>
                </c:pt>
              </c:strCache>
            </c:strRef>
          </c:cat>
          <c:val>
            <c:numRef>
              <c:f>Sheet1!$F$46:$F$49</c:f>
              <c:numCache>
                <c:formatCode>General</c:formatCode>
                <c:ptCount val="4"/>
                <c:pt idx="0">
                  <c:v>43.0</c:v>
                </c:pt>
                <c:pt idx="1">
                  <c:v>1282.0</c:v>
                </c:pt>
                <c:pt idx="2">
                  <c:v>168.0</c:v>
                </c:pt>
                <c:pt idx="3">
                  <c:v>6722.0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286176"/>
        <c:axId val="-1980442224"/>
      </c:barChart>
      <c:lineChart>
        <c:grouping val="standard"/>
        <c:varyColors val="0"/>
        <c:ser>
          <c:idx val="0"/>
          <c:order val="0"/>
          <c:tx>
            <c:strRef>
              <c:f>Sheet1!$C$44:$C$45</c:f>
              <c:strCache>
                <c:ptCount val="2"/>
                <c:pt idx="0">
                  <c:v>Slave th 1</c:v>
                </c:pt>
                <c:pt idx="1">
                  <c:v>exec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Sheet1!$B$46:$B$49</c:f>
              <c:strCache>
                <c:ptCount val="4"/>
                <c:pt idx="0">
                  <c:v>1-1</c:v>
                </c:pt>
                <c:pt idx="1">
                  <c:v>1-50</c:v>
                </c:pt>
                <c:pt idx="2">
                  <c:v>8-1</c:v>
                </c:pt>
                <c:pt idx="3">
                  <c:v>8-50</c:v>
                </c:pt>
              </c:strCache>
            </c:strRef>
          </c:cat>
          <c:val>
            <c:numRef>
              <c:f>Sheet1!$C$46:$C$49</c:f>
              <c:numCache>
                <c:formatCode>General</c:formatCode>
                <c:ptCount val="4"/>
                <c:pt idx="0">
                  <c:v>42003.0</c:v>
                </c:pt>
                <c:pt idx="1">
                  <c:v>71045.0</c:v>
                </c:pt>
                <c:pt idx="2">
                  <c:v>84368.0</c:v>
                </c:pt>
                <c:pt idx="3">
                  <c:v>109857.0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Sheet1!$E$44:$E$45</c:f>
              <c:strCache>
                <c:ptCount val="2"/>
                <c:pt idx="0">
                  <c:v>Slave th 8</c:v>
                </c:pt>
                <c:pt idx="1">
                  <c:v>exec time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Sheet1!$B$46:$B$49</c:f>
              <c:strCache>
                <c:ptCount val="4"/>
                <c:pt idx="0">
                  <c:v>1-1</c:v>
                </c:pt>
                <c:pt idx="1">
                  <c:v>1-50</c:v>
                </c:pt>
                <c:pt idx="2">
                  <c:v>8-1</c:v>
                </c:pt>
                <c:pt idx="3">
                  <c:v>8-50</c:v>
                </c:pt>
              </c:strCache>
            </c:strRef>
          </c:cat>
          <c:val>
            <c:numRef>
              <c:f>Sheet1!$E$46:$E$49</c:f>
              <c:numCache>
                <c:formatCode>General</c:formatCode>
                <c:ptCount val="4"/>
                <c:pt idx="0">
                  <c:v>40008.0</c:v>
                </c:pt>
                <c:pt idx="1">
                  <c:v>76075.0</c:v>
                </c:pt>
                <c:pt idx="2">
                  <c:v>92388.0</c:v>
                </c:pt>
                <c:pt idx="3">
                  <c:v>117056.0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7421136"/>
        <c:axId val="-2006135152"/>
      </c:lineChart>
      <c:catAx>
        <c:axId val="-19874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135152"/>
        <c:crosses val="autoZero"/>
        <c:auto val="1"/>
        <c:lblAlgn val="ctr"/>
        <c:lblOffset val="100"/>
        <c:noMultiLvlLbl val="0"/>
      </c:catAx>
      <c:valAx>
        <c:axId val="-20061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421136"/>
        <c:crosses val="autoZero"/>
        <c:crossBetween val="between"/>
      </c:valAx>
      <c:valAx>
        <c:axId val="-1980442224"/>
        <c:scaling>
          <c:orientation val="minMax"/>
        </c:scaling>
        <c:delete val="0"/>
        <c:axPos val="r"/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286176"/>
        <c:crosses val="max"/>
        <c:crossBetween val="between"/>
      </c:valAx>
      <c:catAx>
        <c:axId val="-199828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80442224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Writer efficency in execution time</a:t>
            </a:r>
          </a:p>
          <a:p>
            <a:pPr>
              <a:defRPr/>
            </a:pPr>
            <a:r>
              <a:rPr lang="en-US"/>
              <a:t>with and without FC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Sheet1!$C$65:$C$66</c:f>
              <c:strCache>
                <c:ptCount val="2"/>
                <c:pt idx="0">
                  <c:v>Slave th 1</c:v>
                </c:pt>
                <c:pt idx="1">
                  <c:v>no FC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Sheet1!$B$67:$B$70</c:f>
              <c:strCache>
                <c:ptCount val="4"/>
                <c:pt idx="0">
                  <c:v>1-1</c:v>
                </c:pt>
                <c:pt idx="1">
                  <c:v>1-50</c:v>
                </c:pt>
                <c:pt idx="2">
                  <c:v>8-1</c:v>
                </c:pt>
                <c:pt idx="3">
                  <c:v>8-50</c:v>
                </c:pt>
              </c:strCache>
            </c:strRef>
          </c:cat>
          <c:val>
            <c:numRef>
              <c:f>Sheet1!$C$67:$C$70</c:f>
              <c:numCache>
                <c:formatCode>General</c:formatCode>
                <c:ptCount val="4"/>
                <c:pt idx="0">
                  <c:v>42003.0</c:v>
                </c:pt>
                <c:pt idx="1">
                  <c:v>71045.0</c:v>
                </c:pt>
                <c:pt idx="2">
                  <c:v>84368.0</c:v>
                </c:pt>
                <c:pt idx="3">
                  <c:v>109857.0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Sheet1!$D$65:$D$66</c:f>
              <c:strCache>
                <c:ptCount val="2"/>
                <c:pt idx="0">
                  <c:v>Slave th 1</c:v>
                </c:pt>
                <c:pt idx="1">
                  <c:v>FC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Sheet1!$B$67:$B$70</c:f>
              <c:strCache>
                <c:ptCount val="4"/>
                <c:pt idx="0">
                  <c:v>1-1</c:v>
                </c:pt>
                <c:pt idx="1">
                  <c:v>1-50</c:v>
                </c:pt>
                <c:pt idx="2">
                  <c:v>8-1</c:v>
                </c:pt>
                <c:pt idx="3">
                  <c:v>8-50</c:v>
                </c:pt>
              </c:strCache>
            </c:strRef>
          </c:cat>
          <c:val>
            <c:numRef>
              <c:f>Sheet1!$D$67:$D$70</c:f>
              <c:numCache>
                <c:formatCode>General</c:formatCode>
                <c:ptCount val="4"/>
                <c:pt idx="0">
                  <c:v>151722.0</c:v>
                </c:pt>
                <c:pt idx="1">
                  <c:v>167759.0</c:v>
                </c:pt>
                <c:pt idx="2">
                  <c:v>396701.0</c:v>
                </c:pt>
                <c:pt idx="3">
                  <c:v>409429.0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Sheet1!$E$65:$E$66</c:f>
              <c:strCache>
                <c:ptCount val="2"/>
                <c:pt idx="0">
                  <c:v>Slave th 8</c:v>
                </c:pt>
                <c:pt idx="1">
                  <c:v>no FC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Sheet1!$B$67:$B$70</c:f>
              <c:strCache>
                <c:ptCount val="4"/>
                <c:pt idx="0">
                  <c:v>1-1</c:v>
                </c:pt>
                <c:pt idx="1">
                  <c:v>1-50</c:v>
                </c:pt>
                <c:pt idx="2">
                  <c:v>8-1</c:v>
                </c:pt>
                <c:pt idx="3">
                  <c:v>8-50</c:v>
                </c:pt>
              </c:strCache>
            </c:strRef>
          </c:cat>
          <c:val>
            <c:numRef>
              <c:f>Sheet1!$E$67:$E$70</c:f>
              <c:numCache>
                <c:formatCode>General</c:formatCode>
                <c:ptCount val="4"/>
                <c:pt idx="0">
                  <c:v>40008.0</c:v>
                </c:pt>
                <c:pt idx="1">
                  <c:v>76075.0</c:v>
                </c:pt>
                <c:pt idx="2">
                  <c:v>92388.0</c:v>
                </c:pt>
                <c:pt idx="3">
                  <c:v>117056.0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Sheet1!$F$65:$F$66</c:f>
              <c:strCache>
                <c:ptCount val="2"/>
                <c:pt idx="0">
                  <c:v>Slave th 8</c:v>
                </c:pt>
                <c:pt idx="1">
                  <c:v>FC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Sheet1!$B$67:$B$70</c:f>
              <c:strCache>
                <c:ptCount val="4"/>
                <c:pt idx="0">
                  <c:v>1-1</c:v>
                </c:pt>
                <c:pt idx="1">
                  <c:v>1-50</c:v>
                </c:pt>
                <c:pt idx="2">
                  <c:v>8-1</c:v>
                </c:pt>
                <c:pt idx="3">
                  <c:v>8-50</c:v>
                </c:pt>
              </c:strCache>
            </c:strRef>
          </c:cat>
          <c:val>
            <c:numRef>
              <c:f>Sheet1!$F$67:$F$70</c:f>
              <c:numCache>
                <c:formatCode>General</c:formatCode>
                <c:ptCount val="4"/>
                <c:pt idx="0">
                  <c:v>85745.0</c:v>
                </c:pt>
                <c:pt idx="1">
                  <c:v>153386.0</c:v>
                </c:pt>
                <c:pt idx="2">
                  <c:v>391357.0</c:v>
                </c:pt>
                <c:pt idx="3">
                  <c:v>417113.0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136048"/>
        <c:axId val="1813370544"/>
      </c:lineChart>
      <c:catAx>
        <c:axId val="181813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70544"/>
        <c:crosses val="autoZero"/>
        <c:auto val="1"/>
        <c:lblAlgn val="ctr"/>
        <c:lblOffset val="100"/>
        <c:noMultiLvlLbl val="0"/>
      </c:catAx>
      <c:valAx>
        <c:axId val="18133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36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Writer Efficency </a:t>
            </a:r>
          </a:p>
          <a:p>
            <a:pPr>
              <a:defRPr/>
            </a:pPr>
            <a:r>
              <a:rPr lang="en-US"/>
              <a:t>by rows inserted/se with and without FC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Sheet1!$C$87:$C$88</c:f>
              <c:strCache>
                <c:ptCount val="2"/>
                <c:pt idx="0">
                  <c:v>Slave th 1</c:v>
                </c:pt>
                <c:pt idx="1">
                  <c:v>no FC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Sheet1!$B$89:$B$92</c:f>
              <c:strCache>
                <c:ptCount val="4"/>
                <c:pt idx="0">
                  <c:v>1-1</c:v>
                </c:pt>
                <c:pt idx="1">
                  <c:v>1-50</c:v>
                </c:pt>
                <c:pt idx="2">
                  <c:v>8-1</c:v>
                </c:pt>
                <c:pt idx="3">
                  <c:v>8-50</c:v>
                </c:pt>
              </c:strCache>
            </c:strRef>
          </c:cat>
          <c:val>
            <c:numRef>
              <c:f>Sheet1!$C$89:$C$92</c:f>
              <c:numCache>
                <c:formatCode>General</c:formatCode>
                <c:ptCount val="4"/>
                <c:pt idx="0">
                  <c:v>45.0</c:v>
                </c:pt>
                <c:pt idx="1">
                  <c:v>1369.0</c:v>
                </c:pt>
                <c:pt idx="2">
                  <c:v>186.0</c:v>
                </c:pt>
                <c:pt idx="3">
                  <c:v>7142.0</c:v>
                </c:pt>
              </c:numCache>
            </c:numRef>
          </c:val>
        </c:ser>
        <c:ser>
          <c:idx val="1"/>
          <c:order val="1"/>
          <c:tx>
            <c:strRef>
              <c:f>Sheet1!$D$87:$D$88</c:f>
              <c:strCache>
                <c:ptCount val="2"/>
                <c:pt idx="0">
                  <c:v>Slave th 1</c:v>
                </c:pt>
                <c:pt idx="1">
                  <c:v>FC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Sheet1!$B$89:$B$92</c:f>
              <c:strCache>
                <c:ptCount val="4"/>
                <c:pt idx="0">
                  <c:v>1-1</c:v>
                </c:pt>
                <c:pt idx="1">
                  <c:v>1-50</c:v>
                </c:pt>
                <c:pt idx="2">
                  <c:v>8-1</c:v>
                </c:pt>
                <c:pt idx="3">
                  <c:v>8-50</c:v>
                </c:pt>
              </c:strCache>
            </c:strRef>
          </c:cat>
          <c:val>
            <c:numRef>
              <c:f>Sheet1!$D$89:$D$92</c:f>
              <c:numCache>
                <c:formatCode>General</c:formatCode>
                <c:ptCount val="4"/>
                <c:pt idx="0">
                  <c:v>12.0</c:v>
                </c:pt>
                <c:pt idx="1">
                  <c:v>588.0</c:v>
                </c:pt>
                <c:pt idx="2">
                  <c:v>40.0</c:v>
                </c:pt>
                <c:pt idx="3">
                  <c:v>1946.0</c:v>
                </c:pt>
              </c:numCache>
            </c:numRef>
          </c:val>
        </c:ser>
        <c:ser>
          <c:idx val="2"/>
          <c:order val="2"/>
          <c:tx>
            <c:strRef>
              <c:f>Sheet1!$E$87:$E$88</c:f>
              <c:strCache>
                <c:ptCount val="2"/>
                <c:pt idx="0">
                  <c:v>Slave th 8</c:v>
                </c:pt>
                <c:pt idx="1">
                  <c:v>no FC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Sheet1!$B$89:$B$92</c:f>
              <c:strCache>
                <c:ptCount val="4"/>
                <c:pt idx="0">
                  <c:v>1-1</c:v>
                </c:pt>
                <c:pt idx="1">
                  <c:v>1-50</c:v>
                </c:pt>
                <c:pt idx="2">
                  <c:v>8-1</c:v>
                </c:pt>
                <c:pt idx="3">
                  <c:v>8-50</c:v>
                </c:pt>
              </c:strCache>
            </c:strRef>
          </c:cat>
          <c:val>
            <c:numRef>
              <c:f>Sheet1!$E$89:$E$92</c:f>
              <c:numCache>
                <c:formatCode>General</c:formatCode>
                <c:ptCount val="4"/>
                <c:pt idx="0">
                  <c:v>43.0</c:v>
                </c:pt>
                <c:pt idx="1">
                  <c:v>1282.0</c:v>
                </c:pt>
                <c:pt idx="2">
                  <c:v>168.0</c:v>
                </c:pt>
                <c:pt idx="3">
                  <c:v>6722.0</c:v>
                </c:pt>
              </c:numCache>
            </c:numRef>
          </c:val>
        </c:ser>
        <c:ser>
          <c:idx val="3"/>
          <c:order val="3"/>
          <c:tx>
            <c:strRef>
              <c:f>Sheet1!$F$87:$F$88</c:f>
              <c:strCache>
                <c:ptCount val="2"/>
                <c:pt idx="0">
                  <c:v>Slave th 8</c:v>
                </c:pt>
                <c:pt idx="1">
                  <c:v>FC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Sheet1!$B$89:$B$92</c:f>
              <c:strCache>
                <c:ptCount val="4"/>
                <c:pt idx="0">
                  <c:v>1-1</c:v>
                </c:pt>
                <c:pt idx="1">
                  <c:v>1-50</c:v>
                </c:pt>
                <c:pt idx="2">
                  <c:v>8-1</c:v>
                </c:pt>
                <c:pt idx="3">
                  <c:v>8-50</c:v>
                </c:pt>
              </c:strCache>
            </c:strRef>
          </c:cat>
          <c:val>
            <c:numRef>
              <c:f>Sheet1!$F$89:$F$92</c:f>
              <c:numCache>
                <c:formatCode>General</c:formatCode>
                <c:ptCount val="4"/>
                <c:pt idx="0">
                  <c:v>22.0</c:v>
                </c:pt>
                <c:pt idx="1">
                  <c:v>641.0</c:v>
                </c:pt>
                <c:pt idx="2">
                  <c:v>40.0</c:v>
                </c:pt>
                <c:pt idx="3">
                  <c:v>1904.0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79890624"/>
        <c:axId val="-1997305456"/>
      </c:barChart>
      <c:catAx>
        <c:axId val="-19798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305456"/>
        <c:crosses val="autoZero"/>
        <c:auto val="1"/>
        <c:lblAlgn val="ctr"/>
        <c:lblOffset val="100"/>
        <c:noMultiLvlLbl val="0"/>
      </c:catAx>
      <c:valAx>
        <c:axId val="-19973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Inserted Rows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890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Difference in</a:t>
            </a:r>
            <a:r>
              <a:rPr lang="en-US" baseline="0"/>
              <a:t> volumes time and rows</a:t>
            </a:r>
          </a:p>
          <a:p>
            <a:pPr>
              <a:defRPr/>
            </a:pPr>
            <a:r>
              <a:rPr lang="en-US" baseline="0"/>
              <a:t>without and with FC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Sheet1!$B$118</c:f>
              <c:strCache>
                <c:ptCount val="1"/>
                <c:pt idx="0">
                  <c:v>Rows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Sheet1!$C$115:$D$116</c:f>
              <c:multiLvlStrCache>
                <c:ptCount val="2"/>
                <c:lvl>
                  <c:pt idx="0">
                    <c:v>no FC</c:v>
                  </c:pt>
                  <c:pt idx="1">
                    <c:v>FC</c:v>
                  </c:pt>
                </c:lvl>
                <c:lvl>
                  <c:pt idx="0">
                    <c:v>Slave th 8</c:v>
                  </c:pt>
                </c:lvl>
              </c:multiLvlStrCache>
            </c:multiLvlStrRef>
          </c:cat>
          <c:val>
            <c:numRef>
              <c:f>Sheet1!$C$118:$D$118</c:f>
              <c:numCache>
                <c:formatCode>General</c:formatCode>
                <c:ptCount val="2"/>
                <c:pt idx="0">
                  <c:v>6722.0</c:v>
                </c:pt>
                <c:pt idx="1">
                  <c:v>1904.0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4974624"/>
        <c:axId val="-2030613296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Sheet1!$B$117</c:f>
              <c:strCache>
                <c:ptCount val="1"/>
                <c:pt idx="0">
                  <c:v>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Sheet1!$C$115:$D$116</c:f>
              <c:multiLvlStrCache>
                <c:ptCount val="2"/>
                <c:lvl>
                  <c:pt idx="0">
                    <c:v>no FC</c:v>
                  </c:pt>
                  <c:pt idx="1">
                    <c:v>FC</c:v>
                  </c:pt>
                </c:lvl>
                <c:lvl>
                  <c:pt idx="0">
                    <c:v>Slave th 8</c:v>
                  </c:pt>
                </c:lvl>
              </c:multiLvlStrCache>
            </c:multiLvlStrRef>
          </c:cat>
          <c:val>
            <c:numRef>
              <c:f>Sheet1!$C$117:$D$117</c:f>
              <c:numCache>
                <c:formatCode>General</c:formatCode>
                <c:ptCount val="2"/>
                <c:pt idx="0">
                  <c:v>117056.0</c:v>
                </c:pt>
                <c:pt idx="1">
                  <c:v>417113.0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9"/>
        <c:axId val="1867562608"/>
        <c:axId val="1889258288"/>
      </c:barChart>
      <c:catAx>
        <c:axId val="-198497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613296"/>
        <c:crosses val="autoZero"/>
        <c:auto val="1"/>
        <c:lblAlgn val="ctr"/>
        <c:lblOffset val="100"/>
        <c:noMultiLvlLbl val="0"/>
      </c:catAx>
      <c:valAx>
        <c:axId val="-20306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974624"/>
        <c:crosses val="autoZero"/>
        <c:crossBetween val="between"/>
      </c:valAx>
      <c:valAx>
        <c:axId val="1889258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62608"/>
        <c:crosses val="max"/>
        <c:crossBetween val="between"/>
      </c:valAx>
      <c:catAx>
        <c:axId val="186756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258288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Distance of the slaves from Writer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# of entries with FC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Sheet1!$C$134:$C$135</c:f>
              <c:strCache>
                <c:ptCount val="2"/>
                <c:pt idx="0">
                  <c:v>threads/batch</c:v>
                </c:pt>
                <c:pt idx="1">
                  <c:v>1-1-20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Sheet1!$B$136:$B$138</c:f>
              <c:strCache>
                <c:ptCount val="3"/>
                <c:pt idx="0">
                  <c:v>Master</c:v>
                </c:pt>
                <c:pt idx="1">
                  <c:v>Slave1 (gr2)</c:v>
                </c:pt>
                <c:pt idx="2">
                  <c:v>Slave2 (gr3)</c:v>
                </c:pt>
              </c:strCache>
            </c:strRef>
          </c:cat>
          <c:val>
            <c:numRef>
              <c:f>Sheet1!$C$136:$C$138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14.0</c:v>
                </c:pt>
              </c:numCache>
            </c:numRef>
          </c:val>
        </c:ser>
        <c:ser>
          <c:idx val="1"/>
          <c:order val="1"/>
          <c:tx>
            <c:strRef>
              <c:f>Sheet1!$D$134:$D$135</c:f>
              <c:strCache>
                <c:ptCount val="2"/>
                <c:pt idx="0">
                  <c:v>threads/batch</c:v>
                </c:pt>
                <c:pt idx="1">
                  <c:v>1-50-20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Sheet1!$B$136:$B$138</c:f>
              <c:strCache>
                <c:ptCount val="3"/>
                <c:pt idx="0">
                  <c:v>Master</c:v>
                </c:pt>
                <c:pt idx="1">
                  <c:v>Slave1 (gr2)</c:v>
                </c:pt>
                <c:pt idx="2">
                  <c:v>Slave2 (gr3)</c:v>
                </c:pt>
              </c:strCache>
            </c:strRef>
          </c:cat>
          <c:val>
            <c:numRef>
              <c:f>Sheet1!$D$136:$D$138</c:f>
              <c:numCache>
                <c:formatCode>General</c:formatCode>
                <c:ptCount val="3"/>
                <c:pt idx="0">
                  <c:v>0.0</c:v>
                </c:pt>
                <c:pt idx="1">
                  <c:v>2.0</c:v>
                </c:pt>
                <c:pt idx="2">
                  <c:v>145.0</c:v>
                </c:pt>
              </c:numCache>
            </c:numRef>
          </c:val>
        </c:ser>
        <c:ser>
          <c:idx val="2"/>
          <c:order val="2"/>
          <c:tx>
            <c:strRef>
              <c:f>Sheet1!$E$134:$E$135</c:f>
              <c:strCache>
                <c:ptCount val="2"/>
                <c:pt idx="0">
                  <c:v>threads/batch</c:v>
                </c:pt>
                <c:pt idx="1">
                  <c:v>8-1-20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Sheet1!$B$136:$B$138</c:f>
              <c:strCache>
                <c:ptCount val="3"/>
                <c:pt idx="0">
                  <c:v>Master</c:v>
                </c:pt>
                <c:pt idx="1">
                  <c:v>Slave1 (gr2)</c:v>
                </c:pt>
                <c:pt idx="2">
                  <c:v>Slave2 (gr3)</c:v>
                </c:pt>
              </c:strCache>
            </c:strRef>
          </c:cat>
          <c:val>
            <c:numRef>
              <c:f>Sheet1!$E$136:$E$138</c:f>
              <c:numCache>
                <c:formatCode>General</c:formatCode>
                <c:ptCount val="3"/>
                <c:pt idx="0">
                  <c:v>0.0</c:v>
                </c:pt>
                <c:pt idx="1">
                  <c:v>9.0</c:v>
                </c:pt>
                <c:pt idx="2">
                  <c:v>825.0</c:v>
                </c:pt>
              </c:numCache>
            </c:numRef>
          </c:val>
        </c:ser>
        <c:ser>
          <c:idx val="3"/>
          <c:order val="3"/>
          <c:tx>
            <c:strRef>
              <c:f>Sheet1!$F$134:$F$135</c:f>
              <c:strCache>
                <c:ptCount val="2"/>
                <c:pt idx="0">
                  <c:v>threads/batch</c:v>
                </c:pt>
                <c:pt idx="1">
                  <c:v>8-50-20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Sheet1!$B$136:$B$138</c:f>
              <c:strCache>
                <c:ptCount val="3"/>
                <c:pt idx="0">
                  <c:v>Master</c:v>
                </c:pt>
                <c:pt idx="1">
                  <c:v>Slave1 (gr2)</c:v>
                </c:pt>
                <c:pt idx="2">
                  <c:v>Slave2 (gr3)</c:v>
                </c:pt>
              </c:strCache>
            </c:strRef>
          </c:cat>
          <c:val>
            <c:numRef>
              <c:f>Sheet1!$F$136:$F$138</c:f>
              <c:numCache>
                <c:formatCode>General</c:formatCode>
                <c:ptCount val="3"/>
                <c:pt idx="0">
                  <c:v>0.0</c:v>
                </c:pt>
                <c:pt idx="1">
                  <c:v>6.0</c:v>
                </c:pt>
                <c:pt idx="2">
                  <c:v>1363.0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4321984"/>
        <c:axId val="1807394800"/>
      </c:barChart>
      <c:catAx>
        <c:axId val="180432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94800"/>
        <c:crosses val="autoZero"/>
        <c:auto val="1"/>
        <c:lblAlgn val="ctr"/>
        <c:lblOffset val="100"/>
        <c:noMultiLvlLbl val="0"/>
      </c:catAx>
      <c:valAx>
        <c:axId val="18073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21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Distance of</a:t>
            </a:r>
            <a:r>
              <a:rPr lang="en-US" baseline="0"/>
              <a:t> the slaves from Writer</a:t>
            </a:r>
          </a:p>
          <a:p>
            <a:pPr>
              <a:defRPr/>
            </a:pPr>
            <a:r>
              <a:rPr lang="en-US" baseline="0"/>
              <a:t>in # of entries without FC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Sheet1!$C$162:$C$163</c:f>
              <c:strCache>
                <c:ptCount val="2"/>
                <c:pt idx="0">
                  <c:v>threads/batch</c:v>
                </c:pt>
                <c:pt idx="1">
                  <c:v>1-1-20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Sheet1!$B$164:$B$166</c:f>
              <c:strCache>
                <c:ptCount val="3"/>
                <c:pt idx="0">
                  <c:v>Master</c:v>
                </c:pt>
                <c:pt idx="1">
                  <c:v>Slave1 (gr2)</c:v>
                </c:pt>
                <c:pt idx="2">
                  <c:v>Slave2 (gr3)</c:v>
                </c:pt>
              </c:strCache>
            </c:strRef>
          </c:cat>
          <c:val>
            <c:numRef>
              <c:f>Sheet1!$C$164:$C$166</c:f>
              <c:numCache>
                <c:formatCode>General</c:formatCode>
                <c:ptCount val="3"/>
                <c:pt idx="0">
                  <c:v>0.0</c:v>
                </c:pt>
                <c:pt idx="1">
                  <c:v>58.0</c:v>
                </c:pt>
                <c:pt idx="2">
                  <c:v>441.0</c:v>
                </c:pt>
              </c:numCache>
            </c:numRef>
          </c:val>
        </c:ser>
        <c:ser>
          <c:idx val="1"/>
          <c:order val="1"/>
          <c:tx>
            <c:strRef>
              <c:f>Sheet1!$D$162:$D$163</c:f>
              <c:strCache>
                <c:ptCount val="2"/>
                <c:pt idx="0">
                  <c:v>threads/batch</c:v>
                </c:pt>
                <c:pt idx="1">
                  <c:v>1-50-20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Sheet1!$B$164:$B$166</c:f>
              <c:strCache>
                <c:ptCount val="3"/>
                <c:pt idx="0">
                  <c:v>Master</c:v>
                </c:pt>
                <c:pt idx="1">
                  <c:v>Slave1 (gr2)</c:v>
                </c:pt>
                <c:pt idx="2">
                  <c:v>Slave2 (gr3)</c:v>
                </c:pt>
              </c:strCache>
            </c:strRef>
          </c:cat>
          <c:val>
            <c:numRef>
              <c:f>Sheet1!$D$164:$D$166</c:f>
              <c:numCache>
                <c:formatCode>General</c:formatCode>
                <c:ptCount val="3"/>
                <c:pt idx="0">
                  <c:v>0.0</c:v>
                </c:pt>
                <c:pt idx="1">
                  <c:v>73.0</c:v>
                </c:pt>
                <c:pt idx="2">
                  <c:v>454.0</c:v>
                </c:pt>
              </c:numCache>
            </c:numRef>
          </c:val>
        </c:ser>
        <c:ser>
          <c:idx val="2"/>
          <c:order val="2"/>
          <c:tx>
            <c:strRef>
              <c:f>Sheet1!$E$162:$E$163</c:f>
              <c:strCache>
                <c:ptCount val="2"/>
                <c:pt idx="0">
                  <c:v>threads/batch</c:v>
                </c:pt>
                <c:pt idx="1">
                  <c:v>8-1-20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Sheet1!$B$164:$B$166</c:f>
              <c:strCache>
                <c:ptCount val="3"/>
                <c:pt idx="0">
                  <c:v>Master</c:v>
                </c:pt>
                <c:pt idx="1">
                  <c:v>Slave1 (gr2)</c:v>
                </c:pt>
                <c:pt idx="2">
                  <c:v>Slave2 (gr3)</c:v>
                </c:pt>
              </c:strCache>
            </c:strRef>
          </c:cat>
          <c:val>
            <c:numRef>
              <c:f>Sheet1!$E$164:$E$166</c:f>
              <c:numCache>
                <c:formatCode>General</c:formatCode>
                <c:ptCount val="3"/>
                <c:pt idx="0">
                  <c:v>0.0</c:v>
                </c:pt>
                <c:pt idx="1">
                  <c:v>3284.0</c:v>
                </c:pt>
                <c:pt idx="2">
                  <c:v>3664.0</c:v>
                </c:pt>
              </c:numCache>
            </c:numRef>
          </c:val>
        </c:ser>
        <c:ser>
          <c:idx val="3"/>
          <c:order val="3"/>
          <c:tx>
            <c:strRef>
              <c:f>Sheet1!$F$162:$F$163</c:f>
              <c:strCache>
                <c:ptCount val="2"/>
                <c:pt idx="0">
                  <c:v>threads/batch</c:v>
                </c:pt>
                <c:pt idx="1">
                  <c:v>8-50-20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Sheet1!$B$164:$B$166</c:f>
              <c:strCache>
                <c:ptCount val="3"/>
                <c:pt idx="0">
                  <c:v>Master</c:v>
                </c:pt>
                <c:pt idx="1">
                  <c:v>Slave1 (gr2)</c:v>
                </c:pt>
                <c:pt idx="2">
                  <c:v>Slave2 (gr3)</c:v>
                </c:pt>
              </c:strCache>
            </c:strRef>
          </c:cat>
          <c:val>
            <c:numRef>
              <c:f>Sheet1!$F$164:$F$166</c:f>
              <c:numCache>
                <c:formatCode>General</c:formatCode>
                <c:ptCount val="3"/>
                <c:pt idx="0">
                  <c:v>0.0</c:v>
                </c:pt>
                <c:pt idx="1">
                  <c:v>3334.0</c:v>
                </c:pt>
                <c:pt idx="2">
                  <c:v>3849.0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84698048"/>
        <c:axId val="-1985570560"/>
      </c:barChart>
      <c:catAx>
        <c:axId val="-19846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570560"/>
        <c:crosses val="autoZero"/>
        <c:auto val="1"/>
        <c:lblAlgn val="ctr"/>
        <c:lblOffset val="100"/>
        <c:noMultiLvlLbl val="0"/>
      </c:catAx>
      <c:valAx>
        <c:axId val="-19855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698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Real Lag in # of entries (with FC)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per Slave workers threads and batch inserts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1-1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Sheet1!$C$28:$F$29</c:f>
              <c:multiLvlStrCache>
                <c:ptCount val="4"/>
                <c:lvl>
                  <c:pt idx="0">
                    <c:v>gr2</c:v>
                  </c:pt>
                  <c:pt idx="1">
                    <c:v>gr3</c:v>
                  </c:pt>
                  <c:pt idx="2">
                    <c:v>gr2</c:v>
                  </c:pt>
                  <c:pt idx="3">
                    <c:v>gr3</c:v>
                  </c:pt>
                </c:lvl>
                <c:lvl>
                  <c:pt idx="0">
                    <c:v>Slave th 1</c:v>
                  </c:pt>
                  <c:pt idx="2">
                    <c:v>Slave th 8</c:v>
                  </c:pt>
                </c:lvl>
              </c:multiLvlStrCache>
            </c:multiLvlStrRef>
          </c:cat>
          <c:val>
            <c:numRef>
              <c:f>Sheet1!$C$30:$F$30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14.0</c:v>
                </c:pt>
              </c:numCache>
            </c:numRef>
          </c:val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1-50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Sheet1!$C$28:$F$29</c:f>
              <c:multiLvlStrCache>
                <c:ptCount val="4"/>
                <c:lvl>
                  <c:pt idx="0">
                    <c:v>gr2</c:v>
                  </c:pt>
                  <c:pt idx="1">
                    <c:v>gr3</c:v>
                  </c:pt>
                  <c:pt idx="2">
                    <c:v>gr2</c:v>
                  </c:pt>
                  <c:pt idx="3">
                    <c:v>gr3</c:v>
                  </c:pt>
                </c:lvl>
                <c:lvl>
                  <c:pt idx="0">
                    <c:v>Slave th 1</c:v>
                  </c:pt>
                  <c:pt idx="2">
                    <c:v>Slave th 8</c:v>
                  </c:pt>
                </c:lvl>
              </c:multiLvlStrCache>
            </c:multiLvlStrRef>
          </c:cat>
          <c:val>
            <c:numRef>
              <c:f>Sheet1!$C$31:$F$31</c:f>
              <c:numCache>
                <c:formatCode>General</c:formatCode>
                <c:ptCount val="4"/>
                <c:pt idx="0">
                  <c:v>0.0</c:v>
                </c:pt>
                <c:pt idx="1">
                  <c:v>154.0</c:v>
                </c:pt>
                <c:pt idx="2">
                  <c:v>2.0</c:v>
                </c:pt>
                <c:pt idx="3">
                  <c:v>145.0</c:v>
                </c:pt>
              </c:numCache>
            </c:numRef>
          </c:val>
        </c:ser>
        <c:ser>
          <c:idx val="2"/>
          <c:order val="2"/>
          <c:tx>
            <c:strRef>
              <c:f>Sheet1!$B$32</c:f>
              <c:strCache>
                <c:ptCount val="1"/>
                <c:pt idx="0">
                  <c:v>8-1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Sheet1!$C$28:$F$29</c:f>
              <c:multiLvlStrCache>
                <c:ptCount val="4"/>
                <c:lvl>
                  <c:pt idx="0">
                    <c:v>gr2</c:v>
                  </c:pt>
                  <c:pt idx="1">
                    <c:v>gr3</c:v>
                  </c:pt>
                  <c:pt idx="2">
                    <c:v>gr2</c:v>
                  </c:pt>
                  <c:pt idx="3">
                    <c:v>gr3</c:v>
                  </c:pt>
                </c:lvl>
                <c:lvl>
                  <c:pt idx="0">
                    <c:v>Slave th 1</c:v>
                  </c:pt>
                  <c:pt idx="2">
                    <c:v>Slave th 8</c:v>
                  </c:pt>
                </c:lvl>
              </c:multiLvlStrCache>
            </c:multiLvlStrRef>
          </c:cat>
          <c:val>
            <c:numRef>
              <c:f>Sheet1!$C$32:$F$32</c:f>
              <c:numCache>
                <c:formatCode>General</c:formatCode>
                <c:ptCount val="4"/>
                <c:pt idx="0">
                  <c:v>0.0</c:v>
                </c:pt>
                <c:pt idx="1">
                  <c:v>2597.0</c:v>
                </c:pt>
                <c:pt idx="2">
                  <c:v>9.0</c:v>
                </c:pt>
                <c:pt idx="3">
                  <c:v>825.0</c:v>
                </c:pt>
              </c:numCache>
            </c:numRef>
          </c:val>
        </c:ser>
        <c:ser>
          <c:idx val="3"/>
          <c:order val="3"/>
          <c:tx>
            <c:strRef>
              <c:f>Sheet1!$B$33</c:f>
              <c:strCache>
                <c:ptCount val="1"/>
                <c:pt idx="0">
                  <c:v>8-50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Sheet1!$C$28:$F$29</c:f>
              <c:multiLvlStrCache>
                <c:ptCount val="4"/>
                <c:lvl>
                  <c:pt idx="0">
                    <c:v>gr2</c:v>
                  </c:pt>
                  <c:pt idx="1">
                    <c:v>gr3</c:v>
                  </c:pt>
                  <c:pt idx="2">
                    <c:v>gr2</c:v>
                  </c:pt>
                  <c:pt idx="3">
                    <c:v>gr3</c:v>
                  </c:pt>
                </c:lvl>
                <c:lvl>
                  <c:pt idx="0">
                    <c:v>Slave th 1</c:v>
                  </c:pt>
                  <c:pt idx="2">
                    <c:v>Slave th 8</c:v>
                  </c:pt>
                </c:lvl>
              </c:multiLvlStrCache>
            </c:multiLvlStrRef>
          </c:cat>
          <c:val>
            <c:numRef>
              <c:f>Sheet1!$C$33:$F$33</c:f>
              <c:numCache>
                <c:formatCode>General</c:formatCode>
                <c:ptCount val="4"/>
                <c:pt idx="0">
                  <c:v>0.0</c:v>
                </c:pt>
                <c:pt idx="1">
                  <c:v>3002.0</c:v>
                </c:pt>
                <c:pt idx="2">
                  <c:v>6.0</c:v>
                </c:pt>
                <c:pt idx="3">
                  <c:v>1363.0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3618688"/>
        <c:axId val="1870169088"/>
      </c:barChart>
      <c:catAx>
        <c:axId val="188361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69088"/>
        <c:crosses val="autoZero"/>
        <c:auto val="1"/>
        <c:lblAlgn val="ctr"/>
        <c:lblOffset val="100"/>
        <c:noMultiLvlLbl val="0"/>
      </c:catAx>
      <c:valAx>
        <c:axId val="1870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18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13</xdr:row>
      <xdr:rowOff>69850</xdr:rowOff>
    </xdr:from>
    <xdr:to>
      <xdr:col>17</xdr:col>
      <xdr:colOff>330200</xdr:colOff>
      <xdr:row>37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41</xdr:row>
      <xdr:rowOff>171450</xdr:rowOff>
    </xdr:from>
    <xdr:to>
      <xdr:col>15</xdr:col>
      <xdr:colOff>38100</xdr:colOff>
      <xdr:row>59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730250</xdr:colOff>
      <xdr:row>60</xdr:row>
      <xdr:rowOff>152400</xdr:rowOff>
    </xdr:from>
    <xdr:to>
      <xdr:col>17</xdr:col>
      <xdr:colOff>239059</xdr:colOff>
      <xdr:row>81</xdr:row>
      <xdr:rowOff>59765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819150</xdr:colOff>
      <xdr:row>84</xdr:row>
      <xdr:rowOff>0</xdr:rowOff>
    </xdr:from>
    <xdr:to>
      <xdr:col>17</xdr:col>
      <xdr:colOff>304800</xdr:colOff>
      <xdr:row>106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749300</xdr:colOff>
      <xdr:row>107</xdr:row>
      <xdr:rowOff>127000</xdr:rowOff>
    </xdr:from>
    <xdr:to>
      <xdr:col>16</xdr:col>
      <xdr:colOff>266700</xdr:colOff>
      <xdr:row>127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742950</xdr:colOff>
      <xdr:row>129</xdr:row>
      <xdr:rowOff>101599</xdr:rowOff>
    </xdr:from>
    <xdr:to>
      <xdr:col>17</xdr:col>
      <xdr:colOff>119530</xdr:colOff>
      <xdr:row>151</xdr:row>
      <xdr:rowOff>164352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107950</xdr:colOff>
      <xdr:row>152</xdr:row>
      <xdr:rowOff>38100</xdr:rowOff>
    </xdr:from>
    <xdr:to>
      <xdr:col>17</xdr:col>
      <xdr:colOff>283883</xdr:colOff>
      <xdr:row>176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287867</xdr:colOff>
      <xdr:row>13</xdr:row>
      <xdr:rowOff>67733</xdr:rowOff>
    </xdr:from>
    <xdr:to>
      <xdr:col>28</xdr:col>
      <xdr:colOff>558800</xdr:colOff>
      <xdr:row>38</xdr:row>
      <xdr:rowOff>67732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"/>
  <sheetViews>
    <sheetView tabSelected="1" topLeftCell="B1" zoomScale="75" workbookViewId="0">
      <pane ySplit="10" topLeftCell="A11" activePane="bottomLeft" state="frozen"/>
      <selection pane="bottomLeft" activeCell="B28" sqref="A1:XFD1048576"/>
    </sheetView>
  </sheetViews>
  <sheetFormatPr baseColWidth="10" defaultRowHeight="16" x14ac:dyDescent="0.2"/>
  <cols>
    <col min="2" max="2" width="18" customWidth="1"/>
    <col min="5" max="5" width="15" customWidth="1"/>
  </cols>
  <sheetData>
    <row r="1" spans="1:10" x14ac:dyDescent="0.2">
      <c r="C1" s="2" t="s">
        <v>1</v>
      </c>
      <c r="D1" s="2"/>
      <c r="E1" s="2"/>
      <c r="F1" s="2"/>
      <c r="G1" s="2" t="s">
        <v>2</v>
      </c>
      <c r="H1" s="2"/>
      <c r="I1" s="2"/>
      <c r="J1" s="2"/>
    </row>
    <row r="2" spans="1:10" x14ac:dyDescent="0.2">
      <c r="B2" t="s">
        <v>3</v>
      </c>
      <c r="C2" t="s">
        <v>12</v>
      </c>
      <c r="D2" t="s">
        <v>13</v>
      </c>
      <c r="E2" t="s">
        <v>0</v>
      </c>
      <c r="F2" t="s">
        <v>14</v>
      </c>
      <c r="G2" t="s">
        <v>12</v>
      </c>
      <c r="H2" t="s">
        <v>13</v>
      </c>
      <c r="I2" t="s">
        <v>0</v>
      </c>
      <c r="J2" t="s">
        <v>14</v>
      </c>
    </row>
    <row r="3" spans="1:10" x14ac:dyDescent="0.2">
      <c r="A3">
        <v>1</v>
      </c>
      <c r="B3" t="s">
        <v>4</v>
      </c>
      <c r="C3">
        <v>58</v>
      </c>
      <c r="D3">
        <v>441</v>
      </c>
      <c r="E3">
        <v>42003</v>
      </c>
      <c r="F3">
        <v>45</v>
      </c>
      <c r="G3">
        <v>0</v>
      </c>
      <c r="H3">
        <v>263</v>
      </c>
      <c r="I3">
        <v>40008</v>
      </c>
      <c r="J3">
        <v>43</v>
      </c>
    </row>
    <row r="4" spans="1:10" x14ac:dyDescent="0.2">
      <c r="A4">
        <v>2</v>
      </c>
      <c r="B4" t="s">
        <v>5</v>
      </c>
      <c r="C4">
        <v>73</v>
      </c>
      <c r="D4">
        <v>454</v>
      </c>
      <c r="E4">
        <v>71045</v>
      </c>
      <c r="F4">
        <v>1369</v>
      </c>
      <c r="G4">
        <v>0</v>
      </c>
      <c r="H4">
        <v>308</v>
      </c>
      <c r="I4">
        <v>76075</v>
      </c>
      <c r="J4">
        <v>1282</v>
      </c>
    </row>
    <row r="5" spans="1:10" x14ac:dyDescent="0.2">
      <c r="A5">
        <v>3</v>
      </c>
      <c r="B5" t="s">
        <v>6</v>
      </c>
      <c r="C5">
        <v>3284</v>
      </c>
      <c r="D5">
        <v>3664</v>
      </c>
      <c r="E5">
        <v>84368</v>
      </c>
      <c r="F5">
        <v>186</v>
      </c>
      <c r="G5">
        <v>0</v>
      </c>
      <c r="H5">
        <v>3464</v>
      </c>
      <c r="I5">
        <v>92388</v>
      </c>
      <c r="J5">
        <v>168</v>
      </c>
    </row>
    <row r="6" spans="1:10" x14ac:dyDescent="0.2">
      <c r="A6">
        <v>4</v>
      </c>
      <c r="B6" t="s">
        <v>7</v>
      </c>
      <c r="C6">
        <v>3334</v>
      </c>
      <c r="D6">
        <v>3849</v>
      </c>
      <c r="E6">
        <v>109857</v>
      </c>
      <c r="F6">
        <v>7142</v>
      </c>
      <c r="G6">
        <v>0</v>
      </c>
      <c r="H6">
        <v>3630</v>
      </c>
      <c r="I6">
        <v>117056</v>
      </c>
      <c r="J6">
        <v>6722</v>
      </c>
    </row>
    <row r="7" spans="1:10" x14ac:dyDescent="0.2">
      <c r="A7">
        <v>5</v>
      </c>
      <c r="B7" s="3" t="s">
        <v>8</v>
      </c>
      <c r="C7">
        <v>0</v>
      </c>
      <c r="D7">
        <v>0</v>
      </c>
      <c r="E7">
        <v>151722</v>
      </c>
      <c r="F7">
        <v>12</v>
      </c>
      <c r="G7">
        <v>0</v>
      </c>
      <c r="H7">
        <v>14</v>
      </c>
      <c r="I7">
        <v>85745</v>
      </c>
      <c r="J7">
        <v>22</v>
      </c>
    </row>
    <row r="8" spans="1:10" x14ac:dyDescent="0.2">
      <c r="A8">
        <v>6</v>
      </c>
      <c r="B8" s="3" t="s">
        <v>9</v>
      </c>
      <c r="C8">
        <v>0</v>
      </c>
      <c r="D8">
        <v>154</v>
      </c>
      <c r="E8">
        <v>167759</v>
      </c>
      <c r="F8">
        <v>588</v>
      </c>
      <c r="G8">
        <v>2</v>
      </c>
      <c r="H8">
        <v>145</v>
      </c>
      <c r="I8">
        <v>153386</v>
      </c>
      <c r="J8">
        <v>641</v>
      </c>
    </row>
    <row r="9" spans="1:10" x14ac:dyDescent="0.2">
      <c r="A9">
        <v>7</v>
      </c>
      <c r="B9" s="3" t="s">
        <v>10</v>
      </c>
      <c r="C9">
        <v>0</v>
      </c>
      <c r="D9">
        <v>2597</v>
      </c>
      <c r="E9">
        <v>396701</v>
      </c>
      <c r="F9">
        <v>40</v>
      </c>
      <c r="G9">
        <v>9</v>
      </c>
      <c r="H9">
        <v>825</v>
      </c>
      <c r="I9">
        <v>391357</v>
      </c>
      <c r="J9">
        <v>40</v>
      </c>
    </row>
    <row r="10" spans="1:10" x14ac:dyDescent="0.2">
      <c r="A10">
        <v>8</v>
      </c>
      <c r="B10" s="3" t="s">
        <v>11</v>
      </c>
      <c r="C10">
        <v>0</v>
      </c>
      <c r="D10">
        <v>3002</v>
      </c>
      <c r="E10">
        <v>409429</v>
      </c>
      <c r="F10">
        <v>1946</v>
      </c>
      <c r="G10">
        <v>6</v>
      </c>
      <c r="H10">
        <v>1363</v>
      </c>
      <c r="I10">
        <v>417113</v>
      </c>
      <c r="J10">
        <v>1904</v>
      </c>
    </row>
    <row r="15" spans="1:10" x14ac:dyDescent="0.2">
      <c r="B15" t="s">
        <v>24</v>
      </c>
    </row>
    <row r="16" spans="1:10" x14ac:dyDescent="0.2">
      <c r="B16" t="s">
        <v>15</v>
      </c>
      <c r="C16" s="2" t="s">
        <v>20</v>
      </c>
      <c r="D16" s="2"/>
      <c r="E16" s="2" t="s">
        <v>21</v>
      </c>
      <c r="F16" s="2"/>
    </row>
    <row r="17" spans="2:6" x14ac:dyDescent="0.2">
      <c r="C17" s="1" t="s">
        <v>22</v>
      </c>
      <c r="D17" s="1" t="s">
        <v>23</v>
      </c>
      <c r="E17" s="1" t="s">
        <v>22</v>
      </c>
      <c r="F17" s="1" t="s">
        <v>23</v>
      </c>
    </row>
    <row r="18" spans="2:6" x14ac:dyDescent="0.2">
      <c r="B18" s="3" t="s">
        <v>16</v>
      </c>
      <c r="C18">
        <f>C3</f>
        <v>58</v>
      </c>
      <c r="D18">
        <f>D3</f>
        <v>441</v>
      </c>
      <c r="E18">
        <f>G3</f>
        <v>0</v>
      </c>
      <c r="F18">
        <f>H3</f>
        <v>263</v>
      </c>
    </row>
    <row r="19" spans="2:6" x14ac:dyDescent="0.2">
      <c r="B19" s="3" t="s">
        <v>17</v>
      </c>
      <c r="C19">
        <f t="shared" ref="C19:D21" si="0">C4</f>
        <v>73</v>
      </c>
      <c r="D19">
        <f t="shared" si="0"/>
        <v>454</v>
      </c>
      <c r="E19">
        <f t="shared" ref="E19:E21" si="1">G4</f>
        <v>0</v>
      </c>
      <c r="F19">
        <f t="shared" ref="F19:F21" si="2">H4</f>
        <v>308</v>
      </c>
    </row>
    <row r="20" spans="2:6" x14ac:dyDescent="0.2">
      <c r="B20" s="3" t="s">
        <v>18</v>
      </c>
      <c r="C20">
        <f t="shared" si="0"/>
        <v>3284</v>
      </c>
      <c r="D20">
        <f t="shared" si="0"/>
        <v>3664</v>
      </c>
      <c r="E20">
        <f t="shared" si="1"/>
        <v>0</v>
      </c>
      <c r="F20">
        <f t="shared" si="2"/>
        <v>3464</v>
      </c>
    </row>
    <row r="21" spans="2:6" x14ac:dyDescent="0.2">
      <c r="B21" s="3" t="s">
        <v>19</v>
      </c>
      <c r="C21">
        <f t="shared" si="0"/>
        <v>3334</v>
      </c>
      <c r="D21">
        <f t="shared" si="0"/>
        <v>3849</v>
      </c>
      <c r="E21">
        <f t="shared" si="1"/>
        <v>0</v>
      </c>
      <c r="F21">
        <f t="shared" si="2"/>
        <v>3630</v>
      </c>
    </row>
    <row r="22" spans="2:6" x14ac:dyDescent="0.2">
      <c r="B22" s="3"/>
    </row>
    <row r="23" spans="2:6" x14ac:dyDescent="0.2">
      <c r="B23" s="3"/>
    </row>
    <row r="24" spans="2:6" x14ac:dyDescent="0.2">
      <c r="B24" s="3"/>
    </row>
    <row r="25" spans="2:6" x14ac:dyDescent="0.2">
      <c r="B25" s="3"/>
    </row>
    <row r="26" spans="2:6" x14ac:dyDescent="0.2">
      <c r="B26" s="3"/>
    </row>
    <row r="27" spans="2:6" x14ac:dyDescent="0.2">
      <c r="B27" t="s">
        <v>39</v>
      </c>
    </row>
    <row r="28" spans="2:6" x14ac:dyDescent="0.2">
      <c r="B28" t="s">
        <v>15</v>
      </c>
      <c r="C28" s="2" t="s">
        <v>20</v>
      </c>
      <c r="D28" s="2"/>
      <c r="E28" s="2" t="s">
        <v>21</v>
      </c>
      <c r="F28" s="2"/>
    </row>
    <row r="29" spans="2:6" x14ac:dyDescent="0.2">
      <c r="C29" s="1" t="s">
        <v>22</v>
      </c>
      <c r="D29" s="1" t="s">
        <v>23</v>
      </c>
      <c r="E29" s="1" t="s">
        <v>22</v>
      </c>
      <c r="F29" s="1" t="s">
        <v>23</v>
      </c>
    </row>
    <row r="30" spans="2:6" x14ac:dyDescent="0.2">
      <c r="B30" s="3" t="s">
        <v>16</v>
      </c>
      <c r="C30">
        <f>C7</f>
        <v>0</v>
      </c>
      <c r="D30">
        <f>D7</f>
        <v>0</v>
      </c>
      <c r="E30">
        <f>G7</f>
        <v>0</v>
      </c>
      <c r="F30">
        <f>H7</f>
        <v>14</v>
      </c>
    </row>
    <row r="31" spans="2:6" x14ac:dyDescent="0.2">
      <c r="B31" s="3" t="s">
        <v>17</v>
      </c>
      <c r="C31">
        <f t="shared" ref="C31:D33" si="3">C8</f>
        <v>0</v>
      </c>
      <c r="D31">
        <f t="shared" si="3"/>
        <v>154</v>
      </c>
      <c r="E31">
        <f t="shared" ref="E31:F33" si="4">G8</f>
        <v>2</v>
      </c>
      <c r="F31">
        <f t="shared" si="4"/>
        <v>145</v>
      </c>
    </row>
    <row r="32" spans="2:6" x14ac:dyDescent="0.2">
      <c r="B32" s="3" t="s">
        <v>18</v>
      </c>
      <c r="C32">
        <f t="shared" si="3"/>
        <v>0</v>
      </c>
      <c r="D32">
        <f t="shared" si="3"/>
        <v>2597</v>
      </c>
      <c r="E32">
        <f t="shared" si="4"/>
        <v>9</v>
      </c>
      <c r="F32">
        <f t="shared" si="4"/>
        <v>825</v>
      </c>
    </row>
    <row r="33" spans="2:6" x14ac:dyDescent="0.2">
      <c r="B33" s="3" t="s">
        <v>19</v>
      </c>
      <c r="C33">
        <f t="shared" si="3"/>
        <v>0</v>
      </c>
      <c r="D33">
        <f t="shared" si="3"/>
        <v>3002</v>
      </c>
      <c r="E33">
        <f t="shared" si="4"/>
        <v>6</v>
      </c>
      <c r="F33">
        <f t="shared" si="4"/>
        <v>1363</v>
      </c>
    </row>
    <row r="42" spans="2:6" x14ac:dyDescent="0.2">
      <c r="B42" t="s">
        <v>27</v>
      </c>
    </row>
    <row r="44" spans="2:6" x14ac:dyDescent="0.2">
      <c r="B44" t="s">
        <v>15</v>
      </c>
      <c r="C44" s="2" t="s">
        <v>20</v>
      </c>
      <c r="D44" s="2"/>
      <c r="E44" s="2" t="s">
        <v>21</v>
      </c>
      <c r="F44" s="2"/>
    </row>
    <row r="45" spans="2:6" x14ac:dyDescent="0.2">
      <c r="C45" s="1" t="s">
        <v>25</v>
      </c>
      <c r="D45" s="1" t="s">
        <v>26</v>
      </c>
      <c r="E45" s="1" t="s">
        <v>25</v>
      </c>
      <c r="F45" s="1" t="s">
        <v>26</v>
      </c>
    </row>
    <row r="46" spans="2:6" x14ac:dyDescent="0.2">
      <c r="B46" s="3" t="s">
        <v>16</v>
      </c>
      <c r="C46">
        <f>E3</f>
        <v>42003</v>
      </c>
      <c r="D46">
        <f>F3</f>
        <v>45</v>
      </c>
      <c r="E46">
        <f>I3</f>
        <v>40008</v>
      </c>
      <c r="F46">
        <f>J3</f>
        <v>43</v>
      </c>
    </row>
    <row r="47" spans="2:6" x14ac:dyDescent="0.2">
      <c r="B47" s="3" t="s">
        <v>17</v>
      </c>
      <c r="C47">
        <f t="shared" ref="C47:D47" si="5">E4</f>
        <v>71045</v>
      </c>
      <c r="D47">
        <f t="shared" si="5"/>
        <v>1369</v>
      </c>
      <c r="E47">
        <f t="shared" ref="E47:F47" si="6">I4</f>
        <v>76075</v>
      </c>
      <c r="F47">
        <f t="shared" si="6"/>
        <v>1282</v>
      </c>
    </row>
    <row r="48" spans="2:6" x14ac:dyDescent="0.2">
      <c r="B48" s="3" t="s">
        <v>18</v>
      </c>
      <c r="C48">
        <f t="shared" ref="C48:D48" si="7">E5</f>
        <v>84368</v>
      </c>
      <c r="D48">
        <f t="shared" si="7"/>
        <v>186</v>
      </c>
      <c r="E48">
        <f t="shared" ref="E48:F48" si="8">I5</f>
        <v>92388</v>
      </c>
      <c r="F48">
        <f t="shared" si="8"/>
        <v>168</v>
      </c>
    </row>
    <row r="49" spans="2:6" x14ac:dyDescent="0.2">
      <c r="B49" s="3" t="s">
        <v>19</v>
      </c>
      <c r="C49">
        <f t="shared" ref="C49:D49" si="9">E6</f>
        <v>109857</v>
      </c>
      <c r="D49">
        <f t="shared" si="9"/>
        <v>7142</v>
      </c>
      <c r="E49">
        <f t="shared" ref="E49:F49" si="10">I6</f>
        <v>117056</v>
      </c>
      <c r="F49">
        <f t="shared" si="10"/>
        <v>6722</v>
      </c>
    </row>
    <row r="63" spans="2:6" x14ac:dyDescent="0.2">
      <c r="B63" t="s">
        <v>27</v>
      </c>
    </row>
    <row r="65" spans="2:6" x14ac:dyDescent="0.2">
      <c r="B65" t="s">
        <v>15</v>
      </c>
      <c r="C65" s="2" t="s">
        <v>20</v>
      </c>
      <c r="D65" s="2"/>
      <c r="E65" s="2" t="s">
        <v>21</v>
      </c>
      <c r="F65" s="2"/>
    </row>
    <row r="66" spans="2:6" x14ac:dyDescent="0.2">
      <c r="C66" s="1" t="s">
        <v>28</v>
      </c>
      <c r="D66" s="1" t="s">
        <v>29</v>
      </c>
      <c r="E66" s="1" t="s">
        <v>28</v>
      </c>
      <c r="F66" s="1" t="s">
        <v>29</v>
      </c>
    </row>
    <row r="67" spans="2:6" x14ac:dyDescent="0.2">
      <c r="B67" s="3" t="s">
        <v>16</v>
      </c>
      <c r="C67">
        <f>E3</f>
        <v>42003</v>
      </c>
      <c r="D67">
        <f>E7</f>
        <v>151722</v>
      </c>
      <c r="E67">
        <f>I3</f>
        <v>40008</v>
      </c>
      <c r="F67">
        <f>I7</f>
        <v>85745</v>
      </c>
    </row>
    <row r="68" spans="2:6" x14ac:dyDescent="0.2">
      <c r="B68" s="3" t="s">
        <v>17</v>
      </c>
      <c r="C68">
        <f t="shared" ref="C68:C70" si="11">E4</f>
        <v>71045</v>
      </c>
      <c r="D68">
        <f t="shared" ref="D68:D70" si="12">E8</f>
        <v>167759</v>
      </c>
      <c r="E68">
        <f t="shared" ref="E68:E70" si="13">I4</f>
        <v>76075</v>
      </c>
      <c r="F68">
        <f t="shared" ref="F68:F70" si="14">I8</f>
        <v>153386</v>
      </c>
    </row>
    <row r="69" spans="2:6" x14ac:dyDescent="0.2">
      <c r="B69" s="3" t="s">
        <v>18</v>
      </c>
      <c r="C69">
        <f t="shared" si="11"/>
        <v>84368</v>
      </c>
      <c r="D69">
        <f t="shared" si="12"/>
        <v>396701</v>
      </c>
      <c r="E69">
        <f t="shared" si="13"/>
        <v>92388</v>
      </c>
      <c r="F69">
        <f t="shared" si="14"/>
        <v>391357</v>
      </c>
    </row>
    <row r="70" spans="2:6" x14ac:dyDescent="0.2">
      <c r="B70" s="3" t="s">
        <v>19</v>
      </c>
      <c r="C70">
        <f t="shared" si="11"/>
        <v>109857</v>
      </c>
      <c r="D70">
        <f t="shared" si="12"/>
        <v>409429</v>
      </c>
      <c r="E70">
        <f t="shared" si="13"/>
        <v>117056</v>
      </c>
      <c r="F70">
        <f t="shared" si="14"/>
        <v>417113</v>
      </c>
    </row>
    <row r="85" spans="2:6" x14ac:dyDescent="0.2">
      <c r="B85" t="s">
        <v>30</v>
      </c>
    </row>
    <row r="87" spans="2:6" x14ac:dyDescent="0.2">
      <c r="B87" t="s">
        <v>15</v>
      </c>
      <c r="C87" s="2" t="s">
        <v>20</v>
      </c>
      <c r="D87" s="2"/>
      <c r="E87" s="2" t="s">
        <v>21</v>
      </c>
      <c r="F87" s="2"/>
    </row>
    <row r="88" spans="2:6" x14ac:dyDescent="0.2">
      <c r="C88" s="1" t="s">
        <v>28</v>
      </c>
      <c r="D88" s="1" t="s">
        <v>29</v>
      </c>
      <c r="E88" s="1" t="s">
        <v>28</v>
      </c>
      <c r="F88" s="1" t="s">
        <v>29</v>
      </c>
    </row>
    <row r="89" spans="2:6" x14ac:dyDescent="0.2">
      <c r="B89" s="3" t="s">
        <v>16</v>
      </c>
      <c r="C89">
        <f>F3</f>
        <v>45</v>
      </c>
      <c r="D89">
        <f>F7</f>
        <v>12</v>
      </c>
      <c r="E89">
        <f>J3</f>
        <v>43</v>
      </c>
      <c r="F89">
        <f>J7</f>
        <v>22</v>
      </c>
    </row>
    <row r="90" spans="2:6" x14ac:dyDescent="0.2">
      <c r="B90" s="3" t="s">
        <v>17</v>
      </c>
      <c r="C90">
        <f t="shared" ref="C90:C92" si="15">F4</f>
        <v>1369</v>
      </c>
      <c r="D90">
        <f t="shared" ref="D90:D92" si="16">F8</f>
        <v>588</v>
      </c>
      <c r="E90">
        <f t="shared" ref="E90:E92" si="17">J4</f>
        <v>1282</v>
      </c>
      <c r="F90">
        <f t="shared" ref="F90:F92" si="18">J8</f>
        <v>641</v>
      </c>
    </row>
    <row r="91" spans="2:6" x14ac:dyDescent="0.2">
      <c r="B91" s="3" t="s">
        <v>18</v>
      </c>
      <c r="C91">
        <f t="shared" si="15"/>
        <v>186</v>
      </c>
      <c r="D91">
        <f t="shared" si="16"/>
        <v>40</v>
      </c>
      <c r="E91">
        <f t="shared" si="17"/>
        <v>168</v>
      </c>
      <c r="F91">
        <f t="shared" si="18"/>
        <v>40</v>
      </c>
    </row>
    <row r="92" spans="2:6" x14ac:dyDescent="0.2">
      <c r="B92" s="3" t="s">
        <v>19</v>
      </c>
      <c r="C92">
        <f t="shared" si="15"/>
        <v>7142</v>
      </c>
      <c r="D92">
        <f t="shared" si="16"/>
        <v>1946</v>
      </c>
      <c r="E92">
        <f t="shared" si="17"/>
        <v>6722</v>
      </c>
      <c r="F92">
        <f t="shared" si="18"/>
        <v>1904</v>
      </c>
    </row>
    <row r="112" spans="2:2" x14ac:dyDescent="0.2">
      <c r="B112" t="s">
        <v>31</v>
      </c>
    </row>
    <row r="115" spans="2:4" x14ac:dyDescent="0.2">
      <c r="B115" t="s">
        <v>15</v>
      </c>
      <c r="C115" s="2" t="s">
        <v>21</v>
      </c>
      <c r="D115" s="2"/>
    </row>
    <row r="116" spans="2:4" x14ac:dyDescent="0.2">
      <c r="C116" s="1" t="s">
        <v>28</v>
      </c>
      <c r="D116" s="1" t="s">
        <v>29</v>
      </c>
    </row>
    <row r="117" spans="2:4" x14ac:dyDescent="0.2">
      <c r="B117" s="3" t="s">
        <v>32</v>
      </c>
      <c r="C117">
        <f>I6</f>
        <v>117056</v>
      </c>
      <c r="D117">
        <f>I10</f>
        <v>417113</v>
      </c>
    </row>
    <row r="118" spans="2:4" x14ac:dyDescent="0.2">
      <c r="B118" s="3" t="s">
        <v>33</v>
      </c>
      <c r="C118">
        <f>J6</f>
        <v>6722</v>
      </c>
      <c r="D118">
        <f>J10</f>
        <v>1904</v>
      </c>
    </row>
    <row r="119" spans="2:4" x14ac:dyDescent="0.2">
      <c r="B119" s="3"/>
    </row>
    <row r="120" spans="2:4" x14ac:dyDescent="0.2">
      <c r="B120" s="3"/>
    </row>
    <row r="132" spans="2:6" x14ac:dyDescent="0.2">
      <c r="B132" t="s">
        <v>34</v>
      </c>
    </row>
    <row r="134" spans="2:6" x14ac:dyDescent="0.2">
      <c r="B134" t="s">
        <v>38</v>
      </c>
      <c r="C134" s="2" t="s">
        <v>15</v>
      </c>
      <c r="D134" s="2"/>
    </row>
    <row r="135" spans="2:6" x14ac:dyDescent="0.2">
      <c r="C135" s="3" t="s">
        <v>8</v>
      </c>
      <c r="D135" s="3" t="s">
        <v>9</v>
      </c>
      <c r="E135" s="3" t="s">
        <v>10</v>
      </c>
      <c r="F135" s="3" t="s">
        <v>11</v>
      </c>
    </row>
    <row r="136" spans="2:6" x14ac:dyDescent="0.2">
      <c r="B136" t="s">
        <v>35</v>
      </c>
      <c r="C136">
        <v>0</v>
      </c>
      <c r="D136">
        <v>0</v>
      </c>
      <c r="E136">
        <v>0</v>
      </c>
      <c r="F136">
        <v>0</v>
      </c>
    </row>
    <row r="137" spans="2:6" x14ac:dyDescent="0.2">
      <c r="B137" t="s">
        <v>36</v>
      </c>
      <c r="C137">
        <f>G7</f>
        <v>0</v>
      </c>
      <c r="D137">
        <f>G8</f>
        <v>2</v>
      </c>
      <c r="E137">
        <f>G9</f>
        <v>9</v>
      </c>
      <c r="F137">
        <f>G10</f>
        <v>6</v>
      </c>
    </row>
    <row r="138" spans="2:6" x14ac:dyDescent="0.2">
      <c r="B138" t="s">
        <v>37</v>
      </c>
      <c r="C138">
        <f>H7</f>
        <v>14</v>
      </c>
      <c r="D138">
        <f>H8</f>
        <v>145</v>
      </c>
      <c r="E138">
        <f>H9</f>
        <v>825</v>
      </c>
      <c r="F138">
        <f>H10</f>
        <v>1363</v>
      </c>
    </row>
    <row r="160" spans="2:2" x14ac:dyDescent="0.2">
      <c r="B160" t="s">
        <v>34</v>
      </c>
    </row>
    <row r="162" spans="2:6" x14ac:dyDescent="0.2">
      <c r="B162" t="s">
        <v>38</v>
      </c>
      <c r="C162" s="2" t="s">
        <v>15</v>
      </c>
      <c r="D162" s="2"/>
    </row>
    <row r="163" spans="2:6" x14ac:dyDescent="0.2">
      <c r="C163" s="3" t="s">
        <v>8</v>
      </c>
      <c r="D163" s="3" t="s">
        <v>9</v>
      </c>
      <c r="E163" s="3" t="s">
        <v>10</v>
      </c>
      <c r="F163" s="3" t="s">
        <v>11</v>
      </c>
    </row>
    <row r="164" spans="2:6" x14ac:dyDescent="0.2">
      <c r="B164" t="s">
        <v>35</v>
      </c>
      <c r="C164">
        <v>0</v>
      </c>
      <c r="D164">
        <v>0</v>
      </c>
      <c r="E164">
        <v>0</v>
      </c>
      <c r="F164">
        <v>0</v>
      </c>
    </row>
    <row r="165" spans="2:6" x14ac:dyDescent="0.2">
      <c r="B165" t="s">
        <v>36</v>
      </c>
      <c r="C165">
        <f>C3</f>
        <v>58</v>
      </c>
      <c r="D165">
        <f>C4</f>
        <v>73</v>
      </c>
      <c r="E165">
        <f>C5</f>
        <v>3284</v>
      </c>
      <c r="F165">
        <f>C6</f>
        <v>3334</v>
      </c>
    </row>
    <row r="166" spans="2:6" x14ac:dyDescent="0.2">
      <c r="B166" t="s">
        <v>37</v>
      </c>
      <c r="C166">
        <f>D3</f>
        <v>441</v>
      </c>
      <c r="D166">
        <f>D4</f>
        <v>454</v>
      </c>
      <c r="E166">
        <f>D5</f>
        <v>3664</v>
      </c>
      <c r="F166">
        <f>D6</f>
        <v>3849</v>
      </c>
    </row>
    <row r="182" spans="2:6" x14ac:dyDescent="0.2">
      <c r="B182" t="s">
        <v>15</v>
      </c>
      <c r="C182" s="2" t="s">
        <v>20</v>
      </c>
      <c r="D182" s="2"/>
      <c r="E182" s="2" t="s">
        <v>21</v>
      </c>
      <c r="F182" s="2"/>
    </row>
    <row r="183" spans="2:6" x14ac:dyDescent="0.2">
      <c r="C183" s="1" t="s">
        <v>28</v>
      </c>
      <c r="D183" s="1" t="s">
        <v>29</v>
      </c>
      <c r="E183" s="1" t="s">
        <v>28</v>
      </c>
      <c r="F183" s="1" t="s">
        <v>29</v>
      </c>
    </row>
    <row r="184" spans="2:6" x14ac:dyDescent="0.2">
      <c r="B184" s="3" t="s">
        <v>16</v>
      </c>
      <c r="C184">
        <f>E120</f>
        <v>0</v>
      </c>
      <c r="D184">
        <f>E124</f>
        <v>0</v>
      </c>
      <c r="E184">
        <f>I120</f>
        <v>0</v>
      </c>
      <c r="F184">
        <f>I124</f>
        <v>0</v>
      </c>
    </row>
    <row r="185" spans="2:6" x14ac:dyDescent="0.2">
      <c r="B185" s="3" t="s">
        <v>17</v>
      </c>
      <c r="C185">
        <f t="shared" ref="C185:C187" si="19">E121</f>
        <v>0</v>
      </c>
      <c r="D185">
        <f t="shared" ref="D185:D187" si="20">E125</f>
        <v>0</v>
      </c>
      <c r="E185">
        <f t="shared" ref="E185:E187" si="21">I121</f>
        <v>0</v>
      </c>
      <c r="F185">
        <f t="shared" ref="F185:F187" si="22">I125</f>
        <v>0</v>
      </c>
    </row>
    <row r="186" spans="2:6" x14ac:dyDescent="0.2">
      <c r="B186" s="3" t="s">
        <v>18</v>
      </c>
      <c r="C186">
        <f t="shared" si="19"/>
        <v>0</v>
      </c>
      <c r="D186">
        <f t="shared" si="20"/>
        <v>0</v>
      </c>
      <c r="E186">
        <f t="shared" si="21"/>
        <v>0</v>
      </c>
      <c r="F186">
        <f t="shared" si="22"/>
        <v>0</v>
      </c>
    </row>
    <row r="187" spans="2:6" x14ac:dyDescent="0.2">
      <c r="B187" s="3" t="s">
        <v>19</v>
      </c>
      <c r="C187">
        <f t="shared" si="19"/>
        <v>0</v>
      </c>
      <c r="D187">
        <f t="shared" si="20"/>
        <v>0</v>
      </c>
      <c r="E187">
        <f t="shared" si="21"/>
        <v>0</v>
      </c>
      <c r="F187">
        <f t="shared" si="22"/>
        <v>0</v>
      </c>
    </row>
  </sheetData>
  <mergeCells count="17">
    <mergeCell ref="C162:D162"/>
    <mergeCell ref="C182:D182"/>
    <mergeCell ref="E182:F182"/>
    <mergeCell ref="C28:D28"/>
    <mergeCell ref="E28:F28"/>
    <mergeCell ref="C65:D65"/>
    <mergeCell ref="E65:F65"/>
    <mergeCell ref="C87:D87"/>
    <mergeCell ref="E87:F87"/>
    <mergeCell ref="C115:D115"/>
    <mergeCell ref="C134:D134"/>
    <mergeCell ref="C1:F1"/>
    <mergeCell ref="G1:J1"/>
    <mergeCell ref="C16:D16"/>
    <mergeCell ref="E16:F16"/>
    <mergeCell ref="C44:D44"/>
    <mergeCell ref="E44:F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2017-07-14T16:14:50Z</dcterms:created>
  <dcterms:modified xsi:type="dcterms:W3CDTF">2017-07-16T12:33:31Z</dcterms:modified>
</cp:coreProperties>
</file>