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5"/>
  </bookViews>
  <sheets>
    <sheet name="Java Fundamentals Mo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1" l="1"/>
  <c r="F43" i="1"/>
  <c r="F45" i="1" l="1"/>
  <c r="F46" i="1"/>
  <c r="F34" i="1"/>
  <c r="F33" i="1"/>
  <c r="F32" i="1"/>
  <c r="F31" i="1"/>
  <c r="F30" i="1"/>
  <c r="F29" i="1"/>
  <c r="F28" i="1"/>
  <c r="F27" i="1"/>
  <c r="F47" i="1" l="1"/>
  <c r="F40" i="1"/>
  <c r="F20" i="1"/>
  <c r="F13" i="1"/>
  <c r="F11" i="1"/>
  <c r="F6" i="1"/>
  <c r="F5" i="1"/>
  <c r="F4" i="1"/>
  <c r="F12" i="1"/>
  <c r="F14" i="1"/>
  <c r="F15" i="1"/>
  <c r="F24" i="1"/>
  <c r="F3" i="1"/>
  <c r="F19" i="1" l="1"/>
  <c r="F51" i="1"/>
  <c r="F54" i="1"/>
  <c r="F48" i="1"/>
  <c r="F50" i="1"/>
  <c r="F49" i="1"/>
  <c r="F16" i="1"/>
  <c r="F18" i="1"/>
  <c r="F17" i="1"/>
  <c r="F39" i="1"/>
  <c r="F38" i="1"/>
  <c r="F35" i="1"/>
  <c r="F55" i="1" l="1"/>
  <c r="F53" i="1"/>
  <c r="F52" i="1"/>
  <c r="F37" i="1"/>
  <c r="F36" i="1"/>
  <c r="F21" i="1"/>
  <c r="F7" i="1"/>
  <c r="F56" i="1" l="1"/>
  <c r="F23" i="1"/>
  <c r="F22" i="1"/>
  <c r="F8" i="1"/>
  <c r="F10" i="1"/>
  <c r="F9" i="1"/>
  <c r="F57" i="1" l="1"/>
  <c r="F58" i="1" l="1"/>
  <c r="F59" i="1" l="1"/>
  <c r="F60" i="1" l="1"/>
  <c r="F61" i="1" l="1"/>
  <c r="F62" i="1" l="1"/>
  <c r="F63" i="1" l="1"/>
  <c r="F64" i="1" l="1"/>
  <c r="F65" i="1" l="1"/>
  <c r="F67" i="1" l="1"/>
  <c r="F66" i="1"/>
</calcChain>
</file>

<file path=xl/sharedStrings.xml><?xml version="1.0" encoding="utf-8"?>
<sst xmlns="http://schemas.openxmlformats.org/spreadsheetml/2006/main" count="269" uniqueCount="113">
  <si>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</si>
  <si>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</si>
  <si>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</si>
  <si>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</si>
  <si>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</si>
  <si>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</si>
  <si>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</si>
  <si>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</si>
  <si>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</si>
  <si>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18:00-22:00</t>
  </si>
  <si>
    <t>Functional Programming</t>
  </si>
  <si>
    <t>Functions, Function types (delegates, predicates, consumers), lambda code formatting</t>
  </si>
  <si>
    <t>Exercise: Functional Programming</t>
  </si>
  <si>
    <t>Solving practical problems with Functional Programming (without Stream)</t>
  </si>
  <si>
    <t>Built-in Query methods - Stream API</t>
  </si>
  <si>
    <t>Introducing Stream API - advanced Stream methods (grouping, flatMap, ...)</t>
  </si>
  <si>
    <t>Solving practical problems with Built-in query methods</t>
  </si>
  <si>
    <t>Exam Preparation</t>
  </si>
  <si>
    <t>Solving practical exam problems</t>
  </si>
  <si>
    <t>Asynchronous Programming</t>
  </si>
  <si>
    <t>Paralel programming, synchronize, volatile, …</t>
  </si>
  <si>
    <t>Teamwork Defenses</t>
  </si>
  <si>
    <t>Presenting projects</t>
  </si>
  <si>
    <t>Practical Exam</t>
  </si>
  <si>
    <t>Solving practical problems with Files and Directories</t>
  </si>
  <si>
    <t>Team</t>
  </si>
  <si>
    <t>Java OOP Basics</t>
  </si>
  <si>
    <t>Defining Classes</t>
  </si>
  <si>
    <t>Class structure, Object creation, naming conventions, Static Members</t>
  </si>
  <si>
    <t>Solving practical problems with classes, objects, static members</t>
  </si>
  <si>
    <t>Encapsulation</t>
  </si>
  <si>
    <t>Properties, encapsulating data, exceptions</t>
  </si>
  <si>
    <t>Solving practical problems with Classes and Encapsulation</t>
  </si>
  <si>
    <t>Inheritance</t>
  </si>
  <si>
    <t>What is inheritance, inheriting members and constructors</t>
  </si>
  <si>
    <t>Solving practical problems with Inheritance</t>
  </si>
  <si>
    <t>Polymorphism</t>
  </si>
  <si>
    <t>What is abstract class, polymorphism</t>
  </si>
  <si>
    <t>Solving practical problems with Abstract classes and Polymorphism</t>
  </si>
  <si>
    <t>Java OOP Advanced</t>
  </si>
  <si>
    <t>Interfaces and Abstraction</t>
  </si>
  <si>
    <t>What is interface, what is abstraction (e.g. Drinkable instead of AbstractCat)</t>
  </si>
  <si>
    <t>Solving practical problems with Interfaces and Abstraction</t>
  </si>
  <si>
    <t>Generics</t>
  </si>
  <si>
    <t>Generics, Covariance, Contravariance</t>
  </si>
  <si>
    <t>Solving practical problems with Generics</t>
  </si>
  <si>
    <t>Iterators and Comparators</t>
  </si>
  <si>
    <t>Iterator, Iterable, Comparator, Comparable</t>
  </si>
  <si>
    <t>Solving practical problems with Iterators, Comparators</t>
  </si>
  <si>
    <t>Enums and Annotations</t>
  </si>
  <si>
    <t>What is enumeration. What is Annotation. Writing Annotations.</t>
  </si>
  <si>
    <t>Solving practical problems with Enums and Annotations</t>
  </si>
  <si>
    <t>Reflection</t>
  </si>
  <si>
    <t>Reflection. Reflection API - Class.forName, .newInstance(), getDeclaredFields(), …</t>
  </si>
  <si>
    <t>Solving practical problems with Reflection</t>
  </si>
  <si>
    <t>Unit Testing</t>
  </si>
  <si>
    <t>What are unit tests? Unit testing framework (JUnit 4).</t>
  </si>
  <si>
    <t>Solving practical problems with Unit Testing</t>
  </si>
  <si>
    <t>Open/Closed, Liskov Substitution Principles</t>
  </si>
  <si>
    <t>Aimed on extensible code</t>
  </si>
  <si>
    <t>Solving practical problems for OCP, LSP Principles</t>
  </si>
  <si>
    <t>Interface Segregation, Dependency Inversion Principles</t>
  </si>
  <si>
    <t>Aimed on loose coupling</t>
  </si>
  <si>
    <t>Solving practical problems for Interface Segregation, Dependency Inversion Principles</t>
  </si>
  <si>
    <t>Object Communication and Events</t>
  </si>
  <si>
    <t>Middlewares, events - objects should know about minimum other objects</t>
  </si>
  <si>
    <t>Solving practical problems with Object Communication and Events</t>
  </si>
  <si>
    <t>Workshop</t>
  </si>
  <si>
    <t>Implementing a DI framework</t>
  </si>
  <si>
    <t>Teamwork Defences</t>
  </si>
  <si>
    <t>Java Advanced</t>
  </si>
  <si>
    <t>Intro to Java</t>
  </si>
  <si>
    <t>Abstraction</t>
  </si>
  <si>
    <t>Bitwise operations, Statements, Conditional Statements, Loops</t>
  </si>
  <si>
    <t>Solving practical problems with Bitwise operations, Statements, Conditional Statements, Loops</t>
  </si>
  <si>
    <t>Functions, Arrays, Strings, Matrices</t>
  </si>
  <si>
    <t>Solving practical problems with Functions, Arrays, Strings, Matrices</t>
  </si>
  <si>
    <t>Solving practical problems with Sorting, Searching and Recursion</t>
  </si>
  <si>
    <t>Objects, Classes, Reference Types, Collections API</t>
  </si>
  <si>
    <t>Solving practical problems with Objects and Classes</t>
  </si>
  <si>
    <t>Exercise: Intro to Java</t>
  </si>
  <si>
    <t>Exercise: Abstraction</t>
  </si>
  <si>
    <t>Objects, Classes and APIs</t>
  </si>
  <si>
    <t>Exercise: Objects, Classes and APIs</t>
  </si>
  <si>
    <t>Exercise: Built-in Query methods - Stream API</t>
  </si>
  <si>
    <t>Input/Output, Files and Directories</t>
  </si>
  <si>
    <t>I/O Streams, File open, File write, File close</t>
  </si>
  <si>
    <t>Exercise: Input/Output, Files and Directories</t>
  </si>
  <si>
    <t>13:30-17:30</t>
  </si>
  <si>
    <t>15:00-22:00</t>
  </si>
  <si>
    <t>Code Ground</t>
  </si>
  <si>
    <t>Exercise: Defining Classes</t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</si>
  <si>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Encapsulation</t>
    </r>
  </si>
  <si>
    <t>Exercise: Inheritance</t>
  </si>
  <si>
    <t>Exercise: Polymorphism</t>
  </si>
  <si>
    <t>Practical workshop - Prelude to Java OOP Advanced</t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</si>
  <si>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Interfaces and Abstraction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</si>
  <si>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Generics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</si>
  <si>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Iterators and Comparators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</si>
  <si>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Enums and Attributes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</si>
  <si>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Reflection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</si>
  <si>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Unit Testing</t>
    </r>
  </si>
  <si>
    <r>
      <rPr>
        <sz val="11"/>
        <color theme="1"/>
        <rFont val="Calibri"/>
        <family val="2"/>
        <scheme val="minor"/>
      </rPr>
      <t>Exercise:</t>
    </r>
    <r>
      <rPr>
        <sz val="11"/>
        <color rgb="FF000000"/>
        <rFont val="Calibri"/>
        <family val="2"/>
      </rPr>
      <t xml:space="preserve"> Open/Closed, Liskov Substitution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</si>
  <si>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Interface Segregation, Dependency Inversion Principles</t>
    </r>
  </si>
  <si>
    <r>
      <rPr>
        <sz val="11"/>
        <color theme="1"/>
        <rFont val="Calibri"/>
        <family val="2"/>
        <scheme val="minor"/>
      </rPr>
      <t xml:space="preserve">Exercise: </t>
    </r>
    <r>
      <rPr>
        <sz val="11"/>
        <color rgb="FF000000"/>
        <rFont val="Calibri"/>
        <family val="2"/>
      </rPr>
      <t>Object Communication and Events</t>
    </r>
  </si>
  <si>
    <t>10:00-17:00</t>
  </si>
  <si>
    <t>Data Representation and Data Manipulation</t>
  </si>
  <si>
    <t>Exercise: Data Representation and Data Manipulation</t>
  </si>
  <si>
    <t>String Processing</t>
  </si>
  <si>
    <t>Exercise: String Processing</t>
  </si>
  <si>
    <t>Manual String Processing, State Machines, Regex</t>
  </si>
  <si>
    <t>Solving practical problems with Manual String Processing, State Machines, Regex</t>
  </si>
  <si>
    <t>Sorting (Selection, Bubble), Searching (Linear Search, Binary Search), Aglorithm Complexity,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</si>
</sst>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d\-mmm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9" fillId="0" borderId="0" xfId="0" applyNumberFormat="1" applyFont="1" applyFill="1" applyBorder="1" applyAlignment="1">
      <alignment horizontal="center" vertical="center" wrapText="1"/>
    </xf>
    <xf numFmtId="165" fontId="9" fillId="0" borderId="0" xfId="0" applyNumberFormat="1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16" fontId="10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horizontal="center" vertical="center" wrapText="1"/>
    </xf>
    <xf numFmtId="16" fontId="10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16" fontId="12" fillId="0" borderId="0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16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dd"/>
      <alignment horizontal="center" vertical="center" textRotation="0" wrapText="1" indent="0" justifyLastLine="0" shrinkToFit="0" readingOrder="0"/>
    </dxf>
    <dxf>
      <font>
        <b val="0"/>
      </font>
      <numFmt numFmtId="166" formatCode="dd\-mm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" displayName="Table134" ref="A26:G40" totalsRowShown="0" headerRowDxfId="26" dataDxfId="25">
  <autoFilter ref="A26:G40"/>
  <tableColumns count="7">
    <tableColumn id="1" name="Number" dataDxfId="24"/>
    <tableColumn id="2" name="Lecture" dataDxfId="23"/>
    <tableColumn id="6" name="Content" dataDxfId="22"/>
    <tableColumn id="4" name="Trainer" dataDxfId="21"/>
    <tableColumn id="5" name="Date" dataDxfId="20"/>
    <tableColumn id="7" name="Weekday" dataDxfId="19"/>
    <tableColumn id="8" name="Tim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43" displayName="Table1343" ref="A42:G67" totalsRowShown="0" headerRowDxfId="17" dataDxfId="16">
  <autoFilter ref="A42:G67"/>
  <tableColumns count="7">
    <tableColumn id="1" name="Number" dataDxfId="15"/>
    <tableColumn id="2" name="Lecture" dataDxfId="14"/>
    <tableColumn id="6" name="Content" dataDxfId="13"/>
    <tableColumn id="4" name="Trainer" dataDxfId="12"/>
    <tableColumn id="5" name="Date" dataDxfId="11"/>
    <tableColumn id="7" name="Weekday" dataDxfId="10">
      <calculatedColumnFormula>WEEKDAY(E43)</calculatedColumnFormula>
    </tableColumn>
    <tableColumn id="8" name="Tim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G24" totalsRowShown="0" headerRowDxfId="8" dataDxfId="7">
  <autoFilter ref="A2:G24"/>
  <tableColumns count="7">
    <tableColumn id="1" name="Number" dataDxfId="6"/>
    <tableColumn id="2" name="Lecture" dataDxfId="5"/>
    <tableColumn id="3" name="Content" dataDxfId="4"/>
    <tableColumn id="4" name="Trainer" dataDxfId="3"/>
    <tableColumn id="5" name="Date" dataDxfId="2"/>
    <tableColumn id="6" name="Weekday" dataDxfId="1">
      <calculatedColumnFormula>WEEKDAY(E3)</calculatedColumnFormula>
    </tableColumn>
    <tableColumn id="7" name="Ti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topLeftCell="A13" zoomScaleNormal="100" workbookViewId="0">
      <selection activeCell="E20" sqref="E20:E23"/>
    </sheetView>
  </sheetViews>
  <sheetFormatPr defaultRowHeight="15" x14ac:dyDescent="0.25"/>
  <cols>
    <col min="1" max="1" width="11.7109375" style="1"/>
    <col min="2" max="2" width="54.28515625" style="1" bestFit="1" customWidth="1"/>
    <col min="3" max="3" width="90.28515625" style="1" customWidth="1"/>
    <col min="4" max="4" width="16.7109375" style="2"/>
    <col min="5" max="5" width="15.7109375" style="1" customWidth="1"/>
    <col min="6" max="6" width="12.28515625" style="1"/>
    <col min="7" max="7" width="15.28515625" style="1"/>
    <col min="8" max="1025" width="10.28515625" style="1"/>
  </cols>
  <sheetData>
    <row r="1" spans="1:1024" ht="46.5" x14ac:dyDescent="0.25">
      <c r="A1" s="55" t="s">
        <v>70</v>
      </c>
      <c r="B1" s="55"/>
      <c r="C1" s="55"/>
      <c r="D1" s="55"/>
      <c r="E1" s="55"/>
      <c r="F1" s="55"/>
      <c r="G1" s="55"/>
    </row>
    <row r="2" spans="1:1024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40">
        <v>0</v>
      </c>
      <c r="B3" s="41" t="s">
        <v>7</v>
      </c>
      <c r="C3" s="42" t="s">
        <v>8</v>
      </c>
      <c r="D3" s="43" t="s">
        <v>25</v>
      </c>
      <c r="E3" s="44">
        <v>42996</v>
      </c>
      <c r="F3" s="45">
        <f t="shared" ref="F3:F8" si="0">WEEKDAY(E3)</f>
        <v>2</v>
      </c>
      <c r="G3" s="44" t="s">
        <v>88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40">
        <v>1.1000000000000001</v>
      </c>
      <c r="B4" s="41" t="s">
        <v>71</v>
      </c>
      <c r="C4" s="42" t="s">
        <v>73</v>
      </c>
      <c r="D4" s="43" t="s">
        <v>25</v>
      </c>
      <c r="E4" s="44">
        <v>42996</v>
      </c>
      <c r="F4" s="45">
        <f t="shared" si="0"/>
        <v>2</v>
      </c>
      <c r="G4" s="44" t="s">
        <v>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customHeight="1" x14ac:dyDescent="0.25">
      <c r="A5" s="30">
        <v>1.2</v>
      </c>
      <c r="B5" s="35" t="s">
        <v>80</v>
      </c>
      <c r="C5" s="36" t="s">
        <v>74</v>
      </c>
      <c r="D5" s="32" t="s">
        <v>25</v>
      </c>
      <c r="E5" s="33">
        <v>42997</v>
      </c>
      <c r="F5" s="34">
        <f t="shared" si="0"/>
        <v>3</v>
      </c>
      <c r="G5" s="33" t="s">
        <v>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40">
        <v>2.1</v>
      </c>
      <c r="B6" s="47" t="s">
        <v>72</v>
      </c>
      <c r="C6" s="46" t="s">
        <v>75</v>
      </c>
      <c r="D6" s="43" t="s">
        <v>25</v>
      </c>
      <c r="E6" s="44">
        <v>42999</v>
      </c>
      <c r="F6" s="45">
        <f t="shared" si="0"/>
        <v>5</v>
      </c>
      <c r="G6" s="44" t="s">
        <v>88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0">
        <v>2.2000000000000002</v>
      </c>
      <c r="B7" s="35" t="s">
        <v>81</v>
      </c>
      <c r="C7" s="36" t="s">
        <v>76</v>
      </c>
      <c r="D7" s="32" t="s">
        <v>25</v>
      </c>
      <c r="E7" s="33">
        <v>43000</v>
      </c>
      <c r="F7" s="34">
        <f t="shared" si="0"/>
        <v>6</v>
      </c>
      <c r="G7" s="33" t="s">
        <v>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40">
        <v>3.1</v>
      </c>
      <c r="B8" s="42" t="s">
        <v>108</v>
      </c>
      <c r="C8" s="42" t="s">
        <v>110</v>
      </c>
      <c r="D8" s="43" t="s">
        <v>25</v>
      </c>
      <c r="E8" s="44">
        <v>43003</v>
      </c>
      <c r="F8" s="45">
        <f t="shared" si="0"/>
        <v>2</v>
      </c>
      <c r="G8" s="44" t="s">
        <v>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0">
        <v>3.2</v>
      </c>
      <c r="B9" s="35" t="s">
        <v>109</v>
      </c>
      <c r="C9" s="31" t="s">
        <v>111</v>
      </c>
      <c r="D9" s="32" t="s">
        <v>25</v>
      </c>
      <c r="E9" s="33">
        <v>43004</v>
      </c>
      <c r="F9" s="34">
        <f t="shared" ref="F9:F24" si="1">WEEKDAY(E9)</f>
        <v>3</v>
      </c>
      <c r="G9" s="33" t="s">
        <v>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40">
        <v>4.0999999999999996</v>
      </c>
      <c r="B10" s="42" t="s">
        <v>106</v>
      </c>
      <c r="C10" s="47" t="s">
        <v>112</v>
      </c>
      <c r="D10" s="43" t="s">
        <v>25</v>
      </c>
      <c r="E10" s="44">
        <v>43006</v>
      </c>
      <c r="F10" s="48">
        <f t="shared" si="1"/>
        <v>5</v>
      </c>
      <c r="G10" s="44" t="s">
        <v>88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30">
        <v>4.2</v>
      </c>
      <c r="B11" s="35" t="s">
        <v>107</v>
      </c>
      <c r="C11" s="37" t="s">
        <v>77</v>
      </c>
      <c r="D11" s="32" t="s">
        <v>25</v>
      </c>
      <c r="E11" s="33">
        <v>43007</v>
      </c>
      <c r="F11" s="38">
        <f t="shared" si="1"/>
        <v>6</v>
      </c>
      <c r="G11" s="39" t="s">
        <v>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40">
        <v>5.0999999999999996</v>
      </c>
      <c r="B12" s="47" t="s">
        <v>82</v>
      </c>
      <c r="C12" s="46" t="s">
        <v>78</v>
      </c>
      <c r="D12" s="43" t="s">
        <v>25</v>
      </c>
      <c r="E12" s="44">
        <v>43010</v>
      </c>
      <c r="F12" s="48">
        <f t="shared" si="1"/>
        <v>2</v>
      </c>
      <c r="G12" s="44" t="s">
        <v>88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0">
        <v>5.2</v>
      </c>
      <c r="B13" s="37" t="s">
        <v>83</v>
      </c>
      <c r="C13" s="35" t="s">
        <v>79</v>
      </c>
      <c r="D13" s="32" t="s">
        <v>25</v>
      </c>
      <c r="E13" s="33">
        <v>43011</v>
      </c>
      <c r="F13" s="38">
        <f t="shared" ref="F13" si="2">WEEKDAY(E13)</f>
        <v>3</v>
      </c>
      <c r="G13" s="39" t="s">
        <v>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40">
        <v>6.1</v>
      </c>
      <c r="B14" s="47" t="s">
        <v>10</v>
      </c>
      <c r="C14" s="42" t="s">
        <v>11</v>
      </c>
      <c r="D14" s="43" t="s">
        <v>25</v>
      </c>
      <c r="E14" s="44">
        <v>43013</v>
      </c>
      <c r="F14" s="48">
        <f t="shared" si="1"/>
        <v>5</v>
      </c>
      <c r="G14" s="44" t="s">
        <v>88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30">
        <v>6.2</v>
      </c>
      <c r="B15" s="31" t="s">
        <v>12</v>
      </c>
      <c r="C15" s="31" t="s">
        <v>13</v>
      </c>
      <c r="D15" s="32" t="s">
        <v>25</v>
      </c>
      <c r="E15" s="33">
        <v>43014</v>
      </c>
      <c r="F15" s="34">
        <f t="shared" si="1"/>
        <v>6</v>
      </c>
      <c r="G15" s="33" t="s">
        <v>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40">
        <v>7.1</v>
      </c>
      <c r="B16" s="42" t="s">
        <v>14</v>
      </c>
      <c r="C16" s="42" t="s">
        <v>15</v>
      </c>
      <c r="D16" s="43" t="s">
        <v>25</v>
      </c>
      <c r="E16" s="44">
        <v>43017</v>
      </c>
      <c r="F16" s="45">
        <f t="shared" si="1"/>
        <v>2</v>
      </c>
      <c r="G16" s="44" t="s">
        <v>88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30">
        <v>7.2</v>
      </c>
      <c r="B17" s="31" t="s">
        <v>84</v>
      </c>
      <c r="C17" s="31" t="s">
        <v>16</v>
      </c>
      <c r="D17" s="32" t="s">
        <v>25</v>
      </c>
      <c r="E17" s="33">
        <v>43018</v>
      </c>
      <c r="F17" s="34">
        <f t="shared" si="1"/>
        <v>3</v>
      </c>
      <c r="G17" s="33" t="s">
        <v>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40">
        <v>8.1</v>
      </c>
      <c r="B18" s="42" t="s">
        <v>85</v>
      </c>
      <c r="C18" s="47" t="s">
        <v>86</v>
      </c>
      <c r="D18" s="43" t="s">
        <v>25</v>
      </c>
      <c r="E18" s="44">
        <v>43020</v>
      </c>
      <c r="F18" s="45">
        <f t="shared" si="1"/>
        <v>5</v>
      </c>
      <c r="G18" s="44" t="s">
        <v>88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30">
        <v>8.1999999999999993</v>
      </c>
      <c r="B19" s="31" t="s">
        <v>87</v>
      </c>
      <c r="C19" s="37" t="s">
        <v>24</v>
      </c>
      <c r="D19" s="32" t="s">
        <v>25</v>
      </c>
      <c r="E19" s="33">
        <v>43021</v>
      </c>
      <c r="F19" s="34">
        <f t="shared" si="1"/>
        <v>6</v>
      </c>
      <c r="G19" s="33" t="s">
        <v>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40">
        <v>9</v>
      </c>
      <c r="B20" s="42" t="s">
        <v>19</v>
      </c>
      <c r="C20" s="42" t="s">
        <v>20</v>
      </c>
      <c r="D20" s="43" t="s">
        <v>25</v>
      </c>
      <c r="E20" s="44">
        <v>43024</v>
      </c>
      <c r="F20" s="45">
        <f t="shared" si="1"/>
        <v>2</v>
      </c>
      <c r="G20" s="44" t="s">
        <v>88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40">
        <v>10</v>
      </c>
      <c r="B21" s="42" t="s">
        <v>17</v>
      </c>
      <c r="C21" s="42" t="s">
        <v>18</v>
      </c>
      <c r="D21" s="43" t="s">
        <v>25</v>
      </c>
      <c r="E21" s="44">
        <v>43025</v>
      </c>
      <c r="F21" s="45">
        <f t="shared" si="1"/>
        <v>3</v>
      </c>
      <c r="G21" s="44" t="s">
        <v>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40">
        <v>11</v>
      </c>
      <c r="B22" s="42" t="s">
        <v>17</v>
      </c>
      <c r="C22" s="42" t="s">
        <v>18</v>
      </c>
      <c r="D22" s="43" t="s">
        <v>25</v>
      </c>
      <c r="E22" s="44">
        <v>43027</v>
      </c>
      <c r="F22" s="45">
        <f t="shared" si="1"/>
        <v>5</v>
      </c>
      <c r="G22" s="44" t="s">
        <v>88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40">
        <v>12</v>
      </c>
      <c r="B23" s="47" t="s">
        <v>21</v>
      </c>
      <c r="C23" s="47" t="s">
        <v>22</v>
      </c>
      <c r="D23" s="43" t="s">
        <v>25</v>
      </c>
      <c r="E23" s="44">
        <v>43028</v>
      </c>
      <c r="F23" s="45">
        <f t="shared" si="1"/>
        <v>6</v>
      </c>
      <c r="G23" s="44" t="s">
        <v>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40">
        <v>13</v>
      </c>
      <c r="B24" s="47" t="s">
        <v>23</v>
      </c>
      <c r="C24" s="47"/>
      <c r="D24" s="43" t="s">
        <v>25</v>
      </c>
      <c r="E24" s="49">
        <v>43030</v>
      </c>
      <c r="F24" s="50">
        <f t="shared" si="1"/>
        <v>1</v>
      </c>
      <c r="G24" s="49" t="s">
        <v>89</v>
      </c>
      <c r="H24" t="s">
        <v>90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46.5" x14ac:dyDescent="0.25">
      <c r="A25" s="55" t="s">
        <v>26</v>
      </c>
      <c r="B25" s="55"/>
      <c r="C25" s="55"/>
      <c r="D25" s="55"/>
      <c r="E25" s="55"/>
      <c r="F25" s="55"/>
      <c r="G25" s="55"/>
    </row>
    <row r="26" spans="1:1024" x14ac:dyDescent="0.25">
      <c r="A26" s="10" t="s">
        <v>0</v>
      </c>
      <c r="B26" s="10" t="s">
        <v>1</v>
      </c>
      <c r="C26" s="10" t="s">
        <v>2</v>
      </c>
      <c r="D26" s="11" t="s">
        <v>3</v>
      </c>
      <c r="E26" s="11" t="s">
        <v>4</v>
      </c>
      <c r="F26" s="11" t="s">
        <v>5</v>
      </c>
      <c r="G26" s="11" t="s">
        <v>6</v>
      </c>
    </row>
    <row r="27" spans="1:1024" x14ac:dyDescent="0.25">
      <c r="A27" s="12">
        <v>0</v>
      </c>
      <c r="B27" s="13" t="s">
        <v>7</v>
      </c>
      <c r="C27" s="13" t="s">
        <v>8</v>
      </c>
      <c r="D27" s="6" t="s">
        <v>25</v>
      </c>
      <c r="E27" s="5">
        <v>43031</v>
      </c>
      <c r="F27" s="14">
        <f>WEEKDAY(E27)</f>
        <v>2</v>
      </c>
      <c r="G27" s="5" t="s">
        <v>88</v>
      </c>
    </row>
    <row r="28" spans="1:1024" x14ac:dyDescent="0.25">
      <c r="A28" s="12">
        <v>1.1000000000000001</v>
      </c>
      <c r="B28" s="13" t="s">
        <v>27</v>
      </c>
      <c r="C28" s="13" t="s">
        <v>28</v>
      </c>
      <c r="D28" s="43" t="s">
        <v>25</v>
      </c>
      <c r="E28" s="44">
        <v>43031</v>
      </c>
      <c r="F28" s="14">
        <f>WEEKDAY(E28)</f>
        <v>2</v>
      </c>
      <c r="G28" s="5" t="s">
        <v>88</v>
      </c>
    </row>
    <row r="29" spans="1:1024" x14ac:dyDescent="0.25">
      <c r="A29" s="15">
        <v>1.2</v>
      </c>
      <c r="B29" s="51" t="s">
        <v>91</v>
      </c>
      <c r="C29" s="16" t="s">
        <v>29</v>
      </c>
      <c r="D29" s="6" t="s">
        <v>25</v>
      </c>
      <c r="E29" s="5">
        <v>43032</v>
      </c>
      <c r="F29" s="17">
        <f>WEEKDAY(E29)</f>
        <v>3</v>
      </c>
      <c r="G29" s="5" t="s">
        <v>9</v>
      </c>
    </row>
    <row r="30" spans="1:1024" x14ac:dyDescent="0.25">
      <c r="A30" s="12">
        <v>2.1</v>
      </c>
      <c r="B30" s="18" t="s">
        <v>30</v>
      </c>
      <c r="C30" s="18" t="s">
        <v>31</v>
      </c>
      <c r="D30" s="43" t="s">
        <v>25</v>
      </c>
      <c r="E30" s="44">
        <v>43034</v>
      </c>
      <c r="F30" s="14">
        <f>Table134[[#This Row],[Date]]</f>
        <v>43034</v>
      </c>
      <c r="G30" s="5" t="s">
        <v>88</v>
      </c>
    </row>
    <row r="31" spans="1:1024" x14ac:dyDescent="0.25">
      <c r="A31" s="15">
        <v>2.2000000000000002</v>
      </c>
      <c r="B31" s="37" t="s">
        <v>92</v>
      </c>
      <c r="C31" s="9" t="s">
        <v>32</v>
      </c>
      <c r="D31" s="6" t="s">
        <v>25</v>
      </c>
      <c r="E31" s="5">
        <v>43035</v>
      </c>
      <c r="F31" s="17">
        <f>Table134[[#This Row],[Date]]</f>
        <v>43035</v>
      </c>
      <c r="G31" s="5" t="s">
        <v>9</v>
      </c>
    </row>
    <row r="32" spans="1:1024" x14ac:dyDescent="0.25">
      <c r="A32" s="12">
        <v>3.1</v>
      </c>
      <c r="B32" s="18" t="s">
        <v>33</v>
      </c>
      <c r="C32" s="18" t="s">
        <v>34</v>
      </c>
      <c r="D32" s="43" t="s">
        <v>25</v>
      </c>
      <c r="E32" s="44">
        <v>43038</v>
      </c>
      <c r="F32" s="14">
        <f>Table134[[#This Row],[Date]]</f>
        <v>43038</v>
      </c>
      <c r="G32" s="5" t="s">
        <v>88</v>
      </c>
    </row>
    <row r="33" spans="1:8" x14ac:dyDescent="0.25">
      <c r="A33" s="12">
        <v>3.2</v>
      </c>
      <c r="B33" s="52" t="s">
        <v>93</v>
      </c>
      <c r="C33" s="20" t="s">
        <v>35</v>
      </c>
      <c r="D33" s="6" t="s">
        <v>25</v>
      </c>
      <c r="E33" s="5">
        <v>43039</v>
      </c>
      <c r="F33" s="19">
        <f>Table134[[#This Row],[Date]]</f>
        <v>43039</v>
      </c>
      <c r="G33" s="5" t="s">
        <v>9</v>
      </c>
    </row>
    <row r="34" spans="1:8" x14ac:dyDescent="0.25">
      <c r="A34" s="12">
        <v>4.0999999999999996</v>
      </c>
      <c r="B34" s="18" t="s">
        <v>36</v>
      </c>
      <c r="C34" s="13" t="s">
        <v>37</v>
      </c>
      <c r="D34" s="43" t="s">
        <v>25</v>
      </c>
      <c r="E34" s="44">
        <v>43041</v>
      </c>
      <c r="F34" s="14">
        <f>Table134[[#This Row],[Date]]</f>
        <v>43041</v>
      </c>
      <c r="G34" s="5" t="s">
        <v>88</v>
      </c>
    </row>
    <row r="35" spans="1:8" x14ac:dyDescent="0.25">
      <c r="A35" s="12">
        <v>4.2</v>
      </c>
      <c r="B35" s="52" t="s">
        <v>94</v>
      </c>
      <c r="C35" s="20" t="s">
        <v>38</v>
      </c>
      <c r="D35" s="6" t="s">
        <v>25</v>
      </c>
      <c r="E35" s="5">
        <v>43042</v>
      </c>
      <c r="F35" s="19">
        <f>Table134[[#This Row],[Date]]</f>
        <v>43042</v>
      </c>
      <c r="G35" s="5" t="s">
        <v>9</v>
      </c>
    </row>
    <row r="36" spans="1:8" x14ac:dyDescent="0.25">
      <c r="A36" s="12">
        <v>5</v>
      </c>
      <c r="B36" s="18" t="s">
        <v>67</v>
      </c>
      <c r="C36" s="18" t="s">
        <v>95</v>
      </c>
      <c r="D36" s="43" t="s">
        <v>25</v>
      </c>
      <c r="E36" s="44">
        <v>43045</v>
      </c>
      <c r="F36" s="14">
        <f>Table134[[#This Row],[Date]]</f>
        <v>43045</v>
      </c>
      <c r="G36" s="5" t="s">
        <v>88</v>
      </c>
    </row>
    <row r="37" spans="1:8" x14ac:dyDescent="0.25">
      <c r="A37" s="12">
        <v>6</v>
      </c>
      <c r="B37" s="18" t="s">
        <v>17</v>
      </c>
      <c r="C37" s="18" t="s">
        <v>18</v>
      </c>
      <c r="D37" s="43" t="s">
        <v>25</v>
      </c>
      <c r="E37" s="44">
        <v>43046</v>
      </c>
      <c r="F37" s="14">
        <f>Table134[[#This Row],[Date]]</f>
        <v>43046</v>
      </c>
      <c r="G37" s="5" t="s">
        <v>9</v>
      </c>
    </row>
    <row r="38" spans="1:8" x14ac:dyDescent="0.25">
      <c r="A38" s="12">
        <v>7</v>
      </c>
      <c r="B38" s="18" t="s">
        <v>17</v>
      </c>
      <c r="C38" s="18" t="s">
        <v>18</v>
      </c>
      <c r="D38" s="43" t="s">
        <v>25</v>
      </c>
      <c r="E38" s="44">
        <v>43048</v>
      </c>
      <c r="F38" s="14">
        <f>Table134[[#This Row],[Date]]</f>
        <v>43048</v>
      </c>
      <c r="G38" s="5" t="s">
        <v>88</v>
      </c>
    </row>
    <row r="39" spans="1:8" x14ac:dyDescent="0.25">
      <c r="A39" s="12">
        <v>8</v>
      </c>
      <c r="B39" s="18" t="s">
        <v>21</v>
      </c>
      <c r="C39" s="18" t="s">
        <v>22</v>
      </c>
      <c r="D39" s="43" t="s">
        <v>25</v>
      </c>
      <c r="E39" s="44">
        <v>43049</v>
      </c>
      <c r="F39" s="14">
        <f>Table134[[#This Row],[Date]]</f>
        <v>43049</v>
      </c>
      <c r="G39" s="5" t="s">
        <v>9</v>
      </c>
    </row>
    <row r="40" spans="1:8" x14ac:dyDescent="0.25">
      <c r="A40" s="12">
        <v>9</v>
      </c>
      <c r="B40" s="18" t="s">
        <v>23</v>
      </c>
      <c r="C40" s="18" t="s">
        <v>23</v>
      </c>
      <c r="D40" s="43" t="s">
        <v>25</v>
      </c>
      <c r="E40" s="44">
        <v>43051</v>
      </c>
      <c r="F40" s="14">
        <f>Table134[[#This Row],[Date]]</f>
        <v>43051</v>
      </c>
      <c r="G40" s="49" t="s">
        <v>89</v>
      </c>
      <c r="H40" t="s">
        <v>90</v>
      </c>
    </row>
    <row r="41" spans="1:8" ht="46.5" x14ac:dyDescent="0.25">
      <c r="A41" s="55" t="s">
        <v>39</v>
      </c>
      <c r="B41" s="55"/>
      <c r="C41" s="55"/>
      <c r="D41" s="55"/>
      <c r="E41" s="55"/>
      <c r="F41" s="55"/>
      <c r="G41" s="55"/>
    </row>
    <row r="42" spans="1:8" x14ac:dyDescent="0.25">
      <c r="A42" s="10" t="s">
        <v>0</v>
      </c>
      <c r="B42" s="10" t="s">
        <v>1</v>
      </c>
      <c r="C42" s="10" t="s">
        <v>2</v>
      </c>
      <c r="D42" s="11" t="s">
        <v>3</v>
      </c>
      <c r="E42" s="11" t="s">
        <v>4</v>
      </c>
      <c r="F42" s="11" t="s">
        <v>5</v>
      </c>
      <c r="G42" s="11" t="s">
        <v>6</v>
      </c>
    </row>
    <row r="43" spans="1:8" x14ac:dyDescent="0.25">
      <c r="A43" s="15">
        <v>0</v>
      </c>
      <c r="B43" s="21" t="s">
        <v>7</v>
      </c>
      <c r="C43" s="21" t="s">
        <v>8</v>
      </c>
      <c r="D43" s="43" t="s">
        <v>25</v>
      </c>
      <c r="E43" s="22">
        <v>43052</v>
      </c>
      <c r="F43" s="23">
        <f t="shared" ref="F43:F67" si="3">WEEKDAY(E43)</f>
        <v>2</v>
      </c>
      <c r="G43" s="5" t="s">
        <v>88</v>
      </c>
    </row>
    <row r="44" spans="1:8" x14ac:dyDescent="0.25">
      <c r="A44" s="15">
        <v>1.1000000000000001</v>
      </c>
      <c r="B44" s="21" t="s">
        <v>40</v>
      </c>
      <c r="C44" s="21" t="s">
        <v>41</v>
      </c>
      <c r="D44" s="43" t="s">
        <v>25</v>
      </c>
      <c r="E44" s="22">
        <v>43052</v>
      </c>
      <c r="F44" s="23">
        <f t="shared" si="3"/>
        <v>2</v>
      </c>
      <c r="G44" s="5" t="s">
        <v>88</v>
      </c>
    </row>
    <row r="45" spans="1:8" x14ac:dyDescent="0.25">
      <c r="A45" s="15">
        <v>1.2</v>
      </c>
      <c r="B45" s="53" t="s">
        <v>96</v>
      </c>
      <c r="C45" s="9" t="s">
        <v>42</v>
      </c>
      <c r="D45" s="6" t="s">
        <v>25</v>
      </c>
      <c r="E45" s="5">
        <v>43053</v>
      </c>
      <c r="F45" s="8">
        <f t="shared" si="3"/>
        <v>3</v>
      </c>
      <c r="G45" s="5" t="s">
        <v>9</v>
      </c>
    </row>
    <row r="46" spans="1:8" x14ac:dyDescent="0.25">
      <c r="A46" s="15">
        <v>2.1</v>
      </c>
      <c r="B46" s="24" t="s">
        <v>43</v>
      </c>
      <c r="C46" s="24" t="s">
        <v>44</v>
      </c>
      <c r="D46" s="43" t="s">
        <v>25</v>
      </c>
      <c r="E46" s="44">
        <v>43055</v>
      </c>
      <c r="F46" s="23">
        <f t="shared" si="3"/>
        <v>5</v>
      </c>
      <c r="G46" s="5" t="s">
        <v>88</v>
      </c>
    </row>
    <row r="47" spans="1:8" x14ac:dyDescent="0.25">
      <c r="A47" s="15">
        <v>2.2000000000000002</v>
      </c>
      <c r="B47" s="37" t="s">
        <v>97</v>
      </c>
      <c r="C47" s="9" t="s">
        <v>45</v>
      </c>
      <c r="D47" s="6" t="s">
        <v>25</v>
      </c>
      <c r="E47" s="5">
        <v>43056</v>
      </c>
      <c r="F47" s="8">
        <f t="shared" si="3"/>
        <v>6</v>
      </c>
      <c r="G47" s="5" t="s">
        <v>9</v>
      </c>
    </row>
    <row r="48" spans="1:8" x14ac:dyDescent="0.25">
      <c r="A48" s="15">
        <v>3.1</v>
      </c>
      <c r="B48" s="24" t="s">
        <v>46</v>
      </c>
      <c r="C48" s="24" t="s">
        <v>47</v>
      </c>
      <c r="D48" s="43" t="s">
        <v>25</v>
      </c>
      <c r="E48" s="44">
        <v>43059</v>
      </c>
      <c r="F48" s="23">
        <f t="shared" si="3"/>
        <v>2</v>
      </c>
      <c r="G48" s="5" t="s">
        <v>88</v>
      </c>
    </row>
    <row r="49" spans="1:7" x14ac:dyDescent="0.25">
      <c r="A49" s="15">
        <v>3.2</v>
      </c>
      <c r="B49" s="37" t="s">
        <v>98</v>
      </c>
      <c r="C49" s="9" t="s">
        <v>48</v>
      </c>
      <c r="D49" s="6" t="s">
        <v>25</v>
      </c>
      <c r="E49" s="5">
        <v>43060</v>
      </c>
      <c r="F49" s="8">
        <f t="shared" si="3"/>
        <v>3</v>
      </c>
      <c r="G49" s="5" t="s">
        <v>9</v>
      </c>
    </row>
    <row r="50" spans="1:7" x14ac:dyDescent="0.25">
      <c r="A50" s="15">
        <v>4.0999999999999996</v>
      </c>
      <c r="B50" s="24" t="s">
        <v>49</v>
      </c>
      <c r="C50" s="21" t="s">
        <v>50</v>
      </c>
      <c r="D50" s="43" t="s">
        <v>25</v>
      </c>
      <c r="E50" s="44">
        <v>43062</v>
      </c>
      <c r="F50" s="23">
        <f t="shared" si="3"/>
        <v>5</v>
      </c>
      <c r="G50" s="5" t="s">
        <v>88</v>
      </c>
    </row>
    <row r="51" spans="1:7" x14ac:dyDescent="0.25">
      <c r="A51" s="15">
        <v>4.2</v>
      </c>
      <c r="B51" s="37" t="s">
        <v>99</v>
      </c>
      <c r="C51" s="9" t="s">
        <v>51</v>
      </c>
      <c r="D51" s="6" t="s">
        <v>25</v>
      </c>
      <c r="E51" s="5">
        <v>43063</v>
      </c>
      <c r="F51" s="8">
        <f t="shared" si="3"/>
        <v>6</v>
      </c>
      <c r="G51" s="5" t="s">
        <v>9</v>
      </c>
    </row>
    <row r="52" spans="1:7" x14ac:dyDescent="0.25">
      <c r="A52" s="15">
        <v>5.0999999999999996</v>
      </c>
      <c r="B52" s="24" t="s">
        <v>52</v>
      </c>
      <c r="C52" s="24" t="s">
        <v>53</v>
      </c>
      <c r="D52" s="43" t="s">
        <v>25</v>
      </c>
      <c r="E52" s="44">
        <v>43066</v>
      </c>
      <c r="F52" s="23">
        <f t="shared" si="3"/>
        <v>2</v>
      </c>
      <c r="G52" s="5" t="s">
        <v>88</v>
      </c>
    </row>
    <row r="53" spans="1:7" x14ac:dyDescent="0.25">
      <c r="A53" s="15">
        <v>5.2</v>
      </c>
      <c r="B53" s="37" t="s">
        <v>100</v>
      </c>
      <c r="C53" s="7" t="s">
        <v>54</v>
      </c>
      <c r="D53" s="6" t="s">
        <v>25</v>
      </c>
      <c r="E53" s="5">
        <v>43067</v>
      </c>
      <c r="F53" s="8">
        <f t="shared" si="3"/>
        <v>3</v>
      </c>
      <c r="G53" s="5" t="s">
        <v>9</v>
      </c>
    </row>
    <row r="54" spans="1:7" x14ac:dyDescent="0.25">
      <c r="A54" s="15">
        <v>6.1</v>
      </c>
      <c r="B54" s="24" t="s">
        <v>55</v>
      </c>
      <c r="C54" s="24" t="s">
        <v>56</v>
      </c>
      <c r="D54" s="43" t="s">
        <v>25</v>
      </c>
      <c r="E54" s="44">
        <v>43069</v>
      </c>
      <c r="F54" s="23">
        <f t="shared" si="3"/>
        <v>5</v>
      </c>
      <c r="G54" s="5" t="s">
        <v>88</v>
      </c>
    </row>
    <row r="55" spans="1:7" x14ac:dyDescent="0.25">
      <c r="A55" s="15">
        <v>6.2</v>
      </c>
      <c r="B55" s="37" t="s">
        <v>101</v>
      </c>
      <c r="C55" s="7" t="s">
        <v>57</v>
      </c>
      <c r="D55" s="6" t="s">
        <v>25</v>
      </c>
      <c r="E55" s="5">
        <v>43070</v>
      </c>
      <c r="F55" s="8">
        <f t="shared" si="3"/>
        <v>6</v>
      </c>
      <c r="G55" s="5" t="s">
        <v>9</v>
      </c>
    </row>
    <row r="56" spans="1:7" x14ac:dyDescent="0.25">
      <c r="A56" s="25">
        <v>7.1</v>
      </c>
      <c r="B56" s="26" t="s">
        <v>58</v>
      </c>
      <c r="C56" s="26" t="s">
        <v>59</v>
      </c>
      <c r="D56" s="43" t="s">
        <v>25</v>
      </c>
      <c r="E56" s="44">
        <v>43073</v>
      </c>
      <c r="F56" s="23">
        <f t="shared" si="3"/>
        <v>2</v>
      </c>
      <c r="G56" s="5" t="s">
        <v>88</v>
      </c>
    </row>
    <row r="57" spans="1:7" x14ac:dyDescent="0.25">
      <c r="A57" s="25">
        <v>7.2</v>
      </c>
      <c r="B57" s="54" t="s">
        <v>102</v>
      </c>
      <c r="C57" s="27" t="s">
        <v>60</v>
      </c>
      <c r="D57" s="6" t="s">
        <v>25</v>
      </c>
      <c r="E57" s="5">
        <v>43074</v>
      </c>
      <c r="F57" s="8">
        <f t="shared" si="3"/>
        <v>3</v>
      </c>
      <c r="G57" s="5" t="s">
        <v>9</v>
      </c>
    </row>
    <row r="58" spans="1:7" x14ac:dyDescent="0.25">
      <c r="A58" s="25">
        <v>8.1</v>
      </c>
      <c r="B58" s="26" t="s">
        <v>61</v>
      </c>
      <c r="C58" s="26" t="s">
        <v>62</v>
      </c>
      <c r="D58" s="43" t="s">
        <v>25</v>
      </c>
      <c r="E58" s="44">
        <v>43076</v>
      </c>
      <c r="F58" s="23">
        <f t="shared" si="3"/>
        <v>5</v>
      </c>
      <c r="G58" s="5" t="s">
        <v>88</v>
      </c>
    </row>
    <row r="59" spans="1:7" x14ac:dyDescent="0.25">
      <c r="A59" s="25">
        <v>8.1999999999999993</v>
      </c>
      <c r="B59" s="54" t="s">
        <v>103</v>
      </c>
      <c r="C59" s="27" t="s">
        <v>63</v>
      </c>
      <c r="D59" s="6" t="s">
        <v>25</v>
      </c>
      <c r="E59" s="5">
        <v>43077</v>
      </c>
      <c r="F59" s="8">
        <f t="shared" si="3"/>
        <v>6</v>
      </c>
      <c r="G59" s="5" t="s">
        <v>9</v>
      </c>
    </row>
    <row r="60" spans="1:7" x14ac:dyDescent="0.25">
      <c r="A60" s="25">
        <v>9.1</v>
      </c>
      <c r="B60" s="26" t="s">
        <v>64</v>
      </c>
      <c r="C60" s="26" t="s">
        <v>65</v>
      </c>
      <c r="D60" s="43" t="s">
        <v>25</v>
      </c>
      <c r="E60" s="44">
        <v>43080</v>
      </c>
      <c r="F60" s="23">
        <f t="shared" si="3"/>
        <v>2</v>
      </c>
      <c r="G60" s="5" t="s">
        <v>88</v>
      </c>
    </row>
    <row r="61" spans="1:7" x14ac:dyDescent="0.25">
      <c r="A61" s="25">
        <v>9.1999999999999993</v>
      </c>
      <c r="B61" s="54" t="s">
        <v>104</v>
      </c>
      <c r="C61" s="27" t="s">
        <v>66</v>
      </c>
      <c r="D61" s="6" t="s">
        <v>25</v>
      </c>
      <c r="E61" s="5">
        <v>43081</v>
      </c>
      <c r="F61" s="8">
        <f t="shared" si="3"/>
        <v>3</v>
      </c>
      <c r="G61" s="5" t="s">
        <v>9</v>
      </c>
    </row>
    <row r="62" spans="1:7" x14ac:dyDescent="0.25">
      <c r="A62" s="25">
        <v>10</v>
      </c>
      <c r="B62" s="26" t="s">
        <v>67</v>
      </c>
      <c r="C62" s="26" t="s">
        <v>68</v>
      </c>
      <c r="D62" s="43" t="s">
        <v>25</v>
      </c>
      <c r="E62" s="44">
        <v>43083</v>
      </c>
      <c r="F62" s="23">
        <f t="shared" si="3"/>
        <v>5</v>
      </c>
      <c r="G62" s="5" t="s">
        <v>88</v>
      </c>
    </row>
    <row r="63" spans="1:7" x14ac:dyDescent="0.25">
      <c r="A63" s="25">
        <v>11</v>
      </c>
      <c r="B63" s="26" t="s">
        <v>17</v>
      </c>
      <c r="C63" s="26" t="s">
        <v>18</v>
      </c>
      <c r="D63" s="43" t="s">
        <v>25</v>
      </c>
      <c r="E63" s="44">
        <v>43084</v>
      </c>
      <c r="F63" s="23">
        <f t="shared" si="3"/>
        <v>6</v>
      </c>
      <c r="G63" s="5" t="s">
        <v>9</v>
      </c>
    </row>
    <row r="64" spans="1:7" x14ac:dyDescent="0.25">
      <c r="A64" s="25">
        <v>12</v>
      </c>
      <c r="B64" s="26" t="s">
        <v>17</v>
      </c>
      <c r="C64" s="26" t="s">
        <v>18</v>
      </c>
      <c r="D64" s="43" t="s">
        <v>25</v>
      </c>
      <c r="E64" s="44">
        <v>43087</v>
      </c>
      <c r="F64" s="23">
        <f t="shared" si="3"/>
        <v>2</v>
      </c>
      <c r="G64" s="5" t="s">
        <v>88</v>
      </c>
    </row>
    <row r="65" spans="1:7" x14ac:dyDescent="0.25">
      <c r="A65" s="25">
        <v>13</v>
      </c>
      <c r="B65" s="26" t="s">
        <v>17</v>
      </c>
      <c r="C65" s="26" t="s">
        <v>18</v>
      </c>
      <c r="D65" s="43" t="s">
        <v>25</v>
      </c>
      <c r="E65" s="44">
        <v>43088</v>
      </c>
      <c r="F65" s="23">
        <f t="shared" si="3"/>
        <v>3</v>
      </c>
      <c r="G65" s="5" t="s">
        <v>9</v>
      </c>
    </row>
    <row r="66" spans="1:7" x14ac:dyDescent="0.25">
      <c r="A66" s="25">
        <v>14</v>
      </c>
      <c r="B66" s="26" t="s">
        <v>69</v>
      </c>
      <c r="C66" s="26" t="s">
        <v>22</v>
      </c>
      <c r="D66" s="43" t="s">
        <v>25</v>
      </c>
      <c r="E66" s="44">
        <v>43090</v>
      </c>
      <c r="F66" s="23">
        <f t="shared" si="3"/>
        <v>5</v>
      </c>
      <c r="G66" s="5" t="s">
        <v>88</v>
      </c>
    </row>
    <row r="67" spans="1:7" x14ac:dyDescent="0.25">
      <c r="A67" s="25">
        <v>15</v>
      </c>
      <c r="B67" s="26" t="s">
        <v>23</v>
      </c>
      <c r="C67" s="26" t="s">
        <v>23</v>
      </c>
      <c r="D67" s="43" t="s">
        <v>25</v>
      </c>
      <c r="E67" s="44">
        <v>43091</v>
      </c>
      <c r="F67" s="28">
        <f t="shared" si="3"/>
        <v>6</v>
      </c>
      <c r="G67" s="29" t="s">
        <v>105</v>
      </c>
    </row>
  </sheetData>
  <mergeCells count="3">
    <mergeCell ref="A1:G1"/>
    <mergeCell ref="A25:G25"/>
    <mergeCell ref="A41:G41"/>
  </mergeCells>
  <pageMargins left="0.7" right="0.7" top="0.75" bottom="0.75" header="0.51180555555555496" footer="0.51180555555555496"/>
  <pageSetup paperSize="9" firstPageNumber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Fundamentals Module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description>http://softuni.org</dc:description>
  <cp:lastModifiedBy>123</cp:lastModifiedBy>
  <cp:revision>2</cp:revision>
  <dcterms:created xsi:type="dcterms:W3CDTF">2006-09-16T00:00:00Z</dcterms:created>
  <dcterms:modified xsi:type="dcterms:W3CDTF">2017-09-18T15:13:30Z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