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helen resume\"/>
    </mc:Choice>
  </mc:AlternateContent>
  <xr:revisionPtr revIDLastSave="0" documentId="8_{9015305E-030E-484B-8CCD-74C33FD00C21}" xr6:coauthVersionLast="47" xr6:coauthVersionMax="47" xr10:uidLastSave="{00000000-0000-0000-0000-000000000000}"/>
  <bookViews>
    <workbookView xWindow="-120" yWindow="-120" windowWidth="20730" windowHeight="11040" xr2:uid="{64A4E2E9-E1AE-4040-BB8E-2CADC5741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1" i="1"/>
  <c r="C39" i="1"/>
  <c r="C14" i="1"/>
  <c r="C12" i="1"/>
</calcChain>
</file>

<file path=xl/sharedStrings.xml><?xml version="1.0" encoding="utf-8"?>
<sst xmlns="http://schemas.openxmlformats.org/spreadsheetml/2006/main" count="39" uniqueCount="36">
  <si>
    <t>Helena's Academy</t>
  </si>
  <si>
    <t>Income Statement 08/01/2025 to 10/31/2025</t>
  </si>
  <si>
    <t/>
  </si>
  <si>
    <t xml:space="preserve"> </t>
  </si>
  <si>
    <t>REVENUE</t>
  </si>
  <si>
    <t>Revenue from School Fees</t>
  </si>
  <si>
    <t>Revenue from Lessons</t>
  </si>
  <si>
    <t>Revenue from Programs</t>
  </si>
  <si>
    <t>Revenue from Interest</t>
  </si>
  <si>
    <t>TOTAL REVENUE</t>
  </si>
  <si>
    <t>EXPENSE</t>
  </si>
  <si>
    <t>EXPENSES</t>
  </si>
  <si>
    <t>Purchase Discounts</t>
  </si>
  <si>
    <t>Bank Charges</t>
  </si>
  <si>
    <t>Hydro Expenses</t>
  </si>
  <si>
    <t>Insurance Expense</t>
  </si>
  <si>
    <t>Office Supplies Used</t>
  </si>
  <si>
    <t>Textbook Expenses</t>
  </si>
  <si>
    <t>Art Supplies Used</t>
  </si>
  <si>
    <t>Interest Expense</t>
  </si>
  <si>
    <t>Promotional Expenses</t>
  </si>
  <si>
    <t>Property Taxes</t>
  </si>
  <si>
    <t>Telephone Expenses</t>
  </si>
  <si>
    <t>Vehicle Expenses</t>
  </si>
  <si>
    <t>Wages: Teaching Staff</t>
  </si>
  <si>
    <t>Wages: Support Staff</t>
  </si>
  <si>
    <t>Wages: Music Lessons</t>
  </si>
  <si>
    <t>EI Expense</t>
  </si>
  <si>
    <t>CPP Expense</t>
  </si>
  <si>
    <t>WCB Expense</t>
  </si>
  <si>
    <t>Tuition Fees Expense</t>
  </si>
  <si>
    <t>Medical Premium Expense</t>
  </si>
  <si>
    <t>TOTAL EXPENSES</t>
  </si>
  <si>
    <t>TOTAL EXPENSE</t>
  </si>
  <si>
    <t>NET INCOME</t>
  </si>
  <si>
    <t>Generated On: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</si>
</sst>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0" xfId="0" quotePrefix="1" applyNumberFormat="1" applyFont="1" applyAlignment="1">
      <alignment horizontal="center"/>
    </xf>
    <xf numFmtId="0" fontId="3" fillId="0" borderId="0" xfId="0" quotePrefix="1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E781-7097-49E6-A890-F2E482E71218}">
  <dimension ref="A1:D45"/>
  <sheetViews>
    <sheetView showGridLines="0" tabSelected="1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0" bestFit="1" customWidth="1"/>
    <col min="2" max="2" width="26.7109375" customWidth="1"/>
    <col min="3" max="3" width="9.140625" bestFit="1" customWidth="1"/>
    <col min="4" max="4" width="13.7109375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1" t="s">
        <v>1</v>
      </c>
      <c r="B2" s="1"/>
      <c r="C2" s="1"/>
      <c r="D2" s="1"/>
    </row>
    <row r="3" spans="1:4" ht="15.75" x14ac:dyDescent="0.25">
      <c r="A3" s="1" t="s">
        <v>2</v>
      </c>
      <c r="B3" s="1"/>
      <c r="C3" s="1"/>
      <c r="D3" s="1"/>
    </row>
    <row r="4" spans="1:4" x14ac:dyDescent="0.25">
      <c r="A4" s="3" t="s">
        <v>3</v>
      </c>
      <c r="B4" s="4" t="s">
        <v>2</v>
      </c>
    </row>
    <row r="5" spans="1:4" x14ac:dyDescent="0.25">
      <c r="A5" s="5" t="s">
        <v>4</v>
      </c>
    </row>
    <row r="7" spans="1:4" x14ac:dyDescent="0.25">
      <c r="A7" s="5" t="s">
        <v>4</v>
      </c>
    </row>
    <row r="8" spans="1:4" x14ac:dyDescent="0.25">
      <c r="A8" s="3" t="s">
        <v>5</v>
      </c>
      <c r="B8" s="2"/>
      <c r="C8" s="6">
        <v>480000</v>
      </c>
    </row>
    <row r="9" spans="1:4" x14ac:dyDescent="0.25">
      <c r="A9" s="3" t="s">
        <v>6</v>
      </c>
      <c r="B9" s="2"/>
      <c r="C9" s="6">
        <v>2630</v>
      </c>
    </row>
    <row r="10" spans="1:4" x14ac:dyDescent="0.25">
      <c r="A10" s="3" t="s">
        <v>7</v>
      </c>
      <c r="B10" s="2"/>
      <c r="C10" s="6">
        <v>6200</v>
      </c>
    </row>
    <row r="11" spans="1:4" x14ac:dyDescent="0.25">
      <c r="A11" s="3" t="s">
        <v>8</v>
      </c>
      <c r="B11" s="2"/>
      <c r="C11" s="7">
        <v>3950</v>
      </c>
    </row>
    <row r="12" spans="1:4" x14ac:dyDescent="0.25">
      <c r="A12" s="5" t="s">
        <v>9</v>
      </c>
      <c r="B12" s="2"/>
      <c r="C12" s="8">
        <f>SUBTOTAL(9,C6:C11)</f>
        <v>492780</v>
      </c>
    </row>
    <row r="14" spans="1:4" x14ac:dyDescent="0.25">
      <c r="A14" s="5" t="s">
        <v>9</v>
      </c>
      <c r="B14" s="2"/>
      <c r="C14" s="7">
        <f>SUBTOTAL(9,C6:C12)</f>
        <v>492780</v>
      </c>
    </row>
    <row r="16" spans="1:4" x14ac:dyDescent="0.25">
      <c r="A16" s="5" t="s">
        <v>10</v>
      </c>
    </row>
    <row r="18" spans="1:3" x14ac:dyDescent="0.25">
      <c r="A18" s="5" t="s">
        <v>11</v>
      </c>
    </row>
    <row r="19" spans="1:3" x14ac:dyDescent="0.25">
      <c r="A19" s="3" t="s">
        <v>12</v>
      </c>
      <c r="B19" s="2"/>
      <c r="C19" s="6">
        <v>-18.8</v>
      </c>
    </row>
    <row r="20" spans="1:3" x14ac:dyDescent="0.25">
      <c r="A20" s="3" t="s">
        <v>13</v>
      </c>
      <c r="B20" s="2"/>
      <c r="C20" s="6">
        <v>121</v>
      </c>
    </row>
    <row r="21" spans="1:3" x14ac:dyDescent="0.25">
      <c r="A21" s="3" t="s">
        <v>14</v>
      </c>
      <c r="B21" s="2"/>
      <c r="C21" s="6">
        <v>2030</v>
      </c>
    </row>
    <row r="22" spans="1:3" x14ac:dyDescent="0.25">
      <c r="A22" s="3" t="s">
        <v>15</v>
      </c>
      <c r="B22" s="2"/>
      <c r="C22" s="6">
        <v>5480</v>
      </c>
    </row>
    <row r="23" spans="1:3" x14ac:dyDescent="0.25">
      <c r="A23" s="3" t="s">
        <v>16</v>
      </c>
      <c r="B23" s="2"/>
      <c r="C23" s="6">
        <v>420</v>
      </c>
    </row>
    <row r="24" spans="1:3" x14ac:dyDescent="0.25">
      <c r="A24" s="3" t="s">
        <v>17</v>
      </c>
      <c r="B24" s="2"/>
      <c r="C24" s="6">
        <v>1595</v>
      </c>
    </row>
    <row r="25" spans="1:3" x14ac:dyDescent="0.25">
      <c r="A25" s="3" t="s">
        <v>18</v>
      </c>
      <c r="B25" s="2"/>
      <c r="C25" s="6">
        <v>1015</v>
      </c>
    </row>
    <row r="26" spans="1:3" x14ac:dyDescent="0.25">
      <c r="A26" s="3" t="s">
        <v>19</v>
      </c>
      <c r="B26" s="2"/>
      <c r="C26" s="6">
        <v>7420</v>
      </c>
    </row>
    <row r="27" spans="1:3" x14ac:dyDescent="0.25">
      <c r="A27" s="3" t="s">
        <v>20</v>
      </c>
      <c r="B27" s="2"/>
      <c r="C27" s="6">
        <v>2800</v>
      </c>
    </row>
    <row r="28" spans="1:3" x14ac:dyDescent="0.25">
      <c r="A28" s="3" t="s">
        <v>21</v>
      </c>
      <c r="B28" s="2"/>
      <c r="C28" s="6">
        <v>2700</v>
      </c>
    </row>
    <row r="29" spans="1:3" x14ac:dyDescent="0.25">
      <c r="A29" s="3" t="s">
        <v>22</v>
      </c>
      <c r="B29" s="2"/>
      <c r="C29" s="6">
        <v>830</v>
      </c>
    </row>
    <row r="30" spans="1:3" x14ac:dyDescent="0.25">
      <c r="A30" s="3" t="s">
        <v>23</v>
      </c>
      <c r="B30" s="2"/>
      <c r="C30" s="6">
        <v>600</v>
      </c>
    </row>
    <row r="31" spans="1:3" x14ac:dyDescent="0.25">
      <c r="A31" s="3" t="s">
        <v>24</v>
      </c>
      <c r="B31" s="2"/>
      <c r="C31" s="6">
        <v>58683.6</v>
      </c>
    </row>
    <row r="32" spans="1:3" x14ac:dyDescent="0.25">
      <c r="A32" s="3" t="s">
        <v>25</v>
      </c>
      <c r="B32" s="2"/>
      <c r="C32" s="6">
        <v>44907.42</v>
      </c>
    </row>
    <row r="33" spans="1:4" x14ac:dyDescent="0.25">
      <c r="A33" s="3" t="s">
        <v>26</v>
      </c>
      <c r="B33" s="2"/>
      <c r="C33" s="6">
        <v>2520</v>
      </c>
    </row>
    <row r="34" spans="1:4" x14ac:dyDescent="0.25">
      <c r="A34" s="3" t="s">
        <v>27</v>
      </c>
      <c r="B34" s="2"/>
      <c r="C34" s="6">
        <v>2381.63</v>
      </c>
    </row>
    <row r="35" spans="1:4" x14ac:dyDescent="0.25">
      <c r="A35" s="3" t="s">
        <v>28</v>
      </c>
      <c r="B35" s="2"/>
      <c r="C35" s="6">
        <v>5309.88</v>
      </c>
    </row>
    <row r="36" spans="1:4" x14ac:dyDescent="0.25">
      <c r="A36" s="3" t="s">
        <v>29</v>
      </c>
      <c r="B36" s="2"/>
      <c r="C36" s="6">
        <v>1220.3</v>
      </c>
    </row>
    <row r="37" spans="1:4" x14ac:dyDescent="0.25">
      <c r="A37" s="3" t="s">
        <v>30</v>
      </c>
      <c r="B37" s="2"/>
      <c r="C37" s="6">
        <v>1090</v>
      </c>
    </row>
    <row r="38" spans="1:4" x14ac:dyDescent="0.25">
      <c r="A38" s="3" t="s">
        <v>31</v>
      </c>
      <c r="B38" s="2"/>
      <c r="C38" s="7">
        <v>1408</v>
      </c>
    </row>
    <row r="39" spans="1:4" x14ac:dyDescent="0.25">
      <c r="A39" s="5" t="s">
        <v>32</v>
      </c>
      <c r="B39" s="2"/>
      <c r="C39" s="8">
        <f>SUBTOTAL(9,C17:C38)</f>
        <v>142513.03</v>
      </c>
    </row>
    <row r="41" spans="1:4" x14ac:dyDescent="0.25">
      <c r="A41" s="5" t="s">
        <v>33</v>
      </c>
      <c r="B41" s="2"/>
      <c r="C41" s="7">
        <f>SUBTOTAL(9,C17:C39)</f>
        <v>142513.03</v>
      </c>
    </row>
    <row r="43" spans="1:4" ht="15.75" thickBot="1" x14ac:dyDescent="0.3">
      <c r="A43" s="5" t="s">
        <v>34</v>
      </c>
      <c r="B43" s="2"/>
      <c r="C43" s="9">
        <f>(C14-C41)</f>
        <v>350266.97</v>
      </c>
    </row>
    <row r="44" spans="1:4" ht="15.75" thickTop="1" x14ac:dyDescent="0.25"/>
    <row r="45" spans="1:4" x14ac:dyDescent="0.25">
      <c r="A45" s="10" t="s">
        <v>35</v>
      </c>
      <c r="B45" s="10"/>
      <c r="C45" s="10"/>
      <c r="D45" s="10"/>
    </row>
  </sheetData>
  <mergeCells count="1">
    <mergeCell ref="A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2025-06-03T23:23:30Z</dcterms:created>
  <dcterms:modified xsi:type="dcterms:W3CDTF">2025-06-03T23:23:32Z</dcterms:modified>
</cp:coreProperties>
</file>