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 - Seneca\Desktop\sage resume\"/>
    </mc:Choice>
  </mc:AlternateContent>
  <xr:revisionPtr revIDLastSave="0" documentId="8_{7B69C203-3A61-4EE2-B509-0C1B1D4C12CE}" xr6:coauthVersionLast="47" xr6:coauthVersionMax="47" xr10:uidLastSave="{00000000-0000-0000-0000-000000000000}"/>
  <bookViews>
    <workbookView xWindow="-120" yWindow="-120" windowWidth="20730" windowHeight="11040" xr2:uid="{3CD492E9-125C-4B59-B211-E012490E33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8" i="1" l="1"/>
  <c r="G298" i="1"/>
  <c r="H293" i="1"/>
  <c r="G293" i="1"/>
  <c r="H288" i="1"/>
  <c r="G288" i="1"/>
  <c r="H283" i="1"/>
  <c r="G283" i="1"/>
  <c r="H278" i="1"/>
  <c r="G278" i="1"/>
  <c r="H273" i="1"/>
  <c r="G273" i="1"/>
  <c r="H257" i="1"/>
  <c r="G257" i="1"/>
  <c r="H241" i="1"/>
  <c r="G241" i="1"/>
  <c r="H236" i="1"/>
  <c r="G236" i="1"/>
  <c r="H226" i="1"/>
  <c r="G226" i="1"/>
  <c r="H216" i="1"/>
  <c r="G216" i="1"/>
  <c r="H204" i="1"/>
  <c r="G204" i="1"/>
  <c r="H196" i="1"/>
  <c r="G196" i="1"/>
  <c r="H185" i="1"/>
  <c r="G185" i="1"/>
  <c r="H173" i="1"/>
  <c r="G173" i="1"/>
  <c r="H161" i="1"/>
  <c r="G161" i="1"/>
  <c r="H153" i="1"/>
  <c r="G153" i="1"/>
  <c r="H145" i="1"/>
  <c r="G145" i="1"/>
  <c r="H140" i="1"/>
  <c r="G140" i="1"/>
  <c r="H135" i="1"/>
  <c r="G135" i="1"/>
  <c r="H130" i="1"/>
  <c r="G130" i="1"/>
  <c r="H125" i="1"/>
  <c r="G125" i="1"/>
  <c r="H120" i="1"/>
  <c r="G120" i="1"/>
  <c r="H113" i="1"/>
  <c r="G113" i="1"/>
  <c r="H88" i="1"/>
  <c r="G88" i="1"/>
  <c r="H83" i="1"/>
  <c r="G83" i="1"/>
  <c r="H76" i="1"/>
  <c r="G76" i="1"/>
  <c r="H67" i="1"/>
  <c r="G67" i="1"/>
  <c r="H56" i="1"/>
  <c r="G56" i="1"/>
  <c r="H37" i="1"/>
  <c r="G37" i="1"/>
  <c r="H19" i="1"/>
  <c r="G19" i="1"/>
</calcChain>
</file>

<file path=xl/sharedStrings.xml><?xml version="1.0" encoding="utf-8"?>
<sst xmlns="http://schemas.openxmlformats.org/spreadsheetml/2006/main" count="748" uniqueCount="214">
  <si>
    <t>K-Wood Kitchens &amp; Bath- Tushar Gambhir</t>
  </si>
  <si>
    <t>General Ledger Report 08/01/2025 to 08/31/2025</t>
  </si>
  <si>
    <t>Sorted by: Transaction Number</t>
  </si>
  <si>
    <t>Date</t>
  </si>
  <si>
    <t>Comment</t>
  </si>
  <si>
    <t>Source #</t>
  </si>
  <si>
    <t>JE#</t>
  </si>
  <si>
    <t>Debits</t>
  </si>
  <si>
    <t>Credits</t>
  </si>
  <si>
    <t>Balance</t>
  </si>
  <si>
    <t/>
  </si>
  <si>
    <t>1060</t>
  </si>
  <si>
    <t>Bank Account: Chequing</t>
  </si>
  <si>
    <t>Dr</t>
  </si>
  <si>
    <t>Keep Cold Applicances</t>
  </si>
  <si>
    <t>461</t>
  </si>
  <si>
    <t>J9</t>
  </si>
  <si>
    <t>Marigold Inn</t>
  </si>
  <si>
    <t>45</t>
  </si>
  <si>
    <t>J11</t>
  </si>
  <si>
    <t>Brandon Culinary Arts</t>
  </si>
  <si>
    <t>46</t>
  </si>
  <si>
    <t>J12</t>
  </si>
  <si>
    <t>Botelli Developments</t>
  </si>
  <si>
    <t>47</t>
  </si>
  <si>
    <t>J17</t>
  </si>
  <si>
    <t>9033, Brandon Daily Spectator</t>
  </si>
  <si>
    <t>462</t>
  </si>
  <si>
    <t>J18</t>
  </si>
  <si>
    <t>Cloves Fine Dining</t>
  </si>
  <si>
    <t>48</t>
  </si>
  <si>
    <t>J20</t>
  </si>
  <si>
    <t>MB59113, Manitoba Bell</t>
  </si>
  <si>
    <t>463</t>
  </si>
  <si>
    <t>J21</t>
  </si>
  <si>
    <t>Chillers Inc.</t>
  </si>
  <si>
    <t>464</t>
  </si>
  <si>
    <t>J22</t>
  </si>
  <si>
    <t>ME34910, Manitoba Energy</t>
  </si>
  <si>
    <t>465</t>
  </si>
  <si>
    <t>J23</t>
  </si>
  <si>
    <t>A-Plus Kitchens</t>
  </si>
  <si>
    <t>466</t>
  </si>
  <si>
    <t>J24</t>
  </si>
  <si>
    <t>Withdrawls from chequing account</t>
  </si>
  <si>
    <t>Memo-91431</t>
  </si>
  <si>
    <t>J25</t>
  </si>
  <si>
    <t>House, Ginger</t>
  </si>
  <si>
    <t>467</t>
  </si>
  <si>
    <t>J26</t>
  </si>
  <si>
    <t>Kaik Pat  A.</t>
  </si>
  <si>
    <t>468</t>
  </si>
  <si>
    <t>J27</t>
  </si>
  <si>
    <t>1080</t>
  </si>
  <si>
    <t>Bank Account: MasterCard</t>
  </si>
  <si>
    <t>1090</t>
  </si>
  <si>
    <t>Bank Account: Visa</t>
  </si>
  <si>
    <t>1100</t>
  </si>
  <si>
    <t>Investments</t>
  </si>
  <si>
    <t>1200</t>
  </si>
  <si>
    <t>Accounts Receivable</t>
  </si>
  <si>
    <t>Lavender Estates</t>
  </si>
  <si>
    <t>2470</t>
  </si>
  <si>
    <t>J1</t>
  </si>
  <si>
    <t>2471</t>
  </si>
  <si>
    <t>J7</t>
  </si>
  <si>
    <t>CN-55</t>
  </si>
  <si>
    <t>J8</t>
  </si>
  <si>
    <t>2472</t>
  </si>
  <si>
    <t>J14</t>
  </si>
  <si>
    <t>2473</t>
  </si>
  <si>
    <t>J16</t>
  </si>
  <si>
    <t>1260</t>
  </si>
  <si>
    <t>Office Supplies</t>
  </si>
  <si>
    <t>1280</t>
  </si>
  <si>
    <t>Prepaid Insurance</t>
  </si>
  <si>
    <t>1290</t>
  </si>
  <si>
    <t>Prepaid Advertising</t>
  </si>
  <si>
    <t>1520</t>
  </si>
  <si>
    <t>Ranges and Cooktops</t>
  </si>
  <si>
    <t>APK-2106</t>
  </si>
  <si>
    <t>J4</t>
  </si>
  <si>
    <t>Promotional microwave packages</t>
  </si>
  <si>
    <t>IA-01</t>
  </si>
  <si>
    <t>J5</t>
  </si>
  <si>
    <t>Back to school kitchen packages</t>
  </si>
  <si>
    <t>IA-02</t>
  </si>
  <si>
    <t>J6</t>
  </si>
  <si>
    <t>APK-2182</t>
  </si>
  <si>
    <t>J13</t>
  </si>
  <si>
    <t>Cook’s Kitchens</t>
  </si>
  <si>
    <t>CK-4134</t>
  </si>
  <si>
    <t>J19</t>
  </si>
  <si>
    <t>1540</t>
  </si>
  <si>
    <t>Refrigerators</t>
  </si>
  <si>
    <t>KC-884</t>
  </si>
  <si>
    <t>J2</t>
  </si>
  <si>
    <t>CN-KC-884</t>
  </si>
  <si>
    <t>J10</t>
  </si>
  <si>
    <t>CI-6891</t>
  </si>
  <si>
    <t>J15</t>
  </si>
  <si>
    <t>1550</t>
  </si>
  <si>
    <t>Dishwashers</t>
  </si>
  <si>
    <t>1560</t>
  </si>
  <si>
    <t>Books</t>
  </si>
  <si>
    <t>Water Damage To Books</t>
  </si>
  <si>
    <t>Memo2</t>
  </si>
  <si>
    <t>J3</t>
  </si>
  <si>
    <t>1570</t>
  </si>
  <si>
    <t>Promotional Offers</t>
  </si>
  <si>
    <t>1640</t>
  </si>
  <si>
    <t>Computer Equipment</t>
  </si>
  <si>
    <t>1670</t>
  </si>
  <si>
    <t>Furniture &amp; Fixtures</t>
  </si>
  <si>
    <t>1680</t>
  </si>
  <si>
    <t>Classrom Equipment</t>
  </si>
  <si>
    <t>1700</t>
  </si>
  <si>
    <t>Retail Premises</t>
  </si>
  <si>
    <t>1730</t>
  </si>
  <si>
    <t>Company Vehicle</t>
  </si>
  <si>
    <t>2100</t>
  </si>
  <si>
    <t>Bank Loan</t>
  </si>
  <si>
    <t>Cr</t>
  </si>
  <si>
    <t>2200</t>
  </si>
  <si>
    <t>Accounts Payable</t>
  </si>
  <si>
    <t>2250</t>
  </si>
  <si>
    <t>Credit Card Payable</t>
  </si>
  <si>
    <t>2310</t>
  </si>
  <si>
    <t>EI Payable</t>
  </si>
  <si>
    <t>2320</t>
  </si>
  <si>
    <t>CPP Payable</t>
  </si>
  <si>
    <t>2330</t>
  </si>
  <si>
    <t>Income Tax Payable</t>
  </si>
  <si>
    <t>2410</t>
  </si>
  <si>
    <t>Group Insurance - Employer</t>
  </si>
  <si>
    <t>2420</t>
  </si>
  <si>
    <t>Group Insurance - Employee</t>
  </si>
  <si>
    <t>2460</t>
  </si>
  <si>
    <t>WCB Payable</t>
  </si>
  <si>
    <t>2640</t>
  </si>
  <si>
    <t>RST Payable</t>
  </si>
  <si>
    <t>2650</t>
  </si>
  <si>
    <t>GST Charged on Sales</t>
  </si>
  <si>
    <t>2670</t>
  </si>
  <si>
    <t>GST Paid on Purchases</t>
  </si>
  <si>
    <t>2820</t>
  </si>
  <si>
    <t>Mortgage Payable</t>
  </si>
  <si>
    <t>3560</t>
  </si>
  <si>
    <t>Share Capital</t>
  </si>
  <si>
    <t>4020</t>
  </si>
  <si>
    <t>Revenue from Sales</t>
  </si>
  <si>
    <t>4040</t>
  </si>
  <si>
    <t>Revenue from Services</t>
  </si>
  <si>
    <t>4050</t>
  </si>
  <si>
    <t>Sales returns and allowances</t>
  </si>
  <si>
    <t>4060</t>
  </si>
  <si>
    <t>Sales Discounts</t>
  </si>
  <si>
    <t>4150</t>
  </si>
  <si>
    <t>Interest Revenue</t>
  </si>
  <si>
    <t>4200</t>
  </si>
  <si>
    <t>Freight Revenue</t>
  </si>
  <si>
    <t>5010</t>
  </si>
  <si>
    <t>Advertising and Promotion</t>
  </si>
  <si>
    <t>5020</t>
  </si>
  <si>
    <t>Bank Charges</t>
  </si>
  <si>
    <t>5030</t>
  </si>
  <si>
    <t>Credit Card Fees</t>
  </si>
  <si>
    <t>5035</t>
  </si>
  <si>
    <t>Promotional Package Services</t>
  </si>
  <si>
    <t>5040</t>
  </si>
  <si>
    <t>Damaged Inventory</t>
  </si>
  <si>
    <t>5060</t>
  </si>
  <si>
    <t>Cost of Goods Sold</t>
  </si>
  <si>
    <t>5065</t>
  </si>
  <si>
    <t>Cost of Services</t>
  </si>
  <si>
    <t>5080</t>
  </si>
  <si>
    <t>Freight Expense</t>
  </si>
  <si>
    <t>5090</t>
  </si>
  <si>
    <t>Purchase Discounts</t>
  </si>
  <si>
    <t>5100</t>
  </si>
  <si>
    <t>Purchases Returns</t>
  </si>
  <si>
    <t>5130</t>
  </si>
  <si>
    <t>Depreciation</t>
  </si>
  <si>
    <t>5190</t>
  </si>
  <si>
    <t>Delivery Expense</t>
  </si>
  <si>
    <t>5200</t>
  </si>
  <si>
    <t>Hydro Expense</t>
  </si>
  <si>
    <t>5210</t>
  </si>
  <si>
    <t>Insurance Expense</t>
  </si>
  <si>
    <t>5220</t>
  </si>
  <si>
    <t>Interest Expenses</t>
  </si>
  <si>
    <t>5240</t>
  </si>
  <si>
    <t>Maintenance of Premises</t>
  </si>
  <si>
    <t>5250</t>
  </si>
  <si>
    <t>Equipment Maintenace &amp; Installation</t>
  </si>
  <si>
    <t>5260</t>
  </si>
  <si>
    <t>Supplies Used</t>
  </si>
  <si>
    <t>5280</t>
  </si>
  <si>
    <t>Telephone Expenses</t>
  </si>
  <si>
    <t>5285</t>
  </si>
  <si>
    <t>Vehicle Expenses</t>
  </si>
  <si>
    <t>5300</t>
  </si>
  <si>
    <t>Salaries</t>
  </si>
  <si>
    <t>5310</t>
  </si>
  <si>
    <t>Commissions</t>
  </si>
  <si>
    <t>5330</t>
  </si>
  <si>
    <t>EI Expense</t>
  </si>
  <si>
    <t>5340</t>
  </si>
  <si>
    <t>CPP Expense</t>
  </si>
  <si>
    <t>5350</t>
  </si>
  <si>
    <t>WCB Expense</t>
  </si>
  <si>
    <t>5370</t>
  </si>
  <si>
    <t>Gp Insurance Expense</t>
  </si>
  <si>
    <t>Generated On: 05/28/2025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</si>
</sst>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;\-#,##0.00"/>
    <numFmt numFmtId="165" formatCode="mm/dd/yyyy"/>
  </numFmts>
  <fonts count="4" x14ac:knownFonts="1"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quotePrefix="1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quotePrefix="1" applyNumberFormat="1" applyFont="1" applyAlignment="1">
      <alignment horizontal="left"/>
    </xf>
    <xf numFmtId="0" fontId="2" fillId="0" borderId="1" xfId="0" quotePrefix="1" applyNumberFormat="1" applyFont="1" applyBorder="1" applyAlignment="1">
      <alignment horizontal="left"/>
    </xf>
    <xf numFmtId="0" fontId="2" fillId="0" borderId="1" xfId="0" quotePrefix="1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3" fillId="0" borderId="0" xfId="0" quotePrefix="1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left"/>
    </xf>
    <xf numFmtId="164" fontId="2" fillId="0" borderId="1" xfId="0" applyNumberFormat="1" applyFont="1" applyBorder="1" applyAlignment="1">
      <alignment horizontal="right"/>
    </xf>
    <xf numFmtId="0" fontId="3" fillId="0" borderId="0" xfId="0" quotePrefix="1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E999-2586-40B6-9B4F-2AD5F1D74385}">
  <dimension ref="A1:J299"/>
  <sheetViews>
    <sheetView showGridLines="0" tabSelected="1" workbookViewId="0">
      <pane xSplit="2" ySplit="4" topLeftCell="C5" activePane="bottomRight" state="frozenSplit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4.42578125" bestFit="1" customWidth="1"/>
    <col min="2" max="2" width="30.140625" bestFit="1" customWidth="1"/>
    <col min="3" max="3" width="8.7109375" bestFit="1" customWidth="1"/>
    <col min="4" max="4" width="25.7109375" bestFit="1" customWidth="1"/>
    <col min="5" max="5" width="9.85546875" bestFit="1" customWidth="1"/>
    <col min="6" max="6" width="3.42578125" bestFit="1" customWidth="1"/>
    <col min="7" max="9" width="9.140625" bestFit="1" customWidth="1"/>
    <col min="10" max="10" width="2.5703125" bestFit="1" customWidth="1"/>
  </cols>
  <sheetData>
    <row r="1" spans="1:10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5.7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5.75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2"/>
      <c r="B4" s="2"/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  <c r="H4" s="5" t="s">
        <v>8</v>
      </c>
      <c r="I4" s="5" t="s">
        <v>9</v>
      </c>
      <c r="J4" s="3" t="s">
        <v>10</v>
      </c>
    </row>
    <row r="5" spans="1:10" x14ac:dyDescent="0.25">
      <c r="A5" s="7" t="s">
        <v>11</v>
      </c>
      <c r="B5" s="7" t="s">
        <v>12</v>
      </c>
      <c r="C5" s="6"/>
      <c r="D5" s="6"/>
      <c r="E5" s="6"/>
      <c r="F5" s="6"/>
      <c r="G5" s="6"/>
      <c r="H5" s="6"/>
      <c r="I5" s="8">
        <v>138190</v>
      </c>
      <c r="J5" s="3" t="s">
        <v>13</v>
      </c>
    </row>
    <row r="6" spans="1:10" x14ac:dyDescent="0.25">
      <c r="A6" s="2"/>
      <c r="B6" s="2"/>
      <c r="C6" s="9">
        <v>45877</v>
      </c>
      <c r="D6" s="3" t="s">
        <v>14</v>
      </c>
      <c r="E6" s="3" t="s">
        <v>15</v>
      </c>
      <c r="F6" s="3" t="s">
        <v>16</v>
      </c>
      <c r="G6" s="8">
        <v>0</v>
      </c>
      <c r="H6" s="8">
        <v>53651.199999999997</v>
      </c>
      <c r="I6" s="8">
        <v>84538.8</v>
      </c>
      <c r="J6" s="3" t="s">
        <v>13</v>
      </c>
    </row>
    <row r="7" spans="1:10" x14ac:dyDescent="0.25">
      <c r="A7" s="2"/>
      <c r="B7" s="2"/>
      <c r="C7" s="9">
        <v>45879</v>
      </c>
      <c r="D7" s="3" t="s">
        <v>17</v>
      </c>
      <c r="E7" s="3" t="s">
        <v>18</v>
      </c>
      <c r="F7" s="3" t="s">
        <v>19</v>
      </c>
      <c r="G7" s="8">
        <v>16800</v>
      </c>
      <c r="H7" s="8">
        <v>0</v>
      </c>
      <c r="I7" s="8">
        <v>101338.8</v>
      </c>
      <c r="J7" s="3" t="s">
        <v>13</v>
      </c>
    </row>
    <row r="8" spans="1:10" x14ac:dyDescent="0.25">
      <c r="A8" s="2"/>
      <c r="B8" s="2"/>
      <c r="C8" s="9">
        <v>45879</v>
      </c>
      <c r="D8" s="3" t="s">
        <v>20</v>
      </c>
      <c r="E8" s="3" t="s">
        <v>21</v>
      </c>
      <c r="F8" s="3" t="s">
        <v>22</v>
      </c>
      <c r="G8" s="8">
        <v>13440</v>
      </c>
      <c r="H8" s="8">
        <v>0</v>
      </c>
      <c r="I8" s="8">
        <v>114778.8</v>
      </c>
      <c r="J8" s="3" t="s">
        <v>13</v>
      </c>
    </row>
    <row r="9" spans="1:10" x14ac:dyDescent="0.25">
      <c r="A9" s="2"/>
      <c r="B9" s="2"/>
      <c r="C9" s="9">
        <v>45883</v>
      </c>
      <c r="D9" s="3" t="s">
        <v>23</v>
      </c>
      <c r="E9" s="3" t="s">
        <v>24</v>
      </c>
      <c r="F9" s="3" t="s">
        <v>25</v>
      </c>
      <c r="G9" s="8">
        <v>110813.7</v>
      </c>
      <c r="H9" s="8">
        <v>0</v>
      </c>
      <c r="I9" s="8">
        <v>225592.5</v>
      </c>
      <c r="J9" s="3" t="s">
        <v>13</v>
      </c>
    </row>
    <row r="10" spans="1:10" x14ac:dyDescent="0.25">
      <c r="A10" s="2"/>
      <c r="B10" s="2"/>
      <c r="C10" s="9">
        <v>45883</v>
      </c>
      <c r="D10" s="3" t="s">
        <v>26</v>
      </c>
      <c r="E10" s="3" t="s">
        <v>27</v>
      </c>
      <c r="F10" s="3" t="s">
        <v>28</v>
      </c>
      <c r="G10" s="8">
        <v>0</v>
      </c>
      <c r="H10" s="8">
        <v>1344</v>
      </c>
      <c r="I10" s="8">
        <v>224248.5</v>
      </c>
      <c r="J10" s="3" t="s">
        <v>13</v>
      </c>
    </row>
    <row r="11" spans="1:10" x14ac:dyDescent="0.25">
      <c r="A11" s="2"/>
      <c r="B11" s="2"/>
      <c r="C11" s="9">
        <v>45886</v>
      </c>
      <c r="D11" s="3" t="s">
        <v>29</v>
      </c>
      <c r="E11" s="3" t="s">
        <v>30</v>
      </c>
      <c r="F11" s="3" t="s">
        <v>31</v>
      </c>
      <c r="G11" s="8">
        <v>10000</v>
      </c>
      <c r="H11" s="8">
        <v>0</v>
      </c>
      <c r="I11" s="8">
        <v>234248.5</v>
      </c>
      <c r="J11" s="3" t="s">
        <v>13</v>
      </c>
    </row>
    <row r="12" spans="1:10" x14ac:dyDescent="0.25">
      <c r="A12" s="2"/>
      <c r="B12" s="2"/>
      <c r="C12" s="9">
        <v>45888</v>
      </c>
      <c r="D12" s="3" t="s">
        <v>32</v>
      </c>
      <c r="E12" s="3" t="s">
        <v>33</v>
      </c>
      <c r="F12" s="3" t="s">
        <v>34</v>
      </c>
      <c r="G12" s="8">
        <v>0</v>
      </c>
      <c r="H12" s="8">
        <v>268.8</v>
      </c>
      <c r="I12" s="8">
        <v>233979.7</v>
      </c>
      <c r="J12" s="3" t="s">
        <v>13</v>
      </c>
    </row>
    <row r="13" spans="1:10" x14ac:dyDescent="0.25">
      <c r="A13" s="2"/>
      <c r="B13" s="2"/>
      <c r="C13" s="9">
        <v>45888</v>
      </c>
      <c r="D13" s="3" t="s">
        <v>35</v>
      </c>
      <c r="E13" s="3" t="s">
        <v>36</v>
      </c>
      <c r="F13" s="3" t="s">
        <v>37</v>
      </c>
      <c r="G13" s="8">
        <v>0</v>
      </c>
      <c r="H13" s="8">
        <v>57901.45</v>
      </c>
      <c r="I13" s="8">
        <v>176078.25</v>
      </c>
      <c r="J13" s="3" t="s">
        <v>13</v>
      </c>
    </row>
    <row r="14" spans="1:10" x14ac:dyDescent="0.25">
      <c r="A14" s="2"/>
      <c r="B14" s="2"/>
      <c r="C14" s="9">
        <v>45889</v>
      </c>
      <c r="D14" s="3" t="s">
        <v>38</v>
      </c>
      <c r="E14" s="3" t="s">
        <v>39</v>
      </c>
      <c r="F14" s="3" t="s">
        <v>40</v>
      </c>
      <c r="G14" s="8">
        <v>0</v>
      </c>
      <c r="H14" s="8">
        <v>220.5</v>
      </c>
      <c r="I14" s="8">
        <v>175857.75</v>
      </c>
      <c r="J14" s="3" t="s">
        <v>13</v>
      </c>
    </row>
    <row r="15" spans="1:10" x14ac:dyDescent="0.25">
      <c r="A15" s="2"/>
      <c r="B15" s="2"/>
      <c r="C15" s="9">
        <v>45889</v>
      </c>
      <c r="D15" s="3" t="s">
        <v>41</v>
      </c>
      <c r="E15" s="3" t="s">
        <v>42</v>
      </c>
      <c r="F15" s="3" t="s">
        <v>43</v>
      </c>
      <c r="G15" s="8">
        <v>0</v>
      </c>
      <c r="H15" s="8">
        <v>26825</v>
      </c>
      <c r="I15" s="8">
        <v>149032.75</v>
      </c>
      <c r="J15" s="3" t="s">
        <v>13</v>
      </c>
    </row>
    <row r="16" spans="1:10" x14ac:dyDescent="0.25">
      <c r="A16" s="2"/>
      <c r="B16" s="2"/>
      <c r="C16" s="9">
        <v>45897</v>
      </c>
      <c r="D16" s="3" t="s">
        <v>44</v>
      </c>
      <c r="E16" s="3" t="s">
        <v>45</v>
      </c>
      <c r="F16" s="3" t="s">
        <v>46</v>
      </c>
      <c r="G16" s="8">
        <v>0</v>
      </c>
      <c r="H16" s="8">
        <v>3065</v>
      </c>
      <c r="I16" s="8">
        <v>145967.75</v>
      </c>
      <c r="J16" s="3" t="s">
        <v>13</v>
      </c>
    </row>
    <row r="17" spans="1:10" x14ac:dyDescent="0.25">
      <c r="A17" s="2"/>
      <c r="B17" s="2"/>
      <c r="C17" s="9">
        <v>45900</v>
      </c>
      <c r="D17" s="3" t="s">
        <v>47</v>
      </c>
      <c r="E17" s="3" t="s">
        <v>48</v>
      </c>
      <c r="F17" s="3" t="s">
        <v>49</v>
      </c>
      <c r="G17" s="8">
        <v>0</v>
      </c>
      <c r="H17" s="8">
        <v>3389.1</v>
      </c>
      <c r="I17" s="8">
        <v>142578.65</v>
      </c>
      <c r="J17" s="3" t="s">
        <v>13</v>
      </c>
    </row>
    <row r="18" spans="1:10" x14ac:dyDescent="0.25">
      <c r="A18" s="2"/>
      <c r="B18" s="2"/>
      <c r="C18" s="9">
        <v>45900</v>
      </c>
      <c r="D18" s="3" t="s">
        <v>50</v>
      </c>
      <c r="E18" s="3" t="s">
        <v>51</v>
      </c>
      <c r="F18" s="3" t="s">
        <v>52</v>
      </c>
      <c r="G18" s="10">
        <v>0</v>
      </c>
      <c r="H18" s="10">
        <v>3253.62</v>
      </c>
      <c r="I18" s="8">
        <v>139325.03</v>
      </c>
      <c r="J18" s="3" t="s">
        <v>13</v>
      </c>
    </row>
    <row r="19" spans="1:10" x14ac:dyDescent="0.25">
      <c r="A19" s="2"/>
      <c r="B19" s="2"/>
      <c r="C19" s="2"/>
      <c r="D19" s="2"/>
      <c r="E19" s="2"/>
      <c r="F19" s="2"/>
      <c r="G19" s="8">
        <f>SUBTOTAL(9,G6:G18)</f>
        <v>151053.70000000001</v>
      </c>
      <c r="H19" s="8">
        <f>SUBTOTAL(9,H6:H18)</f>
        <v>149918.67000000001</v>
      </c>
    </row>
    <row r="21" spans="1:10" x14ac:dyDescent="0.25">
      <c r="A21" s="7" t="s">
        <v>53</v>
      </c>
      <c r="B21" s="7" t="s">
        <v>54</v>
      </c>
      <c r="C21" s="6"/>
      <c r="D21" s="6"/>
      <c r="E21" s="6"/>
      <c r="F21" s="6"/>
      <c r="G21" s="6"/>
      <c r="H21" s="6"/>
      <c r="I21" s="8">
        <v>8570</v>
      </c>
      <c r="J21" s="3" t="s">
        <v>13</v>
      </c>
    </row>
    <row r="23" spans="1:10" x14ac:dyDescent="0.25">
      <c r="A23" s="7" t="s">
        <v>55</v>
      </c>
      <c r="B23" s="7" t="s">
        <v>56</v>
      </c>
      <c r="C23" s="6"/>
      <c r="D23" s="6"/>
      <c r="E23" s="6"/>
      <c r="F23" s="6"/>
      <c r="G23" s="6"/>
      <c r="H23" s="6"/>
      <c r="I23" s="8">
        <v>7320</v>
      </c>
      <c r="J23" s="3" t="s">
        <v>13</v>
      </c>
    </row>
    <row r="25" spans="1:10" x14ac:dyDescent="0.25">
      <c r="A25" s="7" t="s">
        <v>57</v>
      </c>
      <c r="B25" s="7" t="s">
        <v>58</v>
      </c>
      <c r="C25" s="6"/>
      <c r="D25" s="6"/>
      <c r="E25" s="6"/>
      <c r="F25" s="6"/>
      <c r="G25" s="6"/>
      <c r="H25" s="6"/>
      <c r="I25" s="8">
        <v>230000</v>
      </c>
      <c r="J25" s="3" t="s">
        <v>13</v>
      </c>
    </row>
    <row r="27" spans="1:10" x14ac:dyDescent="0.25">
      <c r="A27" s="7" t="s">
        <v>59</v>
      </c>
      <c r="B27" s="7" t="s">
        <v>60</v>
      </c>
      <c r="C27" s="6"/>
      <c r="D27" s="6"/>
      <c r="E27" s="6"/>
      <c r="F27" s="6"/>
      <c r="G27" s="6"/>
      <c r="H27" s="6"/>
      <c r="I27" s="8">
        <v>30240</v>
      </c>
      <c r="J27" s="3" t="s">
        <v>13</v>
      </c>
    </row>
    <row r="28" spans="1:10" x14ac:dyDescent="0.25">
      <c r="A28" s="2"/>
      <c r="B28" s="2"/>
      <c r="C28" s="9">
        <v>45870</v>
      </c>
      <c r="D28" s="3" t="s">
        <v>61</v>
      </c>
      <c r="E28" s="3" t="s">
        <v>62</v>
      </c>
      <c r="F28" s="3" t="s">
        <v>63</v>
      </c>
      <c r="G28" s="8">
        <v>23471</v>
      </c>
      <c r="H28" s="8">
        <v>0</v>
      </c>
      <c r="I28" s="8">
        <v>53711</v>
      </c>
      <c r="J28" s="3" t="s">
        <v>13</v>
      </c>
    </row>
    <row r="29" spans="1:10" x14ac:dyDescent="0.25">
      <c r="A29" s="2"/>
      <c r="B29" s="2"/>
      <c r="C29" s="9">
        <v>45877</v>
      </c>
      <c r="D29" s="3" t="s">
        <v>29</v>
      </c>
      <c r="E29" s="3" t="s">
        <v>64</v>
      </c>
      <c r="F29" s="3" t="s">
        <v>65</v>
      </c>
      <c r="G29" s="8">
        <v>25790.799999999999</v>
      </c>
      <c r="H29" s="8">
        <v>0</v>
      </c>
      <c r="I29" s="8">
        <v>79501.8</v>
      </c>
      <c r="J29" s="3" t="s">
        <v>13</v>
      </c>
    </row>
    <row r="30" spans="1:10" x14ac:dyDescent="0.25">
      <c r="A30" s="2"/>
      <c r="B30" s="2"/>
      <c r="C30" s="9">
        <v>45870</v>
      </c>
      <c r="D30" s="3" t="s">
        <v>61</v>
      </c>
      <c r="E30" s="3" t="s">
        <v>66</v>
      </c>
      <c r="F30" s="3" t="s">
        <v>67</v>
      </c>
      <c r="G30" s="8">
        <v>0</v>
      </c>
      <c r="H30" s="8">
        <v>940.8</v>
      </c>
      <c r="I30" s="8">
        <v>78561</v>
      </c>
      <c r="J30" s="3" t="s">
        <v>13</v>
      </c>
    </row>
    <row r="31" spans="1:10" x14ac:dyDescent="0.25">
      <c r="A31" s="2"/>
      <c r="B31" s="2"/>
      <c r="C31" s="9">
        <v>45879</v>
      </c>
      <c r="D31" s="3" t="s">
        <v>17</v>
      </c>
      <c r="E31" s="3" t="s">
        <v>18</v>
      </c>
      <c r="F31" s="3" t="s">
        <v>19</v>
      </c>
      <c r="G31" s="8">
        <v>0</v>
      </c>
      <c r="H31" s="8">
        <v>16800</v>
      </c>
      <c r="I31" s="8">
        <v>61761</v>
      </c>
      <c r="J31" s="3" t="s">
        <v>13</v>
      </c>
    </row>
    <row r="32" spans="1:10" x14ac:dyDescent="0.25">
      <c r="A32" s="2"/>
      <c r="B32" s="2"/>
      <c r="C32" s="9">
        <v>45879</v>
      </c>
      <c r="D32" s="3" t="s">
        <v>20</v>
      </c>
      <c r="E32" s="3" t="s">
        <v>21</v>
      </c>
      <c r="F32" s="3" t="s">
        <v>22</v>
      </c>
      <c r="G32" s="8">
        <v>0</v>
      </c>
      <c r="H32" s="8">
        <v>13440</v>
      </c>
      <c r="I32" s="8">
        <v>48321</v>
      </c>
      <c r="J32" s="3" t="s">
        <v>13</v>
      </c>
    </row>
    <row r="33" spans="1:10" x14ac:dyDescent="0.25">
      <c r="A33" s="2"/>
      <c r="B33" s="2"/>
      <c r="C33" s="9">
        <v>45880</v>
      </c>
      <c r="D33" s="3" t="s">
        <v>23</v>
      </c>
      <c r="E33" s="3" t="s">
        <v>68</v>
      </c>
      <c r="F33" s="3" t="s">
        <v>69</v>
      </c>
      <c r="G33" s="8">
        <v>113075.2</v>
      </c>
      <c r="H33" s="8">
        <v>0</v>
      </c>
      <c r="I33" s="8">
        <v>161396.20000000001</v>
      </c>
      <c r="J33" s="3" t="s">
        <v>13</v>
      </c>
    </row>
    <row r="34" spans="1:10" x14ac:dyDescent="0.25">
      <c r="A34" s="2"/>
      <c r="B34" s="2"/>
      <c r="C34" s="9">
        <v>45883</v>
      </c>
      <c r="D34" s="3" t="s">
        <v>17</v>
      </c>
      <c r="E34" s="3" t="s">
        <v>70</v>
      </c>
      <c r="F34" s="3" t="s">
        <v>71</v>
      </c>
      <c r="G34" s="8">
        <v>15946</v>
      </c>
      <c r="H34" s="8">
        <v>0</v>
      </c>
      <c r="I34" s="8">
        <v>177342.2</v>
      </c>
      <c r="J34" s="3" t="s">
        <v>13</v>
      </c>
    </row>
    <row r="35" spans="1:10" x14ac:dyDescent="0.25">
      <c r="A35" s="2"/>
      <c r="B35" s="2"/>
      <c r="C35" s="9">
        <v>45883</v>
      </c>
      <c r="D35" s="3" t="s">
        <v>23</v>
      </c>
      <c r="E35" s="3" t="s">
        <v>24</v>
      </c>
      <c r="F35" s="3" t="s">
        <v>25</v>
      </c>
      <c r="G35" s="8">
        <v>0</v>
      </c>
      <c r="H35" s="8">
        <v>113075.2</v>
      </c>
      <c r="I35" s="8">
        <v>64267</v>
      </c>
      <c r="J35" s="3" t="s">
        <v>13</v>
      </c>
    </row>
    <row r="36" spans="1:10" x14ac:dyDescent="0.25">
      <c r="A36" s="2"/>
      <c r="B36" s="2"/>
      <c r="C36" s="9">
        <v>45886</v>
      </c>
      <c r="D36" s="3" t="s">
        <v>29</v>
      </c>
      <c r="E36" s="3" t="s">
        <v>30</v>
      </c>
      <c r="F36" s="3" t="s">
        <v>31</v>
      </c>
      <c r="G36" s="10">
        <v>0</v>
      </c>
      <c r="H36" s="10">
        <v>10200</v>
      </c>
      <c r="I36" s="8">
        <v>54067</v>
      </c>
      <c r="J36" s="3" t="s">
        <v>13</v>
      </c>
    </row>
    <row r="37" spans="1:10" x14ac:dyDescent="0.25">
      <c r="A37" s="2"/>
      <c r="B37" s="2"/>
      <c r="C37" s="2"/>
      <c r="D37" s="2"/>
      <c r="E37" s="2"/>
      <c r="F37" s="2"/>
      <c r="G37" s="8">
        <f>SUBTOTAL(9,G28:G36)</f>
        <v>178283</v>
      </c>
      <c r="H37" s="8">
        <f>SUBTOTAL(9,H28:H36)</f>
        <v>154456</v>
      </c>
    </row>
    <row r="39" spans="1:10" x14ac:dyDescent="0.25">
      <c r="A39" s="7" t="s">
        <v>72</v>
      </c>
      <c r="B39" s="7" t="s">
        <v>73</v>
      </c>
      <c r="C39" s="6"/>
      <c r="D39" s="6"/>
      <c r="E39" s="6"/>
      <c r="F39" s="6"/>
      <c r="G39" s="6"/>
      <c r="H39" s="6"/>
      <c r="I39" s="8">
        <v>625</v>
      </c>
      <c r="J39" s="3" t="s">
        <v>13</v>
      </c>
    </row>
    <row r="41" spans="1:10" x14ac:dyDescent="0.25">
      <c r="A41" s="7" t="s">
        <v>74</v>
      </c>
      <c r="B41" s="7" t="s">
        <v>75</v>
      </c>
      <c r="C41" s="6"/>
      <c r="D41" s="6"/>
      <c r="E41" s="6"/>
      <c r="F41" s="6"/>
      <c r="G41" s="6"/>
      <c r="H41" s="6"/>
      <c r="I41" s="8">
        <v>3300</v>
      </c>
      <c r="J41" s="3" t="s">
        <v>13</v>
      </c>
    </row>
    <row r="43" spans="1:10" x14ac:dyDescent="0.25">
      <c r="A43" s="7" t="s">
        <v>76</v>
      </c>
      <c r="B43" s="7" t="s">
        <v>77</v>
      </c>
      <c r="C43" s="6"/>
      <c r="D43" s="6"/>
      <c r="E43" s="6"/>
      <c r="F43" s="6"/>
      <c r="G43" s="6"/>
      <c r="H43" s="6"/>
      <c r="I43" s="8">
        <v>0</v>
      </c>
      <c r="J43" s="3" t="s">
        <v>13</v>
      </c>
    </row>
    <row r="44" spans="1:10" x14ac:dyDescent="0.25">
      <c r="A44" s="2"/>
      <c r="B44" s="2"/>
      <c r="C44" s="9">
        <v>45883</v>
      </c>
      <c r="D44" s="3" t="s">
        <v>26</v>
      </c>
      <c r="E44" s="3" t="s">
        <v>27</v>
      </c>
      <c r="F44" s="3" t="s">
        <v>28</v>
      </c>
      <c r="G44" s="8">
        <v>1284</v>
      </c>
      <c r="H44" s="8">
        <v>0</v>
      </c>
      <c r="I44" s="8">
        <v>1284</v>
      </c>
      <c r="J44" s="3" t="s">
        <v>13</v>
      </c>
    </row>
    <row r="46" spans="1:10" x14ac:dyDescent="0.25">
      <c r="A46" s="7" t="s">
        <v>78</v>
      </c>
      <c r="B46" s="7" t="s">
        <v>79</v>
      </c>
      <c r="C46" s="6"/>
      <c r="D46" s="6"/>
      <c r="E46" s="6"/>
      <c r="F46" s="6"/>
      <c r="G46" s="6"/>
      <c r="H46" s="6"/>
      <c r="I46" s="8">
        <v>220680</v>
      </c>
      <c r="J46" s="3" t="s">
        <v>13</v>
      </c>
    </row>
    <row r="47" spans="1:10" x14ac:dyDescent="0.25">
      <c r="A47" s="2"/>
      <c r="B47" s="2"/>
      <c r="C47" s="9">
        <v>45870</v>
      </c>
      <c r="D47" s="3" t="s">
        <v>61</v>
      </c>
      <c r="E47" s="3" t="s">
        <v>62</v>
      </c>
      <c r="F47" s="3" t="s">
        <v>63</v>
      </c>
      <c r="G47" s="8">
        <v>0</v>
      </c>
      <c r="H47" s="8">
        <v>5900</v>
      </c>
      <c r="I47" s="8">
        <v>214780</v>
      </c>
      <c r="J47" s="3" t="s">
        <v>13</v>
      </c>
    </row>
    <row r="48" spans="1:10" x14ac:dyDescent="0.25">
      <c r="A48" s="2"/>
      <c r="B48" s="2"/>
      <c r="C48" s="9">
        <v>45871</v>
      </c>
      <c r="D48" s="3" t="s">
        <v>41</v>
      </c>
      <c r="E48" s="3" t="s">
        <v>80</v>
      </c>
      <c r="F48" s="3" t="s">
        <v>81</v>
      </c>
      <c r="G48" s="8">
        <v>2200</v>
      </c>
      <c r="H48" s="8">
        <v>0</v>
      </c>
      <c r="I48" s="8">
        <v>216980</v>
      </c>
      <c r="J48" s="3" t="s">
        <v>13</v>
      </c>
    </row>
    <row r="49" spans="1:10" x14ac:dyDescent="0.25">
      <c r="A49" s="2"/>
      <c r="B49" s="2"/>
      <c r="C49" s="9">
        <v>45872</v>
      </c>
      <c r="D49" s="3" t="s">
        <v>82</v>
      </c>
      <c r="E49" s="3" t="s">
        <v>83</v>
      </c>
      <c r="F49" s="3" t="s">
        <v>84</v>
      </c>
      <c r="G49" s="8">
        <v>0</v>
      </c>
      <c r="H49" s="8">
        <v>10875</v>
      </c>
      <c r="I49" s="8">
        <v>206105</v>
      </c>
      <c r="J49" s="3" t="s">
        <v>13</v>
      </c>
    </row>
    <row r="50" spans="1:10" x14ac:dyDescent="0.25">
      <c r="A50" s="2"/>
      <c r="B50" s="2"/>
      <c r="C50" s="9">
        <v>45876</v>
      </c>
      <c r="D50" s="3" t="s">
        <v>85</v>
      </c>
      <c r="E50" s="3" t="s">
        <v>86</v>
      </c>
      <c r="F50" s="3" t="s">
        <v>87</v>
      </c>
      <c r="G50" s="8">
        <v>0</v>
      </c>
      <c r="H50" s="8">
        <v>14750</v>
      </c>
      <c r="I50" s="8">
        <v>191355</v>
      </c>
      <c r="J50" s="3" t="s">
        <v>13</v>
      </c>
    </row>
    <row r="51" spans="1:10" x14ac:dyDescent="0.25">
      <c r="A51" s="2"/>
      <c r="B51" s="2"/>
      <c r="C51" s="9">
        <v>45877</v>
      </c>
      <c r="D51" s="3" t="s">
        <v>29</v>
      </c>
      <c r="E51" s="3" t="s">
        <v>64</v>
      </c>
      <c r="F51" s="3" t="s">
        <v>65</v>
      </c>
      <c r="G51" s="8">
        <v>0</v>
      </c>
      <c r="H51" s="8">
        <v>17050</v>
      </c>
      <c r="I51" s="8">
        <v>174305</v>
      </c>
      <c r="J51" s="3" t="s">
        <v>13</v>
      </c>
    </row>
    <row r="52" spans="1:10" x14ac:dyDescent="0.25">
      <c r="A52" s="2"/>
      <c r="B52" s="2"/>
      <c r="C52" s="9">
        <v>45879</v>
      </c>
      <c r="D52" s="3" t="s">
        <v>41</v>
      </c>
      <c r="E52" s="3" t="s">
        <v>88</v>
      </c>
      <c r="F52" s="3" t="s">
        <v>89</v>
      </c>
      <c r="G52" s="8">
        <v>27200</v>
      </c>
      <c r="H52" s="8">
        <v>0</v>
      </c>
      <c r="I52" s="8">
        <v>201505</v>
      </c>
      <c r="J52" s="3" t="s">
        <v>13</v>
      </c>
    </row>
    <row r="53" spans="1:10" x14ac:dyDescent="0.25">
      <c r="A53" s="2"/>
      <c r="B53" s="2"/>
      <c r="C53" s="9">
        <v>45880</v>
      </c>
      <c r="D53" s="3" t="s">
        <v>23</v>
      </c>
      <c r="E53" s="3" t="s">
        <v>68</v>
      </c>
      <c r="F53" s="3" t="s">
        <v>69</v>
      </c>
      <c r="G53" s="8">
        <v>0</v>
      </c>
      <c r="H53" s="8">
        <v>23600</v>
      </c>
      <c r="I53" s="8">
        <v>177905</v>
      </c>
      <c r="J53" s="3" t="s">
        <v>13</v>
      </c>
    </row>
    <row r="54" spans="1:10" x14ac:dyDescent="0.25">
      <c r="A54" s="2"/>
      <c r="B54" s="2"/>
      <c r="C54" s="9">
        <v>45883</v>
      </c>
      <c r="D54" s="3" t="s">
        <v>17</v>
      </c>
      <c r="E54" s="3" t="s">
        <v>70</v>
      </c>
      <c r="F54" s="3" t="s">
        <v>71</v>
      </c>
      <c r="G54" s="8">
        <v>0</v>
      </c>
      <c r="H54" s="8">
        <v>9890</v>
      </c>
      <c r="I54" s="8">
        <v>168015</v>
      </c>
      <c r="J54" s="3" t="s">
        <v>13</v>
      </c>
    </row>
    <row r="55" spans="1:10" x14ac:dyDescent="0.25">
      <c r="A55" s="2"/>
      <c r="B55" s="2"/>
      <c r="C55" s="9">
        <v>45886</v>
      </c>
      <c r="D55" s="3" t="s">
        <v>90</v>
      </c>
      <c r="E55" s="3" t="s">
        <v>91</v>
      </c>
      <c r="F55" s="3" t="s">
        <v>92</v>
      </c>
      <c r="G55" s="10">
        <v>20650</v>
      </c>
      <c r="H55" s="10">
        <v>0</v>
      </c>
      <c r="I55" s="8">
        <v>188665</v>
      </c>
      <c r="J55" s="3" t="s">
        <v>13</v>
      </c>
    </row>
    <row r="56" spans="1:10" x14ac:dyDescent="0.25">
      <c r="A56" s="2"/>
      <c r="B56" s="2"/>
      <c r="C56" s="2"/>
      <c r="D56" s="2"/>
      <c r="E56" s="2"/>
      <c r="F56" s="2"/>
      <c r="G56" s="8">
        <f>SUBTOTAL(9,G47:G55)</f>
        <v>50050</v>
      </c>
      <c r="H56" s="8">
        <f>SUBTOTAL(9,H47:H55)</f>
        <v>82065</v>
      </c>
    </row>
    <row r="58" spans="1:10" x14ac:dyDescent="0.25">
      <c r="A58" s="7" t="s">
        <v>93</v>
      </c>
      <c r="B58" s="7" t="s">
        <v>94</v>
      </c>
      <c r="C58" s="6"/>
      <c r="D58" s="6"/>
      <c r="E58" s="6"/>
      <c r="F58" s="6"/>
      <c r="G58" s="6"/>
      <c r="H58" s="6"/>
      <c r="I58" s="8">
        <v>123750</v>
      </c>
      <c r="J58" s="3" t="s">
        <v>13</v>
      </c>
    </row>
    <row r="59" spans="1:10" x14ac:dyDescent="0.25">
      <c r="A59" s="2"/>
      <c r="B59" s="2"/>
      <c r="C59" s="9">
        <v>45870</v>
      </c>
      <c r="D59" s="3" t="s">
        <v>61</v>
      </c>
      <c r="E59" s="3" t="s">
        <v>62</v>
      </c>
      <c r="F59" s="3" t="s">
        <v>63</v>
      </c>
      <c r="G59" s="8">
        <v>0</v>
      </c>
      <c r="H59" s="8">
        <v>5880</v>
      </c>
      <c r="I59" s="8">
        <v>117870</v>
      </c>
      <c r="J59" s="3" t="s">
        <v>13</v>
      </c>
    </row>
    <row r="60" spans="1:10" x14ac:dyDescent="0.25">
      <c r="A60" s="2"/>
      <c r="B60" s="2"/>
      <c r="C60" s="9">
        <v>45871</v>
      </c>
      <c r="D60" s="3" t="s">
        <v>14</v>
      </c>
      <c r="E60" s="3" t="s">
        <v>95</v>
      </c>
      <c r="F60" s="3" t="s">
        <v>96</v>
      </c>
      <c r="G60" s="8">
        <v>19080</v>
      </c>
      <c r="H60" s="8">
        <v>0</v>
      </c>
      <c r="I60" s="8">
        <v>136950</v>
      </c>
      <c r="J60" s="3" t="s">
        <v>13</v>
      </c>
    </row>
    <row r="61" spans="1:10" x14ac:dyDescent="0.25">
      <c r="A61" s="2"/>
      <c r="B61" s="2"/>
      <c r="C61" s="9">
        <v>45871</v>
      </c>
      <c r="D61" s="3" t="s">
        <v>41</v>
      </c>
      <c r="E61" s="3" t="s">
        <v>80</v>
      </c>
      <c r="F61" s="3" t="s">
        <v>81</v>
      </c>
      <c r="G61" s="8">
        <v>4200</v>
      </c>
      <c r="H61" s="8">
        <v>0</v>
      </c>
      <c r="I61" s="8">
        <v>141150</v>
      </c>
      <c r="J61" s="3" t="s">
        <v>13</v>
      </c>
    </row>
    <row r="62" spans="1:10" x14ac:dyDescent="0.25">
      <c r="A62" s="2"/>
      <c r="B62" s="2"/>
      <c r="C62" s="9">
        <v>45872</v>
      </c>
      <c r="D62" s="3" t="s">
        <v>82</v>
      </c>
      <c r="E62" s="3" t="s">
        <v>83</v>
      </c>
      <c r="F62" s="3" t="s">
        <v>84</v>
      </c>
      <c r="G62" s="8">
        <v>0</v>
      </c>
      <c r="H62" s="8">
        <v>11010</v>
      </c>
      <c r="I62" s="8">
        <v>130140</v>
      </c>
      <c r="J62" s="3" t="s">
        <v>13</v>
      </c>
    </row>
    <row r="63" spans="1:10" x14ac:dyDescent="0.25">
      <c r="A63" s="2"/>
      <c r="B63" s="2"/>
      <c r="C63" s="9">
        <v>45876</v>
      </c>
      <c r="D63" s="3" t="s">
        <v>85</v>
      </c>
      <c r="E63" s="3" t="s">
        <v>86</v>
      </c>
      <c r="F63" s="3" t="s">
        <v>87</v>
      </c>
      <c r="G63" s="8">
        <v>0</v>
      </c>
      <c r="H63" s="8">
        <v>14425</v>
      </c>
      <c r="I63" s="8">
        <v>115715</v>
      </c>
      <c r="J63" s="3" t="s">
        <v>13</v>
      </c>
    </row>
    <row r="64" spans="1:10" x14ac:dyDescent="0.25">
      <c r="A64" s="2"/>
      <c r="B64" s="2"/>
      <c r="C64" s="9">
        <v>45871</v>
      </c>
      <c r="D64" s="3" t="s">
        <v>14</v>
      </c>
      <c r="E64" s="3" t="s">
        <v>97</v>
      </c>
      <c r="F64" s="3" t="s">
        <v>98</v>
      </c>
      <c r="G64" s="8">
        <v>0</v>
      </c>
      <c r="H64" s="8">
        <v>4770</v>
      </c>
      <c r="I64" s="8">
        <v>110945</v>
      </c>
      <c r="J64" s="3" t="s">
        <v>13</v>
      </c>
    </row>
    <row r="65" spans="1:10" x14ac:dyDescent="0.25">
      <c r="A65" s="2"/>
      <c r="B65" s="2"/>
      <c r="C65" s="9">
        <v>45880</v>
      </c>
      <c r="D65" s="3" t="s">
        <v>23</v>
      </c>
      <c r="E65" s="3" t="s">
        <v>68</v>
      </c>
      <c r="F65" s="3" t="s">
        <v>69</v>
      </c>
      <c r="G65" s="8">
        <v>0</v>
      </c>
      <c r="H65" s="8">
        <v>37720</v>
      </c>
      <c r="I65" s="8">
        <v>73225</v>
      </c>
      <c r="J65" s="3" t="s">
        <v>13</v>
      </c>
    </row>
    <row r="66" spans="1:10" x14ac:dyDescent="0.25">
      <c r="A66" s="2"/>
      <c r="B66" s="2"/>
      <c r="C66" s="9">
        <v>45880</v>
      </c>
      <c r="D66" s="3" t="s">
        <v>35</v>
      </c>
      <c r="E66" s="3" t="s">
        <v>99</v>
      </c>
      <c r="F66" s="3" t="s">
        <v>100</v>
      </c>
      <c r="G66" s="10">
        <v>56015</v>
      </c>
      <c r="H66" s="10">
        <v>0</v>
      </c>
      <c r="I66" s="8">
        <v>129240</v>
      </c>
      <c r="J66" s="3" t="s">
        <v>13</v>
      </c>
    </row>
    <row r="67" spans="1:10" x14ac:dyDescent="0.25">
      <c r="A67" s="2"/>
      <c r="B67" s="2"/>
      <c r="C67" s="2"/>
      <c r="D67" s="2"/>
      <c r="E67" s="2"/>
      <c r="F67" s="2"/>
      <c r="G67" s="8">
        <f>SUBTOTAL(9,G59:G66)</f>
        <v>79295</v>
      </c>
      <c r="H67" s="8">
        <f>SUBTOTAL(9,H59:H66)</f>
        <v>73805</v>
      </c>
    </row>
    <row r="69" spans="1:10" x14ac:dyDescent="0.25">
      <c r="A69" s="7" t="s">
        <v>101</v>
      </c>
      <c r="B69" s="7" t="s">
        <v>102</v>
      </c>
      <c r="C69" s="6"/>
      <c r="D69" s="6"/>
      <c r="E69" s="6"/>
      <c r="F69" s="6"/>
      <c r="G69" s="6"/>
      <c r="H69" s="6"/>
      <c r="I69" s="8">
        <v>21390</v>
      </c>
      <c r="J69" s="3" t="s">
        <v>13</v>
      </c>
    </row>
    <row r="70" spans="1:10" x14ac:dyDescent="0.25">
      <c r="A70" s="2"/>
      <c r="B70" s="2"/>
      <c r="C70" s="9">
        <v>45870</v>
      </c>
      <c r="D70" s="3" t="s">
        <v>61</v>
      </c>
      <c r="E70" s="3" t="s">
        <v>62</v>
      </c>
      <c r="F70" s="3" t="s">
        <v>63</v>
      </c>
      <c r="G70" s="8">
        <v>0</v>
      </c>
      <c r="H70" s="8">
        <v>2065</v>
      </c>
      <c r="I70" s="8">
        <v>19325</v>
      </c>
      <c r="J70" s="3" t="s">
        <v>13</v>
      </c>
    </row>
    <row r="71" spans="1:10" x14ac:dyDescent="0.25">
      <c r="A71" s="2"/>
      <c r="B71" s="2"/>
      <c r="C71" s="9">
        <v>45872</v>
      </c>
      <c r="D71" s="3" t="s">
        <v>82</v>
      </c>
      <c r="E71" s="3" t="s">
        <v>83</v>
      </c>
      <c r="F71" s="3" t="s">
        <v>84</v>
      </c>
      <c r="G71" s="8">
        <v>0</v>
      </c>
      <c r="H71" s="8">
        <v>7500</v>
      </c>
      <c r="I71" s="8">
        <v>11825</v>
      </c>
      <c r="J71" s="3" t="s">
        <v>13</v>
      </c>
    </row>
    <row r="72" spans="1:10" x14ac:dyDescent="0.25">
      <c r="A72" s="2"/>
      <c r="B72" s="2"/>
      <c r="C72" s="9">
        <v>45876</v>
      </c>
      <c r="D72" s="3" t="s">
        <v>85</v>
      </c>
      <c r="E72" s="3" t="s">
        <v>86</v>
      </c>
      <c r="F72" s="3" t="s">
        <v>87</v>
      </c>
      <c r="G72" s="8">
        <v>0</v>
      </c>
      <c r="H72" s="8">
        <v>10325</v>
      </c>
      <c r="I72" s="8">
        <v>1500</v>
      </c>
      <c r="J72" s="3" t="s">
        <v>13</v>
      </c>
    </row>
    <row r="73" spans="1:10" x14ac:dyDescent="0.25">
      <c r="A73" s="2"/>
      <c r="B73" s="2"/>
      <c r="C73" s="9">
        <v>45879</v>
      </c>
      <c r="D73" s="3" t="s">
        <v>41</v>
      </c>
      <c r="E73" s="3" t="s">
        <v>88</v>
      </c>
      <c r="F73" s="3" t="s">
        <v>89</v>
      </c>
      <c r="G73" s="8">
        <v>18000</v>
      </c>
      <c r="H73" s="8">
        <v>0</v>
      </c>
      <c r="I73" s="8">
        <v>19500</v>
      </c>
      <c r="J73" s="3" t="s">
        <v>13</v>
      </c>
    </row>
    <row r="74" spans="1:10" x14ac:dyDescent="0.25">
      <c r="A74" s="2"/>
      <c r="B74" s="2"/>
      <c r="C74" s="9">
        <v>45880</v>
      </c>
      <c r="D74" s="3" t="s">
        <v>23</v>
      </c>
      <c r="E74" s="3" t="s">
        <v>68</v>
      </c>
      <c r="F74" s="3" t="s">
        <v>69</v>
      </c>
      <c r="G74" s="8">
        <v>0</v>
      </c>
      <c r="H74" s="8">
        <v>14400</v>
      </c>
      <c r="I74" s="8">
        <v>5100</v>
      </c>
      <c r="J74" s="3" t="s">
        <v>13</v>
      </c>
    </row>
    <row r="75" spans="1:10" x14ac:dyDescent="0.25">
      <c r="A75" s="2"/>
      <c r="B75" s="2"/>
      <c r="C75" s="9">
        <v>45886</v>
      </c>
      <c r="D75" s="3" t="s">
        <v>90</v>
      </c>
      <c r="E75" s="3" t="s">
        <v>91</v>
      </c>
      <c r="F75" s="3" t="s">
        <v>92</v>
      </c>
      <c r="G75" s="10">
        <v>18000</v>
      </c>
      <c r="H75" s="10">
        <v>0</v>
      </c>
      <c r="I75" s="8">
        <v>23100</v>
      </c>
      <c r="J75" s="3" t="s">
        <v>13</v>
      </c>
    </row>
    <row r="76" spans="1:10" x14ac:dyDescent="0.25">
      <c r="A76" s="2"/>
      <c r="B76" s="2"/>
      <c r="C76" s="2"/>
      <c r="D76" s="2"/>
      <c r="E76" s="2"/>
      <c r="F76" s="2"/>
      <c r="G76" s="8">
        <f>SUBTOTAL(9,G70:G75)</f>
        <v>36000</v>
      </c>
      <c r="H76" s="8">
        <f>SUBTOTAL(9,H70:H75)</f>
        <v>34290</v>
      </c>
    </row>
    <row r="78" spans="1:10" x14ac:dyDescent="0.25">
      <c r="A78" s="7" t="s">
        <v>103</v>
      </c>
      <c r="B78" s="7" t="s">
        <v>104</v>
      </c>
      <c r="C78" s="6"/>
      <c r="D78" s="6"/>
      <c r="E78" s="6"/>
      <c r="F78" s="6"/>
      <c r="G78" s="6"/>
      <c r="H78" s="6"/>
      <c r="I78" s="8">
        <v>3000</v>
      </c>
      <c r="J78" s="3" t="s">
        <v>13</v>
      </c>
    </row>
    <row r="79" spans="1:10" x14ac:dyDescent="0.25">
      <c r="A79" s="2"/>
      <c r="B79" s="2"/>
      <c r="C79" s="9">
        <v>45870</v>
      </c>
      <c r="D79" s="3" t="s">
        <v>61</v>
      </c>
      <c r="E79" s="3" t="s">
        <v>62</v>
      </c>
      <c r="F79" s="3" t="s">
        <v>63</v>
      </c>
      <c r="G79" s="8">
        <v>0</v>
      </c>
      <c r="H79" s="8">
        <v>35</v>
      </c>
      <c r="I79" s="8">
        <v>2965</v>
      </c>
      <c r="J79" s="3" t="s">
        <v>13</v>
      </c>
    </row>
    <row r="80" spans="1:10" x14ac:dyDescent="0.25">
      <c r="A80" s="2"/>
      <c r="B80" s="2"/>
      <c r="C80" s="9">
        <v>45871</v>
      </c>
      <c r="D80" s="3" t="s">
        <v>105</v>
      </c>
      <c r="E80" s="3" t="s">
        <v>106</v>
      </c>
      <c r="F80" s="3" t="s">
        <v>107</v>
      </c>
      <c r="G80" s="8">
        <v>0</v>
      </c>
      <c r="H80" s="8">
        <v>140</v>
      </c>
      <c r="I80" s="8">
        <v>2825</v>
      </c>
      <c r="J80" s="3" t="s">
        <v>13</v>
      </c>
    </row>
    <row r="81" spans="1:10" x14ac:dyDescent="0.25">
      <c r="A81" s="2"/>
      <c r="B81" s="2"/>
      <c r="C81" s="9">
        <v>45872</v>
      </c>
      <c r="D81" s="3" t="s">
        <v>82</v>
      </c>
      <c r="E81" s="3" t="s">
        <v>83</v>
      </c>
      <c r="F81" s="3" t="s">
        <v>84</v>
      </c>
      <c r="G81" s="8">
        <v>0</v>
      </c>
      <c r="H81" s="8">
        <v>125</v>
      </c>
      <c r="I81" s="8">
        <v>2700</v>
      </c>
      <c r="J81" s="3" t="s">
        <v>13</v>
      </c>
    </row>
    <row r="82" spans="1:10" x14ac:dyDescent="0.25">
      <c r="A82" s="2"/>
      <c r="B82" s="2"/>
      <c r="C82" s="9">
        <v>45876</v>
      </c>
      <c r="D82" s="3" t="s">
        <v>85</v>
      </c>
      <c r="E82" s="3" t="s">
        <v>86</v>
      </c>
      <c r="F82" s="3" t="s">
        <v>87</v>
      </c>
      <c r="G82" s="10">
        <v>0</v>
      </c>
      <c r="H82" s="10">
        <v>125</v>
      </c>
      <c r="I82" s="8">
        <v>2575</v>
      </c>
      <c r="J82" s="3" t="s">
        <v>13</v>
      </c>
    </row>
    <row r="83" spans="1:10" x14ac:dyDescent="0.25">
      <c r="A83" s="2"/>
      <c r="B83" s="2"/>
      <c r="C83" s="2"/>
      <c r="D83" s="2"/>
      <c r="E83" s="2"/>
      <c r="F83" s="2"/>
      <c r="G83" s="8">
        <f>SUBTOTAL(9,G79:G82)</f>
        <v>0</v>
      </c>
      <c r="H83" s="8">
        <f>SUBTOTAL(9,H79:H82)</f>
        <v>425</v>
      </c>
    </row>
    <row r="85" spans="1:10" x14ac:dyDescent="0.25">
      <c r="A85" s="7" t="s">
        <v>108</v>
      </c>
      <c r="B85" s="7" t="s">
        <v>109</v>
      </c>
      <c r="C85" s="6"/>
      <c r="D85" s="6"/>
      <c r="E85" s="6"/>
      <c r="F85" s="6"/>
      <c r="G85" s="6"/>
      <c r="H85" s="6"/>
      <c r="I85" s="8">
        <v>0</v>
      </c>
      <c r="J85" s="3" t="s">
        <v>13</v>
      </c>
    </row>
    <row r="86" spans="1:10" x14ac:dyDescent="0.25">
      <c r="A86" s="2"/>
      <c r="B86" s="2"/>
      <c r="C86" s="9">
        <v>45872</v>
      </c>
      <c r="D86" s="3" t="s">
        <v>82</v>
      </c>
      <c r="E86" s="3" t="s">
        <v>83</v>
      </c>
      <c r="F86" s="3" t="s">
        <v>84</v>
      </c>
      <c r="G86" s="8">
        <v>30760</v>
      </c>
      <c r="H86" s="8">
        <v>0</v>
      </c>
      <c r="I86" s="8">
        <v>30760</v>
      </c>
      <c r="J86" s="3" t="s">
        <v>13</v>
      </c>
    </row>
    <row r="87" spans="1:10" x14ac:dyDescent="0.25">
      <c r="A87" s="2"/>
      <c r="B87" s="2"/>
      <c r="C87" s="9">
        <v>45876</v>
      </c>
      <c r="D87" s="3" t="s">
        <v>85</v>
      </c>
      <c r="E87" s="3" t="s">
        <v>86</v>
      </c>
      <c r="F87" s="3" t="s">
        <v>87</v>
      </c>
      <c r="G87" s="10">
        <v>40875</v>
      </c>
      <c r="H87" s="10">
        <v>0</v>
      </c>
      <c r="I87" s="8">
        <v>71635</v>
      </c>
      <c r="J87" s="3" t="s">
        <v>13</v>
      </c>
    </row>
    <row r="88" spans="1:10" x14ac:dyDescent="0.25">
      <c r="A88" s="2"/>
      <c r="B88" s="2"/>
      <c r="C88" s="2"/>
      <c r="D88" s="2"/>
      <c r="E88" s="2"/>
      <c r="F88" s="2"/>
      <c r="G88" s="8">
        <f>SUBTOTAL(9,G86:G87)</f>
        <v>71635</v>
      </c>
      <c r="H88" s="8">
        <f>SUBTOTAL(9,H86:H87)</f>
        <v>0</v>
      </c>
    </row>
    <row r="90" spans="1:10" x14ac:dyDescent="0.25">
      <c r="A90" s="7" t="s">
        <v>110</v>
      </c>
      <c r="B90" s="7" t="s">
        <v>111</v>
      </c>
      <c r="C90" s="6"/>
      <c r="D90" s="6"/>
      <c r="E90" s="6"/>
      <c r="F90" s="6"/>
      <c r="G90" s="6"/>
      <c r="H90" s="6"/>
      <c r="I90" s="8">
        <v>7350</v>
      </c>
      <c r="J90" s="3" t="s">
        <v>13</v>
      </c>
    </row>
    <row r="92" spans="1:10" x14ac:dyDescent="0.25">
      <c r="A92" s="7" t="s">
        <v>112</v>
      </c>
      <c r="B92" s="7" t="s">
        <v>113</v>
      </c>
      <c r="C92" s="6"/>
      <c r="D92" s="6"/>
      <c r="E92" s="6"/>
      <c r="F92" s="6"/>
      <c r="G92" s="6"/>
      <c r="H92" s="6"/>
      <c r="I92" s="8">
        <v>20500</v>
      </c>
      <c r="J92" s="3" t="s">
        <v>13</v>
      </c>
    </row>
    <row r="94" spans="1:10" x14ac:dyDescent="0.25">
      <c r="A94" s="7" t="s">
        <v>114</v>
      </c>
      <c r="B94" s="7" t="s">
        <v>115</v>
      </c>
      <c r="C94" s="6"/>
      <c r="D94" s="6"/>
      <c r="E94" s="6"/>
      <c r="F94" s="6"/>
      <c r="G94" s="6"/>
      <c r="H94" s="6"/>
      <c r="I94" s="8">
        <v>23000</v>
      </c>
      <c r="J94" s="3" t="s">
        <v>13</v>
      </c>
    </row>
    <row r="96" spans="1:10" x14ac:dyDescent="0.25">
      <c r="A96" s="7" t="s">
        <v>116</v>
      </c>
      <c r="B96" s="7" t="s">
        <v>117</v>
      </c>
      <c r="C96" s="6"/>
      <c r="D96" s="6"/>
      <c r="E96" s="6"/>
      <c r="F96" s="6"/>
      <c r="G96" s="6"/>
      <c r="H96" s="6"/>
      <c r="I96" s="8">
        <v>250000</v>
      </c>
      <c r="J96" s="3" t="s">
        <v>13</v>
      </c>
    </row>
    <row r="98" spans="1:10" x14ac:dyDescent="0.25">
      <c r="A98" s="7" t="s">
        <v>118</v>
      </c>
      <c r="B98" s="7" t="s">
        <v>119</v>
      </c>
      <c r="C98" s="6"/>
      <c r="D98" s="6"/>
      <c r="E98" s="6"/>
      <c r="F98" s="6"/>
      <c r="G98" s="6"/>
      <c r="H98" s="6"/>
      <c r="I98" s="8">
        <v>36000</v>
      </c>
      <c r="J98" s="3" t="s">
        <v>13</v>
      </c>
    </row>
    <row r="100" spans="1:10" x14ac:dyDescent="0.25">
      <c r="A100" s="7" t="s">
        <v>120</v>
      </c>
      <c r="B100" s="7" t="s">
        <v>121</v>
      </c>
      <c r="C100" s="6"/>
      <c r="D100" s="6"/>
      <c r="E100" s="6"/>
      <c r="F100" s="6"/>
      <c r="G100" s="6"/>
      <c r="H100" s="6"/>
      <c r="I100" s="8">
        <v>80000</v>
      </c>
      <c r="J100" s="3" t="s">
        <v>122</v>
      </c>
    </row>
    <row r="101" spans="1:10" x14ac:dyDescent="0.25">
      <c r="A101" s="2"/>
      <c r="B101" s="2"/>
      <c r="C101" s="9">
        <v>45897</v>
      </c>
      <c r="D101" s="3" t="s">
        <v>44</v>
      </c>
      <c r="E101" s="3" t="s">
        <v>45</v>
      </c>
      <c r="F101" s="3" t="s">
        <v>46</v>
      </c>
      <c r="G101" s="8">
        <v>480</v>
      </c>
      <c r="H101" s="8">
        <v>0</v>
      </c>
      <c r="I101" s="8">
        <v>79520</v>
      </c>
      <c r="J101" s="3" t="s">
        <v>122</v>
      </c>
    </row>
    <row r="103" spans="1:10" x14ac:dyDescent="0.25">
      <c r="A103" s="7" t="s">
        <v>123</v>
      </c>
      <c r="B103" s="7" t="s">
        <v>124</v>
      </c>
      <c r="C103" s="6"/>
      <c r="D103" s="6"/>
      <c r="E103" s="6"/>
      <c r="F103" s="6"/>
      <c r="G103" s="6"/>
      <c r="H103" s="6"/>
      <c r="I103" s="8">
        <v>33600</v>
      </c>
      <c r="J103" s="3" t="s">
        <v>122</v>
      </c>
    </row>
    <row r="104" spans="1:10" x14ac:dyDescent="0.25">
      <c r="A104" s="2"/>
      <c r="B104" s="2"/>
      <c r="C104" s="9">
        <v>45871</v>
      </c>
      <c r="D104" s="3" t="s">
        <v>14</v>
      </c>
      <c r="E104" s="3" t="s">
        <v>95</v>
      </c>
      <c r="F104" s="3" t="s">
        <v>96</v>
      </c>
      <c r="G104" s="8">
        <v>0</v>
      </c>
      <c r="H104" s="8">
        <v>20244</v>
      </c>
      <c r="I104" s="8">
        <v>53844</v>
      </c>
      <c r="J104" s="3" t="s">
        <v>122</v>
      </c>
    </row>
    <row r="105" spans="1:10" x14ac:dyDescent="0.25">
      <c r="A105" s="2"/>
      <c r="B105" s="2"/>
      <c r="C105" s="9">
        <v>45871</v>
      </c>
      <c r="D105" s="3" t="s">
        <v>41</v>
      </c>
      <c r="E105" s="3" t="s">
        <v>80</v>
      </c>
      <c r="F105" s="3" t="s">
        <v>81</v>
      </c>
      <c r="G105" s="8">
        <v>0</v>
      </c>
      <c r="H105" s="8">
        <v>6825</v>
      </c>
      <c r="I105" s="8">
        <v>60669</v>
      </c>
      <c r="J105" s="3" t="s">
        <v>122</v>
      </c>
    </row>
    <row r="106" spans="1:10" x14ac:dyDescent="0.25">
      <c r="A106" s="2"/>
      <c r="B106" s="2"/>
      <c r="C106" s="9">
        <v>45877</v>
      </c>
      <c r="D106" s="3" t="s">
        <v>14</v>
      </c>
      <c r="E106" s="3" t="s">
        <v>15</v>
      </c>
      <c r="F106" s="3" t="s">
        <v>16</v>
      </c>
      <c r="G106" s="8">
        <v>53844</v>
      </c>
      <c r="H106" s="8">
        <v>0</v>
      </c>
      <c r="I106" s="8">
        <v>6825</v>
      </c>
      <c r="J106" s="3" t="s">
        <v>122</v>
      </c>
    </row>
    <row r="107" spans="1:10" x14ac:dyDescent="0.25">
      <c r="A107" s="2"/>
      <c r="B107" s="2"/>
      <c r="C107" s="9">
        <v>45871</v>
      </c>
      <c r="D107" s="3" t="s">
        <v>14</v>
      </c>
      <c r="E107" s="3" t="s">
        <v>97</v>
      </c>
      <c r="F107" s="3" t="s">
        <v>98</v>
      </c>
      <c r="G107" s="8">
        <v>5008.5</v>
      </c>
      <c r="H107" s="8">
        <v>0</v>
      </c>
      <c r="I107" s="8">
        <v>1816.5</v>
      </c>
      <c r="J107" s="3" t="s">
        <v>122</v>
      </c>
    </row>
    <row r="108" spans="1:10" x14ac:dyDescent="0.25">
      <c r="A108" s="2"/>
      <c r="B108" s="2"/>
      <c r="C108" s="9">
        <v>45879</v>
      </c>
      <c r="D108" s="3" t="s">
        <v>41</v>
      </c>
      <c r="E108" s="3" t="s">
        <v>88</v>
      </c>
      <c r="F108" s="3" t="s">
        <v>89</v>
      </c>
      <c r="G108" s="8">
        <v>0</v>
      </c>
      <c r="H108" s="8">
        <v>47880</v>
      </c>
      <c r="I108" s="8">
        <v>49696.5</v>
      </c>
      <c r="J108" s="3" t="s">
        <v>122</v>
      </c>
    </row>
    <row r="109" spans="1:10" x14ac:dyDescent="0.25">
      <c r="A109" s="2"/>
      <c r="B109" s="2"/>
      <c r="C109" s="9">
        <v>45880</v>
      </c>
      <c r="D109" s="3" t="s">
        <v>35</v>
      </c>
      <c r="E109" s="3" t="s">
        <v>99</v>
      </c>
      <c r="F109" s="3" t="s">
        <v>100</v>
      </c>
      <c r="G109" s="8">
        <v>0</v>
      </c>
      <c r="H109" s="8">
        <v>59025.75</v>
      </c>
      <c r="I109" s="8">
        <v>108722.25</v>
      </c>
      <c r="J109" s="3" t="s">
        <v>122</v>
      </c>
    </row>
    <row r="110" spans="1:10" x14ac:dyDescent="0.25">
      <c r="A110" s="2"/>
      <c r="B110" s="2"/>
      <c r="C110" s="9">
        <v>45886</v>
      </c>
      <c r="D110" s="3" t="s">
        <v>90</v>
      </c>
      <c r="E110" s="3" t="s">
        <v>91</v>
      </c>
      <c r="F110" s="3" t="s">
        <v>92</v>
      </c>
      <c r="G110" s="8">
        <v>0</v>
      </c>
      <c r="H110" s="8">
        <v>40792.5</v>
      </c>
      <c r="I110" s="8">
        <v>149514.75</v>
      </c>
      <c r="J110" s="3" t="s">
        <v>122</v>
      </c>
    </row>
    <row r="111" spans="1:10" x14ac:dyDescent="0.25">
      <c r="A111" s="2"/>
      <c r="B111" s="2"/>
      <c r="C111" s="9">
        <v>45888</v>
      </c>
      <c r="D111" s="3" t="s">
        <v>35</v>
      </c>
      <c r="E111" s="3" t="s">
        <v>36</v>
      </c>
      <c r="F111" s="3" t="s">
        <v>37</v>
      </c>
      <c r="G111" s="8">
        <v>59025.75</v>
      </c>
      <c r="H111" s="8">
        <v>0</v>
      </c>
      <c r="I111" s="8">
        <v>90489</v>
      </c>
      <c r="J111" s="3" t="s">
        <v>122</v>
      </c>
    </row>
    <row r="112" spans="1:10" x14ac:dyDescent="0.25">
      <c r="A112" s="2"/>
      <c r="B112" s="2"/>
      <c r="C112" s="9">
        <v>45889</v>
      </c>
      <c r="D112" s="3" t="s">
        <v>41</v>
      </c>
      <c r="E112" s="3" t="s">
        <v>42</v>
      </c>
      <c r="F112" s="3" t="s">
        <v>43</v>
      </c>
      <c r="G112" s="10">
        <v>26825</v>
      </c>
      <c r="H112" s="10">
        <v>0</v>
      </c>
      <c r="I112" s="8">
        <v>63664</v>
      </c>
      <c r="J112" s="3" t="s">
        <v>122</v>
      </c>
    </row>
    <row r="113" spans="1:10" x14ac:dyDescent="0.25">
      <c r="A113" s="2"/>
      <c r="B113" s="2"/>
      <c r="C113" s="2"/>
      <c r="D113" s="2"/>
      <c r="E113" s="2"/>
      <c r="F113" s="2"/>
      <c r="G113" s="8">
        <f>SUBTOTAL(9,G104:G112)</f>
        <v>144703.25</v>
      </c>
      <c r="H113" s="8">
        <f>SUBTOTAL(9,H104:H112)</f>
        <v>174767.25</v>
      </c>
    </row>
    <row r="115" spans="1:10" x14ac:dyDescent="0.25">
      <c r="A115" s="7" t="s">
        <v>125</v>
      </c>
      <c r="B115" s="7" t="s">
        <v>126</v>
      </c>
      <c r="C115" s="6"/>
      <c r="D115" s="6"/>
      <c r="E115" s="6"/>
      <c r="F115" s="6"/>
      <c r="G115" s="6"/>
      <c r="H115" s="6"/>
      <c r="I115" s="8">
        <v>280</v>
      </c>
      <c r="J115" s="3" t="s">
        <v>122</v>
      </c>
    </row>
    <row r="117" spans="1:10" x14ac:dyDescent="0.25">
      <c r="A117" s="7" t="s">
        <v>127</v>
      </c>
      <c r="B117" s="7" t="s">
        <v>128</v>
      </c>
      <c r="C117" s="6"/>
      <c r="D117" s="6"/>
      <c r="E117" s="6"/>
      <c r="F117" s="6"/>
      <c r="G117" s="6"/>
      <c r="H117" s="6"/>
      <c r="I117" s="8">
        <v>411</v>
      </c>
      <c r="J117" s="3" t="s">
        <v>122</v>
      </c>
    </row>
    <row r="118" spans="1:10" x14ac:dyDescent="0.25">
      <c r="A118" s="2"/>
      <c r="B118" s="2"/>
      <c r="C118" s="9">
        <v>45900</v>
      </c>
      <c r="D118" s="3" t="s">
        <v>47</v>
      </c>
      <c r="E118" s="3" t="s">
        <v>48</v>
      </c>
      <c r="F118" s="3" t="s">
        <v>49</v>
      </c>
      <c r="G118" s="8">
        <v>0</v>
      </c>
      <c r="H118" s="8">
        <v>187.25</v>
      </c>
      <c r="I118" s="8">
        <v>598.25</v>
      </c>
      <c r="J118" s="3" t="s">
        <v>122</v>
      </c>
    </row>
    <row r="119" spans="1:10" x14ac:dyDescent="0.25">
      <c r="A119" s="2"/>
      <c r="B119" s="2"/>
      <c r="C119" s="9">
        <v>45900</v>
      </c>
      <c r="D119" s="3" t="s">
        <v>50</v>
      </c>
      <c r="E119" s="3" t="s">
        <v>51</v>
      </c>
      <c r="F119" s="3" t="s">
        <v>52</v>
      </c>
      <c r="G119" s="10">
        <v>0</v>
      </c>
      <c r="H119" s="10">
        <v>187.25</v>
      </c>
      <c r="I119" s="8">
        <v>785.5</v>
      </c>
      <c r="J119" s="3" t="s">
        <v>122</v>
      </c>
    </row>
    <row r="120" spans="1:10" x14ac:dyDescent="0.25">
      <c r="A120" s="2"/>
      <c r="B120" s="2"/>
      <c r="C120" s="2"/>
      <c r="D120" s="2"/>
      <c r="E120" s="2"/>
      <c r="F120" s="2"/>
      <c r="G120" s="8">
        <f>SUBTOTAL(9,G118:G119)</f>
        <v>0</v>
      </c>
      <c r="H120" s="8">
        <f>SUBTOTAL(9,H118:H119)</f>
        <v>374.5</v>
      </c>
    </row>
    <row r="122" spans="1:10" x14ac:dyDescent="0.25">
      <c r="A122" s="7" t="s">
        <v>129</v>
      </c>
      <c r="B122" s="7" t="s">
        <v>130</v>
      </c>
      <c r="C122" s="6"/>
      <c r="D122" s="6"/>
      <c r="E122" s="6"/>
      <c r="F122" s="6"/>
      <c r="G122" s="6"/>
      <c r="H122" s="6"/>
      <c r="I122" s="8">
        <v>1199</v>
      </c>
      <c r="J122" s="3" t="s">
        <v>122</v>
      </c>
    </row>
    <row r="123" spans="1:10" x14ac:dyDescent="0.25">
      <c r="A123" s="2"/>
      <c r="B123" s="2"/>
      <c r="C123" s="9">
        <v>45900</v>
      </c>
      <c r="D123" s="3" t="s">
        <v>47</v>
      </c>
      <c r="E123" s="3" t="s">
        <v>48</v>
      </c>
      <c r="F123" s="3" t="s">
        <v>49</v>
      </c>
      <c r="G123" s="8">
        <v>0</v>
      </c>
      <c r="H123" s="8">
        <v>524.6</v>
      </c>
      <c r="I123" s="8">
        <v>1723.6</v>
      </c>
      <c r="J123" s="3" t="s">
        <v>122</v>
      </c>
    </row>
    <row r="124" spans="1:10" x14ac:dyDescent="0.25">
      <c r="A124" s="2"/>
      <c r="B124" s="2"/>
      <c r="C124" s="9">
        <v>45900</v>
      </c>
      <c r="D124" s="3" t="s">
        <v>50</v>
      </c>
      <c r="E124" s="3" t="s">
        <v>51</v>
      </c>
      <c r="F124" s="3" t="s">
        <v>52</v>
      </c>
      <c r="G124" s="10">
        <v>0</v>
      </c>
      <c r="H124" s="10">
        <v>524.6</v>
      </c>
      <c r="I124" s="8">
        <v>2248.1999999999998</v>
      </c>
      <c r="J124" s="3" t="s">
        <v>122</v>
      </c>
    </row>
    <row r="125" spans="1:10" x14ac:dyDescent="0.25">
      <c r="A125" s="2"/>
      <c r="B125" s="2"/>
      <c r="C125" s="2"/>
      <c r="D125" s="2"/>
      <c r="E125" s="2"/>
      <c r="F125" s="2"/>
      <c r="G125" s="8">
        <f>SUBTOTAL(9,G123:G124)</f>
        <v>0</v>
      </c>
      <c r="H125" s="8">
        <f>SUBTOTAL(9,H123:H124)</f>
        <v>1049.2</v>
      </c>
    </row>
    <row r="127" spans="1:10" x14ac:dyDescent="0.25">
      <c r="A127" s="7" t="s">
        <v>131</v>
      </c>
      <c r="B127" s="7" t="s">
        <v>132</v>
      </c>
      <c r="C127" s="6"/>
      <c r="D127" s="6"/>
      <c r="E127" s="6"/>
      <c r="F127" s="6"/>
      <c r="G127" s="6"/>
      <c r="H127" s="6"/>
      <c r="I127" s="8">
        <v>2285</v>
      </c>
      <c r="J127" s="3" t="s">
        <v>122</v>
      </c>
    </row>
    <row r="128" spans="1:10" x14ac:dyDescent="0.25">
      <c r="A128" s="2"/>
      <c r="B128" s="2"/>
      <c r="C128" s="9">
        <v>45900</v>
      </c>
      <c r="D128" s="3" t="s">
        <v>47</v>
      </c>
      <c r="E128" s="3" t="s">
        <v>48</v>
      </c>
      <c r="F128" s="3" t="s">
        <v>49</v>
      </c>
      <c r="G128" s="8">
        <v>0</v>
      </c>
      <c r="H128" s="8">
        <v>700.58</v>
      </c>
      <c r="I128" s="8">
        <v>2985.58</v>
      </c>
      <c r="J128" s="3" t="s">
        <v>122</v>
      </c>
    </row>
    <row r="129" spans="1:10" x14ac:dyDescent="0.25">
      <c r="A129" s="2"/>
      <c r="B129" s="2"/>
      <c r="C129" s="9">
        <v>45900</v>
      </c>
      <c r="D129" s="3" t="s">
        <v>50</v>
      </c>
      <c r="E129" s="3" t="s">
        <v>51</v>
      </c>
      <c r="F129" s="3" t="s">
        <v>52</v>
      </c>
      <c r="G129" s="10">
        <v>0</v>
      </c>
      <c r="H129" s="10">
        <v>836.06</v>
      </c>
      <c r="I129" s="8">
        <v>3821.64</v>
      </c>
      <c r="J129" s="3" t="s">
        <v>122</v>
      </c>
    </row>
    <row r="130" spans="1:10" x14ac:dyDescent="0.25">
      <c r="A130" s="2"/>
      <c r="B130" s="2"/>
      <c r="C130" s="2"/>
      <c r="D130" s="2"/>
      <c r="E130" s="2"/>
      <c r="F130" s="2"/>
      <c r="G130" s="8">
        <f>SUBTOTAL(9,G128:G129)</f>
        <v>0</v>
      </c>
      <c r="H130" s="8">
        <f>SUBTOTAL(9,H128:H129)</f>
        <v>1536.6399999999999</v>
      </c>
    </row>
    <row r="132" spans="1:10" x14ac:dyDescent="0.25">
      <c r="A132" s="7" t="s">
        <v>133</v>
      </c>
      <c r="B132" s="7" t="s">
        <v>134</v>
      </c>
      <c r="C132" s="6"/>
      <c r="D132" s="6"/>
      <c r="E132" s="6"/>
      <c r="F132" s="6"/>
      <c r="G132" s="6"/>
      <c r="H132" s="6"/>
      <c r="I132" s="8">
        <v>680</v>
      </c>
      <c r="J132" s="3" t="s">
        <v>122</v>
      </c>
    </row>
    <row r="133" spans="1:10" x14ac:dyDescent="0.25">
      <c r="A133" s="2"/>
      <c r="B133" s="2"/>
      <c r="C133" s="9">
        <v>45900</v>
      </c>
      <c r="D133" s="3" t="s">
        <v>47</v>
      </c>
      <c r="E133" s="3" t="s">
        <v>48</v>
      </c>
      <c r="F133" s="3" t="s">
        <v>49</v>
      </c>
      <c r="G133" s="8">
        <v>0</v>
      </c>
      <c r="H133" s="8">
        <v>270</v>
      </c>
      <c r="I133" s="8">
        <v>950</v>
      </c>
      <c r="J133" s="3" t="s">
        <v>122</v>
      </c>
    </row>
    <row r="134" spans="1:10" x14ac:dyDescent="0.25">
      <c r="A134" s="2"/>
      <c r="B134" s="2"/>
      <c r="C134" s="9">
        <v>45900</v>
      </c>
      <c r="D134" s="3" t="s">
        <v>50</v>
      </c>
      <c r="E134" s="3" t="s">
        <v>51</v>
      </c>
      <c r="F134" s="3" t="s">
        <v>52</v>
      </c>
      <c r="G134" s="10">
        <v>0</v>
      </c>
      <c r="H134" s="10">
        <v>270</v>
      </c>
      <c r="I134" s="8">
        <v>1220</v>
      </c>
      <c r="J134" s="3" t="s">
        <v>122</v>
      </c>
    </row>
    <row r="135" spans="1:10" x14ac:dyDescent="0.25">
      <c r="A135" s="2"/>
      <c r="B135" s="2"/>
      <c r="C135" s="2"/>
      <c r="D135" s="2"/>
      <c r="E135" s="2"/>
      <c r="F135" s="2"/>
      <c r="G135" s="8">
        <f>SUBTOTAL(9,G133:G134)</f>
        <v>0</v>
      </c>
      <c r="H135" s="8">
        <f>SUBTOTAL(9,H133:H134)</f>
        <v>540</v>
      </c>
    </row>
    <row r="137" spans="1:10" x14ac:dyDescent="0.25">
      <c r="A137" s="7" t="s">
        <v>135</v>
      </c>
      <c r="B137" s="7" t="s">
        <v>136</v>
      </c>
      <c r="C137" s="6"/>
      <c r="D137" s="6"/>
      <c r="E137" s="6"/>
      <c r="F137" s="6"/>
      <c r="G137" s="6"/>
      <c r="H137" s="6"/>
      <c r="I137" s="8">
        <v>680</v>
      </c>
      <c r="J137" s="3" t="s">
        <v>122</v>
      </c>
    </row>
    <row r="138" spans="1:10" x14ac:dyDescent="0.25">
      <c r="A138" s="2"/>
      <c r="B138" s="2"/>
      <c r="C138" s="9">
        <v>45900</v>
      </c>
      <c r="D138" s="3" t="s">
        <v>47</v>
      </c>
      <c r="E138" s="3" t="s">
        <v>48</v>
      </c>
      <c r="F138" s="3" t="s">
        <v>49</v>
      </c>
      <c r="G138" s="8">
        <v>0</v>
      </c>
      <c r="H138" s="8">
        <v>270</v>
      </c>
      <c r="I138" s="8">
        <v>950</v>
      </c>
      <c r="J138" s="3" t="s">
        <v>122</v>
      </c>
    </row>
    <row r="139" spans="1:10" x14ac:dyDescent="0.25">
      <c r="A139" s="2"/>
      <c r="B139" s="2"/>
      <c r="C139" s="9">
        <v>45900</v>
      </c>
      <c r="D139" s="3" t="s">
        <v>50</v>
      </c>
      <c r="E139" s="3" t="s">
        <v>51</v>
      </c>
      <c r="F139" s="3" t="s">
        <v>52</v>
      </c>
      <c r="G139" s="10">
        <v>0</v>
      </c>
      <c r="H139" s="10">
        <v>270</v>
      </c>
      <c r="I139" s="8">
        <v>1220</v>
      </c>
      <c r="J139" s="3" t="s">
        <v>122</v>
      </c>
    </row>
    <row r="140" spans="1:10" x14ac:dyDescent="0.25">
      <c r="A140" s="2"/>
      <c r="B140" s="2"/>
      <c r="C140" s="2"/>
      <c r="D140" s="2"/>
      <c r="E140" s="2"/>
      <c r="F140" s="2"/>
      <c r="G140" s="8">
        <f>SUBTOTAL(9,G138:G139)</f>
        <v>0</v>
      </c>
      <c r="H140" s="8">
        <f>SUBTOTAL(9,H138:H139)</f>
        <v>540</v>
      </c>
    </row>
    <row r="142" spans="1:10" x14ac:dyDescent="0.25">
      <c r="A142" s="7" t="s">
        <v>137</v>
      </c>
      <c r="B142" s="7" t="s">
        <v>138</v>
      </c>
      <c r="C142" s="6"/>
      <c r="D142" s="6"/>
      <c r="E142" s="6"/>
      <c r="F142" s="6"/>
      <c r="G142" s="6"/>
      <c r="H142" s="6"/>
      <c r="I142" s="8">
        <v>412</v>
      </c>
      <c r="J142" s="3" t="s">
        <v>122</v>
      </c>
    </row>
    <row r="143" spans="1:10" x14ac:dyDescent="0.25">
      <c r="A143" s="2"/>
      <c r="B143" s="2"/>
      <c r="C143" s="9">
        <v>45900</v>
      </c>
      <c r="D143" s="3" t="s">
        <v>47</v>
      </c>
      <c r="E143" s="3" t="s">
        <v>48</v>
      </c>
      <c r="F143" s="3" t="s">
        <v>49</v>
      </c>
      <c r="G143" s="8">
        <v>0</v>
      </c>
      <c r="H143" s="8">
        <v>119.85</v>
      </c>
      <c r="I143" s="8">
        <v>531.85</v>
      </c>
      <c r="J143" s="3" t="s">
        <v>122</v>
      </c>
    </row>
    <row r="144" spans="1:10" x14ac:dyDescent="0.25">
      <c r="A144" s="2"/>
      <c r="B144" s="2"/>
      <c r="C144" s="9">
        <v>45900</v>
      </c>
      <c r="D144" s="3" t="s">
        <v>50</v>
      </c>
      <c r="E144" s="3" t="s">
        <v>51</v>
      </c>
      <c r="F144" s="3" t="s">
        <v>52</v>
      </c>
      <c r="G144" s="10">
        <v>0</v>
      </c>
      <c r="H144" s="10">
        <v>119.85</v>
      </c>
      <c r="I144" s="8">
        <v>651.70000000000005</v>
      </c>
      <c r="J144" s="3" t="s">
        <v>122</v>
      </c>
    </row>
    <row r="145" spans="1:10" x14ac:dyDescent="0.25">
      <c r="A145" s="2"/>
      <c r="B145" s="2"/>
      <c r="C145" s="2"/>
      <c r="D145" s="2"/>
      <c r="E145" s="2"/>
      <c r="F145" s="2"/>
      <c r="G145" s="8">
        <f>SUBTOTAL(9,G143:G144)</f>
        <v>0</v>
      </c>
      <c r="H145" s="8">
        <f>SUBTOTAL(9,H143:H144)</f>
        <v>239.7</v>
      </c>
    </row>
    <row r="147" spans="1:10" x14ac:dyDescent="0.25">
      <c r="A147" s="7" t="s">
        <v>139</v>
      </c>
      <c r="B147" s="7" t="s">
        <v>140</v>
      </c>
      <c r="C147" s="6"/>
      <c r="D147" s="6"/>
      <c r="E147" s="6"/>
      <c r="F147" s="6"/>
      <c r="G147" s="6"/>
      <c r="H147" s="6"/>
      <c r="I147" s="8">
        <v>3600</v>
      </c>
      <c r="J147" s="3" t="s">
        <v>122</v>
      </c>
    </row>
    <row r="148" spans="1:10" x14ac:dyDescent="0.25">
      <c r="A148" s="2"/>
      <c r="B148" s="2"/>
      <c r="C148" s="9">
        <v>45870</v>
      </c>
      <c r="D148" s="3" t="s">
        <v>61</v>
      </c>
      <c r="E148" s="3" t="s">
        <v>62</v>
      </c>
      <c r="F148" s="3" t="s">
        <v>63</v>
      </c>
      <c r="G148" s="8">
        <v>0</v>
      </c>
      <c r="H148" s="8">
        <v>1389.5</v>
      </c>
      <c r="I148" s="8">
        <v>4989.5</v>
      </c>
      <c r="J148" s="3" t="s">
        <v>122</v>
      </c>
    </row>
    <row r="149" spans="1:10" x14ac:dyDescent="0.25">
      <c r="A149" s="2"/>
      <c r="B149" s="2"/>
      <c r="C149" s="9">
        <v>45877</v>
      </c>
      <c r="D149" s="3" t="s">
        <v>29</v>
      </c>
      <c r="E149" s="3" t="s">
        <v>64</v>
      </c>
      <c r="F149" s="3" t="s">
        <v>65</v>
      </c>
      <c r="G149" s="8">
        <v>0</v>
      </c>
      <c r="H149" s="8">
        <v>1598.8</v>
      </c>
      <c r="I149" s="8">
        <v>6588.3</v>
      </c>
      <c r="J149" s="3" t="s">
        <v>122</v>
      </c>
    </row>
    <row r="150" spans="1:10" x14ac:dyDescent="0.25">
      <c r="A150" s="2"/>
      <c r="B150" s="2"/>
      <c r="C150" s="9">
        <v>45870</v>
      </c>
      <c r="D150" s="3" t="s">
        <v>61</v>
      </c>
      <c r="E150" s="3" t="s">
        <v>66</v>
      </c>
      <c r="F150" s="3" t="s">
        <v>67</v>
      </c>
      <c r="G150" s="8">
        <v>58.8</v>
      </c>
      <c r="H150" s="8">
        <v>0</v>
      </c>
      <c r="I150" s="8">
        <v>6529.5</v>
      </c>
      <c r="J150" s="3" t="s">
        <v>122</v>
      </c>
    </row>
    <row r="151" spans="1:10" x14ac:dyDescent="0.25">
      <c r="A151" s="2"/>
      <c r="B151" s="2"/>
      <c r="C151" s="9">
        <v>45880</v>
      </c>
      <c r="D151" s="3" t="s">
        <v>23</v>
      </c>
      <c r="E151" s="3" t="s">
        <v>68</v>
      </c>
      <c r="F151" s="3" t="s">
        <v>69</v>
      </c>
      <c r="G151" s="8">
        <v>0</v>
      </c>
      <c r="H151" s="8">
        <v>7067.2</v>
      </c>
      <c r="I151" s="8">
        <v>13596.7</v>
      </c>
      <c r="J151" s="3" t="s">
        <v>122</v>
      </c>
    </row>
    <row r="152" spans="1:10" x14ac:dyDescent="0.25">
      <c r="A152" s="2"/>
      <c r="B152" s="2"/>
      <c r="C152" s="9">
        <v>45883</v>
      </c>
      <c r="D152" s="3" t="s">
        <v>17</v>
      </c>
      <c r="E152" s="3" t="s">
        <v>70</v>
      </c>
      <c r="F152" s="3" t="s">
        <v>71</v>
      </c>
      <c r="G152" s="10">
        <v>0</v>
      </c>
      <c r="H152" s="10">
        <v>983.5</v>
      </c>
      <c r="I152" s="8">
        <v>14580.2</v>
      </c>
      <c r="J152" s="3" t="s">
        <v>122</v>
      </c>
    </row>
    <row r="153" spans="1:10" x14ac:dyDescent="0.25">
      <c r="A153" s="2"/>
      <c r="B153" s="2"/>
      <c r="C153" s="2"/>
      <c r="D153" s="2"/>
      <c r="E153" s="2"/>
      <c r="F153" s="2"/>
      <c r="G153" s="8">
        <f>SUBTOTAL(9,G148:G152)</f>
        <v>58.8</v>
      </c>
      <c r="H153" s="8">
        <f>SUBTOTAL(9,H148:H152)</f>
        <v>11039</v>
      </c>
    </row>
    <row r="155" spans="1:10" x14ac:dyDescent="0.25">
      <c r="A155" s="7" t="s">
        <v>141</v>
      </c>
      <c r="B155" s="7" t="s">
        <v>142</v>
      </c>
      <c r="C155" s="6"/>
      <c r="D155" s="6"/>
      <c r="E155" s="6"/>
      <c r="F155" s="6"/>
      <c r="G155" s="6"/>
      <c r="H155" s="6"/>
      <c r="I155" s="8">
        <v>5100</v>
      </c>
      <c r="J155" s="3" t="s">
        <v>122</v>
      </c>
    </row>
    <row r="156" spans="1:10" x14ac:dyDescent="0.25">
      <c r="A156" s="2"/>
      <c r="B156" s="2"/>
      <c r="C156" s="9">
        <v>45870</v>
      </c>
      <c r="D156" s="3" t="s">
        <v>61</v>
      </c>
      <c r="E156" s="3" t="s">
        <v>62</v>
      </c>
      <c r="F156" s="3" t="s">
        <v>63</v>
      </c>
      <c r="G156" s="8">
        <v>0</v>
      </c>
      <c r="H156" s="8">
        <v>1051.5</v>
      </c>
      <c r="I156" s="8">
        <v>6151.5</v>
      </c>
      <c r="J156" s="3" t="s">
        <v>122</v>
      </c>
    </row>
    <row r="157" spans="1:10" x14ac:dyDescent="0.25">
      <c r="A157" s="2"/>
      <c r="B157" s="2"/>
      <c r="C157" s="9">
        <v>45877</v>
      </c>
      <c r="D157" s="3" t="s">
        <v>29</v>
      </c>
      <c r="E157" s="3" t="s">
        <v>64</v>
      </c>
      <c r="F157" s="3" t="s">
        <v>65</v>
      </c>
      <c r="G157" s="8">
        <v>0</v>
      </c>
      <c r="H157" s="8">
        <v>1152</v>
      </c>
      <c r="I157" s="8">
        <v>7303.5</v>
      </c>
      <c r="J157" s="3" t="s">
        <v>122</v>
      </c>
    </row>
    <row r="158" spans="1:10" x14ac:dyDescent="0.25">
      <c r="A158" s="2"/>
      <c r="B158" s="2"/>
      <c r="C158" s="9">
        <v>45870</v>
      </c>
      <c r="D158" s="3" t="s">
        <v>61</v>
      </c>
      <c r="E158" s="3" t="s">
        <v>66</v>
      </c>
      <c r="F158" s="3" t="s">
        <v>67</v>
      </c>
      <c r="G158" s="8">
        <v>42</v>
      </c>
      <c r="H158" s="8">
        <v>0</v>
      </c>
      <c r="I158" s="8">
        <v>7261.5</v>
      </c>
      <c r="J158" s="3" t="s">
        <v>122</v>
      </c>
    </row>
    <row r="159" spans="1:10" x14ac:dyDescent="0.25">
      <c r="A159" s="2"/>
      <c r="B159" s="2"/>
      <c r="C159" s="9">
        <v>45880</v>
      </c>
      <c r="D159" s="3" t="s">
        <v>23</v>
      </c>
      <c r="E159" s="3" t="s">
        <v>68</v>
      </c>
      <c r="F159" s="3" t="s">
        <v>69</v>
      </c>
      <c r="G159" s="8">
        <v>0</v>
      </c>
      <c r="H159" s="8">
        <v>5048</v>
      </c>
      <c r="I159" s="8">
        <v>12309.5</v>
      </c>
      <c r="J159" s="3" t="s">
        <v>122</v>
      </c>
    </row>
    <row r="160" spans="1:10" x14ac:dyDescent="0.25">
      <c r="A160" s="2"/>
      <c r="B160" s="2"/>
      <c r="C160" s="9">
        <v>45883</v>
      </c>
      <c r="D160" s="3" t="s">
        <v>17</v>
      </c>
      <c r="E160" s="3" t="s">
        <v>70</v>
      </c>
      <c r="F160" s="3" t="s">
        <v>71</v>
      </c>
      <c r="G160" s="10">
        <v>0</v>
      </c>
      <c r="H160" s="10">
        <v>712.5</v>
      </c>
      <c r="I160" s="8">
        <v>13022</v>
      </c>
      <c r="J160" s="3" t="s">
        <v>122</v>
      </c>
    </row>
    <row r="161" spans="1:10" x14ac:dyDescent="0.25">
      <c r="A161" s="2"/>
      <c r="B161" s="2"/>
      <c r="C161" s="2"/>
      <c r="D161" s="2"/>
      <c r="E161" s="2"/>
      <c r="F161" s="2"/>
      <c r="G161" s="8">
        <f>SUBTOTAL(9,G156:G160)</f>
        <v>42</v>
      </c>
      <c r="H161" s="8">
        <f>SUBTOTAL(9,H156:H160)</f>
        <v>7964</v>
      </c>
    </row>
    <row r="163" spans="1:10" x14ac:dyDescent="0.25">
      <c r="A163" s="7" t="s">
        <v>143</v>
      </c>
      <c r="B163" s="7" t="s">
        <v>144</v>
      </c>
      <c r="C163" s="6"/>
      <c r="D163" s="6"/>
      <c r="E163" s="6"/>
      <c r="F163" s="6"/>
      <c r="G163" s="6"/>
      <c r="H163" s="6"/>
      <c r="I163" s="8">
        <v>2150</v>
      </c>
      <c r="J163" s="3" t="s">
        <v>13</v>
      </c>
    </row>
    <row r="164" spans="1:10" x14ac:dyDescent="0.25">
      <c r="A164" s="2"/>
      <c r="B164" s="2"/>
      <c r="C164" s="9">
        <v>45871</v>
      </c>
      <c r="D164" s="3" t="s">
        <v>14</v>
      </c>
      <c r="E164" s="3" t="s">
        <v>95</v>
      </c>
      <c r="F164" s="3" t="s">
        <v>96</v>
      </c>
      <c r="G164" s="8">
        <v>964</v>
      </c>
      <c r="H164" s="8">
        <v>0</v>
      </c>
      <c r="I164" s="8">
        <v>3114</v>
      </c>
      <c r="J164" s="3" t="s">
        <v>13</v>
      </c>
    </row>
    <row r="165" spans="1:10" x14ac:dyDescent="0.25">
      <c r="A165" s="2"/>
      <c r="B165" s="2"/>
      <c r="C165" s="9">
        <v>45871</v>
      </c>
      <c r="D165" s="3" t="s">
        <v>41</v>
      </c>
      <c r="E165" s="3" t="s">
        <v>80</v>
      </c>
      <c r="F165" s="3" t="s">
        <v>81</v>
      </c>
      <c r="G165" s="8">
        <v>325</v>
      </c>
      <c r="H165" s="8">
        <v>0</v>
      </c>
      <c r="I165" s="8">
        <v>3439</v>
      </c>
      <c r="J165" s="3" t="s">
        <v>13</v>
      </c>
    </row>
    <row r="166" spans="1:10" x14ac:dyDescent="0.25">
      <c r="A166" s="2"/>
      <c r="B166" s="2"/>
      <c r="C166" s="9">
        <v>45871</v>
      </c>
      <c r="D166" s="3" t="s">
        <v>14</v>
      </c>
      <c r="E166" s="3" t="s">
        <v>97</v>
      </c>
      <c r="F166" s="3" t="s">
        <v>98</v>
      </c>
      <c r="G166" s="8">
        <v>0</v>
      </c>
      <c r="H166" s="8">
        <v>238.5</v>
      </c>
      <c r="I166" s="8">
        <v>3200.5</v>
      </c>
      <c r="J166" s="3" t="s">
        <v>13</v>
      </c>
    </row>
    <row r="167" spans="1:10" x14ac:dyDescent="0.25">
      <c r="A167" s="2"/>
      <c r="B167" s="2"/>
      <c r="C167" s="9">
        <v>45879</v>
      </c>
      <c r="D167" s="3" t="s">
        <v>41</v>
      </c>
      <c r="E167" s="3" t="s">
        <v>88</v>
      </c>
      <c r="F167" s="3" t="s">
        <v>89</v>
      </c>
      <c r="G167" s="8">
        <v>2280</v>
      </c>
      <c r="H167" s="8">
        <v>0</v>
      </c>
      <c r="I167" s="8">
        <v>5480.5</v>
      </c>
      <c r="J167" s="3" t="s">
        <v>13</v>
      </c>
    </row>
    <row r="168" spans="1:10" x14ac:dyDescent="0.25">
      <c r="A168" s="2"/>
      <c r="B168" s="2"/>
      <c r="C168" s="9">
        <v>45880</v>
      </c>
      <c r="D168" s="3" t="s">
        <v>35</v>
      </c>
      <c r="E168" s="3" t="s">
        <v>99</v>
      </c>
      <c r="F168" s="3" t="s">
        <v>100</v>
      </c>
      <c r="G168" s="8">
        <v>2810.75</v>
      </c>
      <c r="H168" s="8">
        <v>0</v>
      </c>
      <c r="I168" s="8">
        <v>8291.25</v>
      </c>
      <c r="J168" s="3" t="s">
        <v>13</v>
      </c>
    </row>
    <row r="169" spans="1:10" x14ac:dyDescent="0.25">
      <c r="A169" s="2"/>
      <c r="B169" s="2"/>
      <c r="C169" s="9">
        <v>45883</v>
      </c>
      <c r="D169" s="3" t="s">
        <v>26</v>
      </c>
      <c r="E169" s="3" t="s">
        <v>27</v>
      </c>
      <c r="F169" s="3" t="s">
        <v>28</v>
      </c>
      <c r="G169" s="8">
        <v>60</v>
      </c>
      <c r="H169" s="8">
        <v>0</v>
      </c>
      <c r="I169" s="8">
        <v>8351.25</v>
      </c>
      <c r="J169" s="3" t="s">
        <v>13</v>
      </c>
    </row>
    <row r="170" spans="1:10" x14ac:dyDescent="0.25">
      <c r="A170" s="2"/>
      <c r="B170" s="2"/>
      <c r="C170" s="9">
        <v>45886</v>
      </c>
      <c r="D170" s="3" t="s">
        <v>90</v>
      </c>
      <c r="E170" s="3" t="s">
        <v>91</v>
      </c>
      <c r="F170" s="3" t="s">
        <v>92</v>
      </c>
      <c r="G170" s="8">
        <v>1942.5</v>
      </c>
      <c r="H170" s="8">
        <v>0</v>
      </c>
      <c r="I170" s="8">
        <v>10293.75</v>
      </c>
      <c r="J170" s="3" t="s">
        <v>13</v>
      </c>
    </row>
    <row r="171" spans="1:10" x14ac:dyDescent="0.25">
      <c r="A171" s="2"/>
      <c r="B171" s="2"/>
      <c r="C171" s="9">
        <v>45888</v>
      </c>
      <c r="D171" s="3" t="s">
        <v>32</v>
      </c>
      <c r="E171" s="3" t="s">
        <v>33</v>
      </c>
      <c r="F171" s="3" t="s">
        <v>34</v>
      </c>
      <c r="G171" s="8">
        <v>12</v>
      </c>
      <c r="H171" s="8">
        <v>0</v>
      </c>
      <c r="I171" s="8">
        <v>10305.75</v>
      </c>
      <c r="J171" s="3" t="s">
        <v>13</v>
      </c>
    </row>
    <row r="172" spans="1:10" x14ac:dyDescent="0.25">
      <c r="A172" s="2"/>
      <c r="B172" s="2"/>
      <c r="C172" s="9">
        <v>45889</v>
      </c>
      <c r="D172" s="3" t="s">
        <v>38</v>
      </c>
      <c r="E172" s="3" t="s">
        <v>39</v>
      </c>
      <c r="F172" s="3" t="s">
        <v>40</v>
      </c>
      <c r="G172" s="10">
        <v>10.5</v>
      </c>
      <c r="H172" s="10">
        <v>0</v>
      </c>
      <c r="I172" s="8">
        <v>10316.25</v>
      </c>
      <c r="J172" s="3" t="s">
        <v>13</v>
      </c>
    </row>
    <row r="173" spans="1:10" x14ac:dyDescent="0.25">
      <c r="A173" s="2"/>
      <c r="B173" s="2"/>
      <c r="C173" s="2"/>
      <c r="D173" s="2"/>
      <c r="E173" s="2"/>
      <c r="F173" s="2"/>
      <c r="G173" s="8">
        <f>SUBTOTAL(9,G164:G172)</f>
        <v>8404.75</v>
      </c>
      <c r="H173" s="8">
        <f>SUBTOTAL(9,H164:H172)</f>
        <v>238.5</v>
      </c>
    </row>
    <row r="175" spans="1:10" x14ac:dyDescent="0.25">
      <c r="A175" s="7" t="s">
        <v>145</v>
      </c>
      <c r="B175" s="7" t="s">
        <v>146</v>
      </c>
      <c r="C175" s="6"/>
      <c r="D175" s="6"/>
      <c r="E175" s="6"/>
      <c r="F175" s="6"/>
      <c r="G175" s="6"/>
      <c r="H175" s="6"/>
      <c r="I175" s="8">
        <v>180000</v>
      </c>
      <c r="J175" s="3" t="s">
        <v>122</v>
      </c>
    </row>
    <row r="176" spans="1:10" x14ac:dyDescent="0.25">
      <c r="A176" s="2"/>
      <c r="B176" s="2"/>
      <c r="C176" s="9">
        <v>45897</v>
      </c>
      <c r="D176" s="3" t="s">
        <v>44</v>
      </c>
      <c r="E176" s="3" t="s">
        <v>45</v>
      </c>
      <c r="F176" s="3" t="s">
        <v>46</v>
      </c>
      <c r="G176" s="8">
        <v>220</v>
      </c>
      <c r="H176" s="8">
        <v>0</v>
      </c>
      <c r="I176" s="8">
        <v>179780</v>
      </c>
      <c r="J176" s="3" t="s">
        <v>122</v>
      </c>
    </row>
    <row r="178" spans="1:10" x14ac:dyDescent="0.25">
      <c r="A178" s="7" t="s">
        <v>147</v>
      </c>
      <c r="B178" s="7" t="s">
        <v>148</v>
      </c>
      <c r="C178" s="6"/>
      <c r="D178" s="6"/>
      <c r="E178" s="6"/>
      <c r="F178" s="6"/>
      <c r="G178" s="6"/>
      <c r="H178" s="6"/>
      <c r="I178" s="8">
        <v>817818</v>
      </c>
      <c r="J178" s="3" t="s">
        <v>122</v>
      </c>
    </row>
    <row r="180" spans="1:10" x14ac:dyDescent="0.25">
      <c r="A180" s="7" t="s">
        <v>149</v>
      </c>
      <c r="B180" s="7" t="s">
        <v>150</v>
      </c>
      <c r="C180" s="6"/>
      <c r="D180" s="6"/>
      <c r="E180" s="6"/>
      <c r="F180" s="6"/>
      <c r="G180" s="6"/>
      <c r="H180" s="6"/>
      <c r="I180" s="8">
        <v>0</v>
      </c>
      <c r="J180" s="3" t="s">
        <v>122</v>
      </c>
    </row>
    <row r="181" spans="1:10" x14ac:dyDescent="0.25">
      <c r="A181" s="2"/>
      <c r="B181" s="2"/>
      <c r="C181" s="9">
        <v>45870</v>
      </c>
      <c r="D181" s="3" t="s">
        <v>61</v>
      </c>
      <c r="E181" s="3" t="s">
        <v>62</v>
      </c>
      <c r="F181" s="3" t="s">
        <v>63</v>
      </c>
      <c r="G181" s="8">
        <v>0</v>
      </c>
      <c r="H181" s="8">
        <v>19930</v>
      </c>
      <c r="I181" s="8">
        <v>19930</v>
      </c>
      <c r="J181" s="3" t="s">
        <v>122</v>
      </c>
    </row>
    <row r="182" spans="1:10" x14ac:dyDescent="0.25">
      <c r="A182" s="2"/>
      <c r="B182" s="2"/>
      <c r="C182" s="9">
        <v>45877</v>
      </c>
      <c r="D182" s="3" t="s">
        <v>29</v>
      </c>
      <c r="E182" s="3" t="s">
        <v>64</v>
      </c>
      <c r="F182" s="3" t="s">
        <v>65</v>
      </c>
      <c r="G182" s="8">
        <v>0</v>
      </c>
      <c r="H182" s="8">
        <v>22840</v>
      </c>
      <c r="I182" s="8">
        <v>42770</v>
      </c>
      <c r="J182" s="3" t="s">
        <v>122</v>
      </c>
    </row>
    <row r="183" spans="1:10" x14ac:dyDescent="0.25">
      <c r="A183" s="2"/>
      <c r="B183" s="2"/>
      <c r="C183" s="9">
        <v>45880</v>
      </c>
      <c r="D183" s="3" t="s">
        <v>23</v>
      </c>
      <c r="E183" s="3" t="s">
        <v>68</v>
      </c>
      <c r="F183" s="3" t="s">
        <v>69</v>
      </c>
      <c r="G183" s="8">
        <v>0</v>
      </c>
      <c r="H183" s="8">
        <v>100960</v>
      </c>
      <c r="I183" s="8">
        <v>143730</v>
      </c>
      <c r="J183" s="3" t="s">
        <v>122</v>
      </c>
    </row>
    <row r="184" spans="1:10" x14ac:dyDescent="0.25">
      <c r="A184" s="2"/>
      <c r="B184" s="2"/>
      <c r="C184" s="9">
        <v>45883</v>
      </c>
      <c r="D184" s="3" t="s">
        <v>17</v>
      </c>
      <c r="E184" s="3" t="s">
        <v>70</v>
      </c>
      <c r="F184" s="3" t="s">
        <v>71</v>
      </c>
      <c r="G184" s="10">
        <v>0</v>
      </c>
      <c r="H184" s="10">
        <v>14050</v>
      </c>
      <c r="I184" s="8">
        <v>157780</v>
      </c>
      <c r="J184" s="3" t="s">
        <v>122</v>
      </c>
    </row>
    <row r="185" spans="1:10" x14ac:dyDescent="0.25">
      <c r="A185" s="2"/>
      <c r="B185" s="2"/>
      <c r="C185" s="2"/>
      <c r="D185" s="2"/>
      <c r="E185" s="2"/>
      <c r="F185" s="2"/>
      <c r="G185" s="8">
        <f>SUBTOTAL(9,G181:G184)</f>
        <v>0</v>
      </c>
      <c r="H185" s="8">
        <f>SUBTOTAL(9,H181:H184)</f>
        <v>157780</v>
      </c>
    </row>
    <row r="187" spans="1:10" x14ac:dyDescent="0.25">
      <c r="A187" s="7" t="s">
        <v>151</v>
      </c>
      <c r="B187" s="7" t="s">
        <v>152</v>
      </c>
      <c r="C187" s="6"/>
      <c r="D187" s="6"/>
      <c r="E187" s="6"/>
      <c r="F187" s="6"/>
      <c r="G187" s="6"/>
      <c r="H187" s="6"/>
      <c r="I187" s="8">
        <v>0</v>
      </c>
      <c r="J187" s="3" t="s">
        <v>122</v>
      </c>
    </row>
    <row r="188" spans="1:10" x14ac:dyDescent="0.25">
      <c r="A188" s="2"/>
      <c r="B188" s="2"/>
      <c r="C188" s="9">
        <v>45870</v>
      </c>
      <c r="D188" s="3" t="s">
        <v>61</v>
      </c>
      <c r="E188" s="3" t="s">
        <v>62</v>
      </c>
      <c r="F188" s="3" t="s">
        <v>63</v>
      </c>
      <c r="G188" s="8">
        <v>0</v>
      </c>
      <c r="H188" s="8">
        <v>900</v>
      </c>
      <c r="I188" s="8">
        <v>900</v>
      </c>
      <c r="J188" s="3" t="s">
        <v>122</v>
      </c>
    </row>
    <row r="190" spans="1:10" x14ac:dyDescent="0.25">
      <c r="A190" s="7" t="s">
        <v>153</v>
      </c>
      <c r="B190" s="7" t="s">
        <v>154</v>
      </c>
      <c r="C190" s="6"/>
      <c r="D190" s="6"/>
      <c r="E190" s="6"/>
      <c r="F190" s="6"/>
      <c r="G190" s="6"/>
      <c r="H190" s="6"/>
      <c r="I190" s="8">
        <v>0</v>
      </c>
      <c r="J190" s="3" t="s">
        <v>122</v>
      </c>
    </row>
    <row r="191" spans="1:10" x14ac:dyDescent="0.25">
      <c r="A191" s="2"/>
      <c r="B191" s="2"/>
      <c r="C191" s="9">
        <v>45870</v>
      </c>
      <c r="D191" s="3" t="s">
        <v>61</v>
      </c>
      <c r="E191" s="3" t="s">
        <v>66</v>
      </c>
      <c r="F191" s="3" t="s">
        <v>67</v>
      </c>
      <c r="G191" s="8">
        <v>840</v>
      </c>
      <c r="H191" s="8">
        <v>0</v>
      </c>
      <c r="I191" s="8">
        <v>840</v>
      </c>
      <c r="J191" s="3" t="s">
        <v>13</v>
      </c>
    </row>
    <row r="193" spans="1:10" x14ac:dyDescent="0.25">
      <c r="A193" s="7" t="s">
        <v>155</v>
      </c>
      <c r="B193" s="7" t="s">
        <v>156</v>
      </c>
      <c r="C193" s="6"/>
      <c r="D193" s="6"/>
      <c r="E193" s="6"/>
      <c r="F193" s="6"/>
      <c r="G193" s="6"/>
      <c r="H193" s="6"/>
      <c r="I193" s="8">
        <v>0</v>
      </c>
      <c r="J193" s="3" t="s">
        <v>122</v>
      </c>
    </row>
    <row r="194" spans="1:10" x14ac:dyDescent="0.25">
      <c r="A194" s="2"/>
      <c r="B194" s="2"/>
      <c r="C194" s="9">
        <v>45883</v>
      </c>
      <c r="D194" s="3" t="s">
        <v>23</v>
      </c>
      <c r="E194" s="3" t="s">
        <v>24</v>
      </c>
      <c r="F194" s="3" t="s">
        <v>25</v>
      </c>
      <c r="G194" s="8">
        <v>2261.5</v>
      </c>
      <c r="H194" s="8">
        <v>0</v>
      </c>
      <c r="I194" s="8">
        <v>2261.5</v>
      </c>
      <c r="J194" s="3" t="s">
        <v>13</v>
      </c>
    </row>
    <row r="195" spans="1:10" x14ac:dyDescent="0.25">
      <c r="A195" s="2"/>
      <c r="B195" s="2"/>
      <c r="C195" s="9">
        <v>45886</v>
      </c>
      <c r="D195" s="3" t="s">
        <v>29</v>
      </c>
      <c r="E195" s="3" t="s">
        <v>30</v>
      </c>
      <c r="F195" s="3" t="s">
        <v>31</v>
      </c>
      <c r="G195" s="10">
        <v>200</v>
      </c>
      <c r="H195" s="10">
        <v>0</v>
      </c>
      <c r="I195" s="8">
        <v>2461.5</v>
      </c>
      <c r="J195" s="3" t="s">
        <v>13</v>
      </c>
    </row>
    <row r="196" spans="1:10" x14ac:dyDescent="0.25">
      <c r="A196" s="2"/>
      <c r="B196" s="2"/>
      <c r="C196" s="2"/>
      <c r="D196" s="2"/>
      <c r="E196" s="2"/>
      <c r="F196" s="2"/>
      <c r="G196" s="8">
        <f>SUBTOTAL(9,G194:G195)</f>
        <v>2461.5</v>
      </c>
      <c r="H196" s="8">
        <f>SUBTOTAL(9,H194:H195)</f>
        <v>0</v>
      </c>
    </row>
    <row r="198" spans="1:10" x14ac:dyDescent="0.25">
      <c r="A198" s="7" t="s">
        <v>157</v>
      </c>
      <c r="B198" s="7" t="s">
        <v>158</v>
      </c>
      <c r="C198" s="6"/>
      <c r="D198" s="6"/>
      <c r="E198" s="6"/>
      <c r="F198" s="6"/>
      <c r="G198" s="6"/>
      <c r="H198" s="6"/>
      <c r="I198" s="8">
        <v>0</v>
      </c>
      <c r="J198" s="3" t="s">
        <v>122</v>
      </c>
    </row>
    <row r="200" spans="1:10" x14ac:dyDescent="0.25">
      <c r="A200" s="7" t="s">
        <v>159</v>
      </c>
      <c r="B200" s="7" t="s">
        <v>160</v>
      </c>
      <c r="C200" s="6"/>
      <c r="D200" s="6"/>
      <c r="E200" s="6"/>
      <c r="F200" s="6"/>
      <c r="G200" s="6"/>
      <c r="H200" s="6"/>
      <c r="I200" s="8">
        <v>0</v>
      </c>
      <c r="J200" s="3" t="s">
        <v>122</v>
      </c>
    </row>
    <row r="201" spans="1:10" x14ac:dyDescent="0.25">
      <c r="A201" s="2"/>
      <c r="B201" s="2"/>
      <c r="C201" s="9">
        <v>45870</v>
      </c>
      <c r="D201" s="3" t="s">
        <v>61</v>
      </c>
      <c r="E201" s="3" t="s">
        <v>62</v>
      </c>
      <c r="F201" s="3" t="s">
        <v>63</v>
      </c>
      <c r="G201" s="8">
        <v>0</v>
      </c>
      <c r="H201" s="8">
        <v>200</v>
      </c>
      <c r="I201" s="8">
        <v>200</v>
      </c>
      <c r="J201" s="3" t="s">
        <v>122</v>
      </c>
    </row>
    <row r="202" spans="1:10" x14ac:dyDescent="0.25">
      <c r="A202" s="2"/>
      <c r="B202" s="2"/>
      <c r="C202" s="9">
        <v>45877</v>
      </c>
      <c r="D202" s="3" t="s">
        <v>29</v>
      </c>
      <c r="E202" s="3" t="s">
        <v>64</v>
      </c>
      <c r="F202" s="3" t="s">
        <v>65</v>
      </c>
      <c r="G202" s="8">
        <v>0</v>
      </c>
      <c r="H202" s="8">
        <v>200</v>
      </c>
      <c r="I202" s="8">
        <v>400</v>
      </c>
      <c r="J202" s="3" t="s">
        <v>122</v>
      </c>
    </row>
    <row r="203" spans="1:10" x14ac:dyDescent="0.25">
      <c r="A203" s="2"/>
      <c r="B203" s="2"/>
      <c r="C203" s="9">
        <v>45883</v>
      </c>
      <c r="D203" s="3" t="s">
        <v>17</v>
      </c>
      <c r="E203" s="3" t="s">
        <v>70</v>
      </c>
      <c r="F203" s="3" t="s">
        <v>71</v>
      </c>
      <c r="G203" s="10">
        <v>0</v>
      </c>
      <c r="H203" s="10">
        <v>200</v>
      </c>
      <c r="I203" s="8">
        <v>600</v>
      </c>
      <c r="J203" s="3" t="s">
        <v>122</v>
      </c>
    </row>
    <row r="204" spans="1:10" x14ac:dyDescent="0.25">
      <c r="A204" s="2"/>
      <c r="B204" s="2"/>
      <c r="C204" s="2"/>
      <c r="D204" s="2"/>
      <c r="E204" s="2"/>
      <c r="F204" s="2"/>
      <c r="G204" s="8">
        <f>SUBTOTAL(9,G201:G203)</f>
        <v>0</v>
      </c>
      <c r="H204" s="8">
        <f>SUBTOTAL(9,H201:H203)</f>
        <v>600</v>
      </c>
    </row>
    <row r="206" spans="1:10" x14ac:dyDescent="0.25">
      <c r="A206" s="7" t="s">
        <v>161</v>
      </c>
      <c r="B206" s="7" t="s">
        <v>162</v>
      </c>
      <c r="C206" s="6"/>
      <c r="D206" s="6"/>
      <c r="E206" s="6"/>
      <c r="F206" s="6"/>
      <c r="G206" s="6"/>
      <c r="H206" s="6"/>
      <c r="I206" s="8">
        <v>0</v>
      </c>
      <c r="J206" s="3" t="s">
        <v>13</v>
      </c>
    </row>
    <row r="208" spans="1:10" x14ac:dyDescent="0.25">
      <c r="A208" s="7" t="s">
        <v>163</v>
      </c>
      <c r="B208" s="7" t="s">
        <v>164</v>
      </c>
      <c r="C208" s="6"/>
      <c r="D208" s="6"/>
      <c r="E208" s="6"/>
      <c r="F208" s="6"/>
      <c r="G208" s="6"/>
      <c r="H208" s="6"/>
      <c r="I208" s="8">
        <v>0</v>
      </c>
      <c r="J208" s="3" t="s">
        <v>13</v>
      </c>
    </row>
    <row r="209" spans="1:10" x14ac:dyDescent="0.25">
      <c r="A209" s="2"/>
      <c r="B209" s="2"/>
      <c r="C209" s="9">
        <v>45897</v>
      </c>
      <c r="D209" s="3" t="s">
        <v>44</v>
      </c>
      <c r="E209" s="3" t="s">
        <v>45</v>
      </c>
      <c r="F209" s="3" t="s">
        <v>46</v>
      </c>
      <c r="G209" s="8">
        <v>65</v>
      </c>
      <c r="H209" s="8">
        <v>0</v>
      </c>
      <c r="I209" s="8">
        <v>65</v>
      </c>
      <c r="J209" s="3" t="s">
        <v>13</v>
      </c>
    </row>
    <row r="211" spans="1:10" x14ac:dyDescent="0.25">
      <c r="A211" s="7" t="s">
        <v>165</v>
      </c>
      <c r="B211" s="7" t="s">
        <v>166</v>
      </c>
      <c r="C211" s="6"/>
      <c r="D211" s="6"/>
      <c r="E211" s="6"/>
      <c r="F211" s="6"/>
      <c r="G211" s="6"/>
      <c r="H211" s="6"/>
      <c r="I211" s="8">
        <v>0</v>
      </c>
      <c r="J211" s="3" t="s">
        <v>13</v>
      </c>
    </row>
    <row r="213" spans="1:10" x14ac:dyDescent="0.25">
      <c r="A213" s="7" t="s">
        <v>167</v>
      </c>
      <c r="B213" s="7" t="s">
        <v>168</v>
      </c>
      <c r="C213" s="6"/>
      <c r="D213" s="6"/>
      <c r="E213" s="6"/>
      <c r="F213" s="6"/>
      <c r="G213" s="6"/>
      <c r="H213" s="6"/>
      <c r="I213" s="8">
        <v>0</v>
      </c>
      <c r="J213" s="3" t="s">
        <v>13</v>
      </c>
    </row>
    <row r="214" spans="1:10" x14ac:dyDescent="0.25">
      <c r="A214" s="2"/>
      <c r="B214" s="2"/>
      <c r="C214" s="9">
        <v>45872</v>
      </c>
      <c r="D214" s="3" t="s">
        <v>82</v>
      </c>
      <c r="E214" s="3" t="s">
        <v>83</v>
      </c>
      <c r="F214" s="3" t="s">
        <v>84</v>
      </c>
      <c r="G214" s="8">
        <v>0</v>
      </c>
      <c r="H214" s="8">
        <v>1250</v>
      </c>
      <c r="I214" s="8">
        <v>1250</v>
      </c>
      <c r="J214" s="3" t="s">
        <v>122</v>
      </c>
    </row>
    <row r="215" spans="1:10" x14ac:dyDescent="0.25">
      <c r="A215" s="2"/>
      <c r="B215" s="2"/>
      <c r="C215" s="9">
        <v>45876</v>
      </c>
      <c r="D215" s="3" t="s">
        <v>85</v>
      </c>
      <c r="E215" s="3" t="s">
        <v>86</v>
      </c>
      <c r="F215" s="3" t="s">
        <v>87</v>
      </c>
      <c r="G215" s="10">
        <v>0</v>
      </c>
      <c r="H215" s="10">
        <v>1250</v>
      </c>
      <c r="I215" s="8">
        <v>2500</v>
      </c>
      <c r="J215" s="3" t="s">
        <v>122</v>
      </c>
    </row>
    <row r="216" spans="1:10" x14ac:dyDescent="0.25">
      <c r="A216" s="2"/>
      <c r="B216" s="2"/>
      <c r="C216" s="2"/>
      <c r="D216" s="2"/>
      <c r="E216" s="2"/>
      <c r="F216" s="2"/>
      <c r="G216" s="8">
        <f>SUBTOTAL(9,G214:G215)</f>
        <v>0</v>
      </c>
      <c r="H216" s="8">
        <f>SUBTOTAL(9,H214:H215)</f>
        <v>2500</v>
      </c>
    </row>
    <row r="218" spans="1:10" x14ac:dyDescent="0.25">
      <c r="A218" s="7" t="s">
        <v>169</v>
      </c>
      <c r="B218" s="7" t="s">
        <v>170</v>
      </c>
      <c r="C218" s="6"/>
      <c r="D218" s="6"/>
      <c r="E218" s="6"/>
      <c r="F218" s="6"/>
      <c r="G218" s="6"/>
      <c r="H218" s="6"/>
      <c r="I218" s="8">
        <v>0</v>
      </c>
      <c r="J218" s="3" t="s">
        <v>13</v>
      </c>
    </row>
    <row r="219" spans="1:10" x14ac:dyDescent="0.25">
      <c r="A219" s="2"/>
      <c r="B219" s="2"/>
      <c r="C219" s="9">
        <v>45871</v>
      </c>
      <c r="D219" s="3" t="s">
        <v>105</v>
      </c>
      <c r="E219" s="3" t="s">
        <v>106</v>
      </c>
      <c r="F219" s="3" t="s">
        <v>107</v>
      </c>
      <c r="G219" s="8">
        <v>140</v>
      </c>
      <c r="H219" s="8">
        <v>0</v>
      </c>
      <c r="I219" s="8">
        <v>140</v>
      </c>
      <c r="J219" s="3" t="s">
        <v>13</v>
      </c>
    </row>
    <row r="221" spans="1:10" x14ac:dyDescent="0.25">
      <c r="A221" s="7" t="s">
        <v>171</v>
      </c>
      <c r="B221" s="7" t="s">
        <v>172</v>
      </c>
      <c r="C221" s="6"/>
      <c r="D221" s="6"/>
      <c r="E221" s="6"/>
      <c r="F221" s="6"/>
      <c r="G221" s="6"/>
      <c r="H221" s="6"/>
      <c r="I221" s="8">
        <v>0</v>
      </c>
      <c r="J221" s="3" t="s">
        <v>13</v>
      </c>
    </row>
    <row r="222" spans="1:10" x14ac:dyDescent="0.25">
      <c r="A222" s="2"/>
      <c r="B222" s="2"/>
      <c r="C222" s="9">
        <v>45870</v>
      </c>
      <c r="D222" s="3" t="s">
        <v>61</v>
      </c>
      <c r="E222" s="3" t="s">
        <v>62</v>
      </c>
      <c r="F222" s="3" t="s">
        <v>63</v>
      </c>
      <c r="G222" s="8">
        <v>13880</v>
      </c>
      <c r="H222" s="8">
        <v>0</v>
      </c>
      <c r="I222" s="8">
        <v>13880</v>
      </c>
      <c r="J222" s="3" t="s">
        <v>13</v>
      </c>
    </row>
    <row r="223" spans="1:10" x14ac:dyDescent="0.25">
      <c r="A223" s="2"/>
      <c r="B223" s="2"/>
      <c r="C223" s="9">
        <v>45877</v>
      </c>
      <c r="D223" s="3" t="s">
        <v>29</v>
      </c>
      <c r="E223" s="3" t="s">
        <v>64</v>
      </c>
      <c r="F223" s="3" t="s">
        <v>65</v>
      </c>
      <c r="G223" s="8">
        <v>17050</v>
      </c>
      <c r="H223" s="8">
        <v>0</v>
      </c>
      <c r="I223" s="8">
        <v>30930</v>
      </c>
      <c r="J223" s="3" t="s">
        <v>13</v>
      </c>
    </row>
    <row r="224" spans="1:10" x14ac:dyDescent="0.25">
      <c r="A224" s="2"/>
      <c r="B224" s="2"/>
      <c r="C224" s="9">
        <v>45880</v>
      </c>
      <c r="D224" s="3" t="s">
        <v>23</v>
      </c>
      <c r="E224" s="3" t="s">
        <v>68</v>
      </c>
      <c r="F224" s="3" t="s">
        <v>69</v>
      </c>
      <c r="G224" s="8">
        <v>75720</v>
      </c>
      <c r="H224" s="8">
        <v>0</v>
      </c>
      <c r="I224" s="8">
        <v>106650</v>
      </c>
      <c r="J224" s="3" t="s">
        <v>13</v>
      </c>
    </row>
    <row r="225" spans="1:10" x14ac:dyDescent="0.25">
      <c r="A225" s="2"/>
      <c r="B225" s="2"/>
      <c r="C225" s="9">
        <v>45883</v>
      </c>
      <c r="D225" s="3" t="s">
        <v>17</v>
      </c>
      <c r="E225" s="3" t="s">
        <v>70</v>
      </c>
      <c r="F225" s="3" t="s">
        <v>71</v>
      </c>
      <c r="G225" s="10">
        <v>9890</v>
      </c>
      <c r="H225" s="10">
        <v>0</v>
      </c>
      <c r="I225" s="8">
        <v>116540</v>
      </c>
      <c r="J225" s="3" t="s">
        <v>13</v>
      </c>
    </row>
    <row r="226" spans="1:10" x14ac:dyDescent="0.25">
      <c r="A226" s="2"/>
      <c r="B226" s="2"/>
      <c r="C226" s="2"/>
      <c r="D226" s="2"/>
      <c r="E226" s="2"/>
      <c r="F226" s="2"/>
      <c r="G226" s="8">
        <f>SUBTOTAL(9,G222:G225)</f>
        <v>116540</v>
      </c>
      <c r="H226" s="8">
        <f>SUBTOTAL(9,H222:H225)</f>
        <v>0</v>
      </c>
    </row>
    <row r="228" spans="1:10" x14ac:dyDescent="0.25">
      <c r="A228" s="7" t="s">
        <v>173</v>
      </c>
      <c r="B228" s="7" t="s">
        <v>174</v>
      </c>
      <c r="C228" s="6"/>
      <c r="D228" s="6"/>
      <c r="E228" s="6"/>
      <c r="F228" s="6"/>
      <c r="G228" s="6"/>
      <c r="H228" s="6"/>
      <c r="I228" s="8">
        <v>0</v>
      </c>
      <c r="J228" s="3" t="s">
        <v>13</v>
      </c>
    </row>
    <row r="230" spans="1:10" x14ac:dyDescent="0.25">
      <c r="A230" s="7" t="s">
        <v>175</v>
      </c>
      <c r="B230" s="7" t="s">
        <v>176</v>
      </c>
      <c r="C230" s="6"/>
      <c r="D230" s="6"/>
      <c r="E230" s="6"/>
      <c r="F230" s="6"/>
      <c r="G230" s="6"/>
      <c r="H230" s="6"/>
      <c r="I230" s="8">
        <v>0</v>
      </c>
      <c r="J230" s="3" t="s">
        <v>13</v>
      </c>
    </row>
    <row r="231" spans="1:10" x14ac:dyDescent="0.25">
      <c r="A231" s="2"/>
      <c r="B231" s="2"/>
      <c r="C231" s="9">
        <v>45871</v>
      </c>
      <c r="D231" s="3" t="s">
        <v>14</v>
      </c>
      <c r="E231" s="3" t="s">
        <v>95</v>
      </c>
      <c r="F231" s="3" t="s">
        <v>96</v>
      </c>
      <c r="G231" s="8">
        <v>200</v>
      </c>
      <c r="H231" s="8">
        <v>0</v>
      </c>
      <c r="I231" s="8">
        <v>200</v>
      </c>
      <c r="J231" s="3" t="s">
        <v>13</v>
      </c>
    </row>
    <row r="232" spans="1:10" x14ac:dyDescent="0.25">
      <c r="A232" s="2"/>
      <c r="B232" s="2"/>
      <c r="C232" s="9">
        <v>45871</v>
      </c>
      <c r="D232" s="3" t="s">
        <v>41</v>
      </c>
      <c r="E232" s="3" t="s">
        <v>80</v>
      </c>
      <c r="F232" s="3" t="s">
        <v>81</v>
      </c>
      <c r="G232" s="8">
        <v>100</v>
      </c>
      <c r="H232" s="8">
        <v>0</v>
      </c>
      <c r="I232" s="8">
        <v>300</v>
      </c>
      <c r="J232" s="3" t="s">
        <v>13</v>
      </c>
    </row>
    <row r="233" spans="1:10" x14ac:dyDescent="0.25">
      <c r="A233" s="2"/>
      <c r="B233" s="2"/>
      <c r="C233" s="9">
        <v>45879</v>
      </c>
      <c r="D233" s="3" t="s">
        <v>41</v>
      </c>
      <c r="E233" s="3" t="s">
        <v>88</v>
      </c>
      <c r="F233" s="3" t="s">
        <v>89</v>
      </c>
      <c r="G233" s="8">
        <v>400</v>
      </c>
      <c r="H233" s="8">
        <v>0</v>
      </c>
      <c r="I233" s="8">
        <v>700</v>
      </c>
      <c r="J233" s="3" t="s">
        <v>13</v>
      </c>
    </row>
    <row r="234" spans="1:10" x14ac:dyDescent="0.25">
      <c r="A234" s="2"/>
      <c r="B234" s="2"/>
      <c r="C234" s="9">
        <v>45880</v>
      </c>
      <c r="D234" s="3" t="s">
        <v>35</v>
      </c>
      <c r="E234" s="3" t="s">
        <v>99</v>
      </c>
      <c r="F234" s="3" t="s">
        <v>100</v>
      </c>
      <c r="G234" s="8">
        <v>200</v>
      </c>
      <c r="H234" s="8">
        <v>0</v>
      </c>
      <c r="I234" s="8">
        <v>900</v>
      </c>
      <c r="J234" s="3" t="s">
        <v>13</v>
      </c>
    </row>
    <row r="235" spans="1:10" x14ac:dyDescent="0.25">
      <c r="A235" s="2"/>
      <c r="B235" s="2"/>
      <c r="C235" s="9">
        <v>45886</v>
      </c>
      <c r="D235" s="3" t="s">
        <v>90</v>
      </c>
      <c r="E235" s="3" t="s">
        <v>91</v>
      </c>
      <c r="F235" s="3" t="s">
        <v>92</v>
      </c>
      <c r="G235" s="10">
        <v>200</v>
      </c>
      <c r="H235" s="10">
        <v>0</v>
      </c>
      <c r="I235" s="8">
        <v>1100</v>
      </c>
      <c r="J235" s="3" t="s">
        <v>13</v>
      </c>
    </row>
    <row r="236" spans="1:10" x14ac:dyDescent="0.25">
      <c r="A236" s="2"/>
      <c r="B236" s="2"/>
      <c r="C236" s="2"/>
      <c r="D236" s="2"/>
      <c r="E236" s="2"/>
      <c r="F236" s="2"/>
      <c r="G236" s="8">
        <f>SUBTOTAL(9,G231:G235)</f>
        <v>1100</v>
      </c>
      <c r="H236" s="8">
        <f>SUBTOTAL(9,H231:H235)</f>
        <v>0</v>
      </c>
    </row>
    <row r="238" spans="1:10" x14ac:dyDescent="0.25">
      <c r="A238" s="7" t="s">
        <v>177</v>
      </c>
      <c r="B238" s="7" t="s">
        <v>178</v>
      </c>
      <c r="C238" s="6"/>
      <c r="D238" s="6"/>
      <c r="E238" s="6"/>
      <c r="F238" s="6"/>
      <c r="G238" s="6"/>
      <c r="H238" s="6"/>
      <c r="I238" s="8">
        <v>0</v>
      </c>
      <c r="J238" s="3" t="s">
        <v>13</v>
      </c>
    </row>
    <row r="239" spans="1:10" x14ac:dyDescent="0.25">
      <c r="A239" s="2"/>
      <c r="B239" s="2"/>
      <c r="C239" s="9">
        <v>45877</v>
      </c>
      <c r="D239" s="3" t="s">
        <v>14</v>
      </c>
      <c r="E239" s="3" t="s">
        <v>15</v>
      </c>
      <c r="F239" s="3" t="s">
        <v>16</v>
      </c>
      <c r="G239" s="8">
        <v>0</v>
      </c>
      <c r="H239" s="8">
        <v>192.8</v>
      </c>
      <c r="I239" s="8">
        <v>192.8</v>
      </c>
      <c r="J239" s="3" t="s">
        <v>122</v>
      </c>
    </row>
    <row r="240" spans="1:10" x14ac:dyDescent="0.25">
      <c r="A240" s="2"/>
      <c r="B240" s="2"/>
      <c r="C240" s="9">
        <v>45888</v>
      </c>
      <c r="D240" s="3" t="s">
        <v>35</v>
      </c>
      <c r="E240" s="3" t="s">
        <v>36</v>
      </c>
      <c r="F240" s="3" t="s">
        <v>37</v>
      </c>
      <c r="G240" s="10">
        <v>0</v>
      </c>
      <c r="H240" s="10">
        <v>1124.3</v>
      </c>
      <c r="I240" s="8">
        <v>1317.1</v>
      </c>
      <c r="J240" s="3" t="s">
        <v>122</v>
      </c>
    </row>
    <row r="241" spans="1:10" x14ac:dyDescent="0.25">
      <c r="A241" s="2"/>
      <c r="B241" s="2"/>
      <c r="C241" s="2"/>
      <c r="D241" s="2"/>
      <c r="E241" s="2"/>
      <c r="F241" s="2"/>
      <c r="G241" s="8">
        <f>SUBTOTAL(9,G239:G240)</f>
        <v>0</v>
      </c>
      <c r="H241" s="8">
        <f>SUBTOTAL(9,H239:H240)</f>
        <v>1317.1</v>
      </c>
    </row>
    <row r="243" spans="1:10" x14ac:dyDescent="0.25">
      <c r="A243" s="7" t="s">
        <v>179</v>
      </c>
      <c r="B243" s="7" t="s">
        <v>180</v>
      </c>
      <c r="C243" s="6"/>
      <c r="D243" s="6"/>
      <c r="E243" s="6"/>
      <c r="F243" s="6"/>
      <c r="G243" s="6"/>
      <c r="H243" s="6"/>
      <c r="I243" s="8">
        <v>0</v>
      </c>
      <c r="J243" s="3" t="s">
        <v>13</v>
      </c>
    </row>
    <row r="245" spans="1:10" x14ac:dyDescent="0.25">
      <c r="A245" s="7" t="s">
        <v>181</v>
      </c>
      <c r="B245" s="7" t="s">
        <v>182</v>
      </c>
      <c r="C245" s="6"/>
      <c r="D245" s="6"/>
      <c r="E245" s="6"/>
      <c r="F245" s="6"/>
      <c r="G245" s="6"/>
      <c r="H245" s="6"/>
      <c r="I245" s="8">
        <v>0</v>
      </c>
      <c r="J245" s="3" t="s">
        <v>13</v>
      </c>
    </row>
    <row r="247" spans="1:10" x14ac:dyDescent="0.25">
      <c r="A247" s="7" t="s">
        <v>183</v>
      </c>
      <c r="B247" s="7" t="s">
        <v>184</v>
      </c>
      <c r="C247" s="6"/>
      <c r="D247" s="6"/>
      <c r="E247" s="6"/>
      <c r="F247" s="6"/>
      <c r="G247" s="6"/>
      <c r="H247" s="6"/>
      <c r="I247" s="8">
        <v>0</v>
      </c>
      <c r="J247" s="3" t="s">
        <v>13</v>
      </c>
    </row>
    <row r="249" spans="1:10" x14ac:dyDescent="0.25">
      <c r="A249" s="7" t="s">
        <v>185</v>
      </c>
      <c r="B249" s="7" t="s">
        <v>186</v>
      </c>
      <c r="C249" s="6"/>
      <c r="D249" s="6"/>
      <c r="E249" s="6"/>
      <c r="F249" s="6"/>
      <c r="G249" s="6"/>
      <c r="H249" s="6"/>
      <c r="I249" s="8">
        <v>0</v>
      </c>
      <c r="J249" s="3" t="s">
        <v>13</v>
      </c>
    </row>
    <row r="250" spans="1:10" x14ac:dyDescent="0.25">
      <c r="A250" s="2"/>
      <c r="B250" s="2"/>
      <c r="C250" s="9">
        <v>45889</v>
      </c>
      <c r="D250" s="3" t="s">
        <v>38</v>
      </c>
      <c r="E250" s="3" t="s">
        <v>39</v>
      </c>
      <c r="F250" s="3" t="s">
        <v>40</v>
      </c>
      <c r="G250" s="8">
        <v>210</v>
      </c>
      <c r="H250" s="8">
        <v>0</v>
      </c>
      <c r="I250" s="8">
        <v>210</v>
      </c>
      <c r="J250" s="3" t="s">
        <v>13</v>
      </c>
    </row>
    <row r="252" spans="1:10" x14ac:dyDescent="0.25">
      <c r="A252" s="7" t="s">
        <v>187</v>
      </c>
      <c r="B252" s="7" t="s">
        <v>188</v>
      </c>
      <c r="C252" s="6"/>
      <c r="D252" s="6"/>
      <c r="E252" s="6"/>
      <c r="F252" s="6"/>
      <c r="G252" s="6"/>
      <c r="H252" s="6"/>
      <c r="I252" s="8">
        <v>0</v>
      </c>
      <c r="J252" s="3" t="s">
        <v>13</v>
      </c>
    </row>
    <row r="254" spans="1:10" x14ac:dyDescent="0.25">
      <c r="A254" s="7" t="s">
        <v>189</v>
      </c>
      <c r="B254" s="7" t="s">
        <v>190</v>
      </c>
      <c r="C254" s="6"/>
      <c r="D254" s="6"/>
      <c r="E254" s="6"/>
      <c r="F254" s="6"/>
      <c r="G254" s="6"/>
      <c r="H254" s="6"/>
      <c r="I254" s="8">
        <v>0</v>
      </c>
      <c r="J254" s="3" t="s">
        <v>13</v>
      </c>
    </row>
    <row r="255" spans="1:10" x14ac:dyDescent="0.25">
      <c r="A255" s="2"/>
      <c r="B255" s="2"/>
      <c r="C255" s="9">
        <v>45897</v>
      </c>
      <c r="D255" s="3" t="s">
        <v>44</v>
      </c>
      <c r="E255" s="3" t="s">
        <v>45</v>
      </c>
      <c r="F255" s="3" t="s">
        <v>46</v>
      </c>
      <c r="G255" s="8">
        <v>1880</v>
      </c>
      <c r="H255" s="8">
        <v>0</v>
      </c>
      <c r="I255" s="8">
        <v>1880</v>
      </c>
      <c r="J255" s="3" t="s">
        <v>13</v>
      </c>
    </row>
    <row r="256" spans="1:10" x14ac:dyDescent="0.25">
      <c r="A256" s="2"/>
      <c r="B256" s="2"/>
      <c r="C256" s="9">
        <v>45897</v>
      </c>
      <c r="D256" s="3" t="s">
        <v>44</v>
      </c>
      <c r="E256" s="3" t="s">
        <v>45</v>
      </c>
      <c r="F256" s="3" t="s">
        <v>46</v>
      </c>
      <c r="G256" s="10">
        <v>420</v>
      </c>
      <c r="H256" s="10">
        <v>0</v>
      </c>
      <c r="I256" s="8">
        <v>2300</v>
      </c>
      <c r="J256" s="3" t="s">
        <v>13</v>
      </c>
    </row>
    <row r="257" spans="1:10" x14ac:dyDescent="0.25">
      <c r="A257" s="2"/>
      <c r="B257" s="2"/>
      <c r="C257" s="2"/>
      <c r="D257" s="2"/>
      <c r="E257" s="2"/>
      <c r="F257" s="2"/>
      <c r="G257" s="8">
        <f>SUBTOTAL(9,G255:G256)</f>
        <v>2300</v>
      </c>
      <c r="H257" s="8">
        <f>SUBTOTAL(9,H255:H256)</f>
        <v>0</v>
      </c>
    </row>
    <row r="259" spans="1:10" x14ac:dyDescent="0.25">
      <c r="A259" s="7" t="s">
        <v>191</v>
      </c>
      <c r="B259" s="7" t="s">
        <v>192</v>
      </c>
      <c r="C259" s="6"/>
      <c r="D259" s="6"/>
      <c r="E259" s="6"/>
      <c r="F259" s="6"/>
      <c r="G259" s="6"/>
      <c r="H259" s="6"/>
      <c r="I259" s="8">
        <v>0</v>
      </c>
      <c r="J259" s="3" t="s">
        <v>13</v>
      </c>
    </row>
    <row r="261" spans="1:10" x14ac:dyDescent="0.25">
      <c r="A261" s="7" t="s">
        <v>193</v>
      </c>
      <c r="B261" s="7" t="s">
        <v>194</v>
      </c>
      <c r="C261" s="6"/>
      <c r="D261" s="6"/>
      <c r="E261" s="6"/>
      <c r="F261" s="6"/>
      <c r="G261" s="6"/>
      <c r="H261" s="6"/>
      <c r="I261" s="8">
        <v>0</v>
      </c>
      <c r="J261" s="3" t="s">
        <v>13</v>
      </c>
    </row>
    <row r="263" spans="1:10" x14ac:dyDescent="0.25">
      <c r="A263" s="7" t="s">
        <v>195</v>
      </c>
      <c r="B263" s="7" t="s">
        <v>196</v>
      </c>
      <c r="C263" s="6"/>
      <c r="D263" s="6"/>
      <c r="E263" s="6"/>
      <c r="F263" s="6"/>
      <c r="G263" s="6"/>
      <c r="H263" s="6"/>
      <c r="I263" s="8">
        <v>0</v>
      </c>
      <c r="J263" s="3" t="s">
        <v>13</v>
      </c>
    </row>
    <row r="265" spans="1:10" x14ac:dyDescent="0.25">
      <c r="A265" s="7" t="s">
        <v>197</v>
      </c>
      <c r="B265" s="7" t="s">
        <v>198</v>
      </c>
      <c r="C265" s="6"/>
      <c r="D265" s="6"/>
      <c r="E265" s="6"/>
      <c r="F265" s="6"/>
      <c r="G265" s="6"/>
      <c r="H265" s="6"/>
      <c r="I265" s="8">
        <v>0</v>
      </c>
      <c r="J265" s="3" t="s">
        <v>13</v>
      </c>
    </row>
    <row r="266" spans="1:10" x14ac:dyDescent="0.25">
      <c r="A266" s="2"/>
      <c r="B266" s="2"/>
      <c r="C266" s="9">
        <v>45888</v>
      </c>
      <c r="D266" s="3" t="s">
        <v>32</v>
      </c>
      <c r="E266" s="3" t="s">
        <v>33</v>
      </c>
      <c r="F266" s="3" t="s">
        <v>34</v>
      </c>
      <c r="G266" s="8">
        <v>256.8</v>
      </c>
      <c r="H266" s="8">
        <v>0</v>
      </c>
      <c r="I266" s="8">
        <v>256.8</v>
      </c>
      <c r="J266" s="3" t="s">
        <v>13</v>
      </c>
    </row>
    <row r="268" spans="1:10" x14ac:dyDescent="0.25">
      <c r="A268" s="7" t="s">
        <v>199</v>
      </c>
      <c r="B268" s="7" t="s">
        <v>200</v>
      </c>
      <c r="C268" s="6"/>
      <c r="D268" s="6"/>
      <c r="E268" s="6"/>
      <c r="F268" s="6"/>
      <c r="G268" s="6"/>
      <c r="H268" s="6"/>
      <c r="I268" s="8">
        <v>0</v>
      </c>
      <c r="J268" s="3" t="s">
        <v>13</v>
      </c>
    </row>
    <row r="270" spans="1:10" x14ac:dyDescent="0.25">
      <c r="A270" s="7" t="s">
        <v>201</v>
      </c>
      <c r="B270" s="7" t="s">
        <v>202</v>
      </c>
      <c r="C270" s="6"/>
      <c r="D270" s="6"/>
      <c r="E270" s="6"/>
      <c r="F270" s="6"/>
      <c r="G270" s="6"/>
      <c r="H270" s="6"/>
      <c r="I270" s="8">
        <v>0</v>
      </c>
      <c r="J270" s="3" t="s">
        <v>13</v>
      </c>
    </row>
    <row r="271" spans="1:10" x14ac:dyDescent="0.25">
      <c r="A271" s="2"/>
      <c r="B271" s="2"/>
      <c r="C271" s="9">
        <v>45900</v>
      </c>
      <c r="D271" s="3" t="s">
        <v>47</v>
      </c>
      <c r="E271" s="3" t="s">
        <v>48</v>
      </c>
      <c r="F271" s="3" t="s">
        <v>49</v>
      </c>
      <c r="G271" s="8">
        <v>4600</v>
      </c>
      <c r="H271" s="8">
        <v>0</v>
      </c>
      <c r="I271" s="8">
        <v>4600</v>
      </c>
      <c r="J271" s="3" t="s">
        <v>13</v>
      </c>
    </row>
    <row r="272" spans="1:10" x14ac:dyDescent="0.25">
      <c r="A272" s="2"/>
      <c r="B272" s="2"/>
      <c r="C272" s="9">
        <v>45900</v>
      </c>
      <c r="D272" s="3" t="s">
        <v>50</v>
      </c>
      <c r="E272" s="3" t="s">
        <v>51</v>
      </c>
      <c r="F272" s="3" t="s">
        <v>52</v>
      </c>
      <c r="G272" s="10">
        <v>4600</v>
      </c>
      <c r="H272" s="10">
        <v>0</v>
      </c>
      <c r="I272" s="8">
        <v>9200</v>
      </c>
      <c r="J272" s="3" t="s">
        <v>13</v>
      </c>
    </row>
    <row r="273" spans="1:10" x14ac:dyDescent="0.25">
      <c r="A273" s="2"/>
      <c r="B273" s="2"/>
      <c r="C273" s="2"/>
      <c r="D273" s="2"/>
      <c r="E273" s="2"/>
      <c r="F273" s="2"/>
      <c r="G273" s="8">
        <f>SUBTOTAL(9,G271:G272)</f>
        <v>9200</v>
      </c>
      <c r="H273" s="8">
        <f>SUBTOTAL(9,H271:H272)</f>
        <v>0</v>
      </c>
    </row>
    <row r="275" spans="1:10" x14ac:dyDescent="0.25">
      <c r="A275" s="7" t="s">
        <v>203</v>
      </c>
      <c r="B275" s="7" t="s">
        <v>204</v>
      </c>
      <c r="C275" s="6"/>
      <c r="D275" s="6"/>
      <c r="E275" s="6"/>
      <c r="F275" s="6"/>
      <c r="G275" s="6"/>
      <c r="H275" s="6"/>
      <c r="I275" s="8">
        <v>0</v>
      </c>
      <c r="J275" s="3" t="s">
        <v>13</v>
      </c>
    </row>
    <row r="276" spans="1:10" x14ac:dyDescent="0.25">
      <c r="A276" s="2"/>
      <c r="B276" s="2"/>
      <c r="C276" s="9">
        <v>45900</v>
      </c>
      <c r="D276" s="3" t="s">
        <v>47</v>
      </c>
      <c r="E276" s="3" t="s">
        <v>48</v>
      </c>
      <c r="F276" s="3" t="s">
        <v>49</v>
      </c>
      <c r="G276" s="8">
        <v>100</v>
      </c>
      <c r="H276" s="8">
        <v>0</v>
      </c>
      <c r="I276" s="8">
        <v>100</v>
      </c>
      <c r="J276" s="3" t="s">
        <v>13</v>
      </c>
    </row>
    <row r="277" spans="1:10" x14ac:dyDescent="0.25">
      <c r="A277" s="2"/>
      <c r="B277" s="2"/>
      <c r="C277" s="9">
        <v>45900</v>
      </c>
      <c r="D277" s="3" t="s">
        <v>50</v>
      </c>
      <c r="E277" s="3" t="s">
        <v>51</v>
      </c>
      <c r="F277" s="3" t="s">
        <v>52</v>
      </c>
      <c r="G277" s="10">
        <v>100</v>
      </c>
      <c r="H277" s="10">
        <v>0</v>
      </c>
      <c r="I277" s="8">
        <v>200</v>
      </c>
      <c r="J277" s="3" t="s">
        <v>13</v>
      </c>
    </row>
    <row r="278" spans="1:10" x14ac:dyDescent="0.25">
      <c r="A278" s="2"/>
      <c r="B278" s="2"/>
      <c r="C278" s="2"/>
      <c r="D278" s="2"/>
      <c r="E278" s="2"/>
      <c r="F278" s="2"/>
      <c r="G278" s="8">
        <f>SUBTOTAL(9,G276:G277)</f>
        <v>200</v>
      </c>
      <c r="H278" s="8">
        <f>SUBTOTAL(9,H276:H277)</f>
        <v>0</v>
      </c>
    </row>
    <row r="280" spans="1:10" x14ac:dyDescent="0.25">
      <c r="A280" s="7" t="s">
        <v>205</v>
      </c>
      <c r="B280" s="7" t="s">
        <v>206</v>
      </c>
      <c r="C280" s="6"/>
      <c r="D280" s="6"/>
      <c r="E280" s="6"/>
      <c r="F280" s="6"/>
      <c r="G280" s="6"/>
      <c r="H280" s="6"/>
      <c r="I280" s="8">
        <v>0</v>
      </c>
      <c r="J280" s="3" t="s">
        <v>13</v>
      </c>
    </row>
    <row r="281" spans="1:10" x14ac:dyDescent="0.25">
      <c r="A281" s="2"/>
      <c r="B281" s="2"/>
      <c r="C281" s="9">
        <v>45900</v>
      </c>
      <c r="D281" s="3" t="s">
        <v>47</v>
      </c>
      <c r="E281" s="3" t="s">
        <v>48</v>
      </c>
      <c r="F281" s="3" t="s">
        <v>49</v>
      </c>
      <c r="G281" s="8">
        <v>109.23</v>
      </c>
      <c r="H281" s="8">
        <v>0</v>
      </c>
      <c r="I281" s="8">
        <v>109.23</v>
      </c>
      <c r="J281" s="3" t="s">
        <v>13</v>
      </c>
    </row>
    <row r="282" spans="1:10" x14ac:dyDescent="0.25">
      <c r="A282" s="2"/>
      <c r="B282" s="2"/>
      <c r="C282" s="9">
        <v>45900</v>
      </c>
      <c r="D282" s="3" t="s">
        <v>50</v>
      </c>
      <c r="E282" s="3" t="s">
        <v>51</v>
      </c>
      <c r="F282" s="3" t="s">
        <v>52</v>
      </c>
      <c r="G282" s="10">
        <v>109.23</v>
      </c>
      <c r="H282" s="10">
        <v>0</v>
      </c>
      <c r="I282" s="8">
        <v>218.46</v>
      </c>
      <c r="J282" s="3" t="s">
        <v>13</v>
      </c>
    </row>
    <row r="283" spans="1:10" x14ac:dyDescent="0.25">
      <c r="A283" s="2"/>
      <c r="B283" s="2"/>
      <c r="C283" s="2"/>
      <c r="D283" s="2"/>
      <c r="E283" s="2"/>
      <c r="F283" s="2"/>
      <c r="G283" s="8">
        <f>SUBTOTAL(9,G281:G282)</f>
        <v>218.46</v>
      </c>
      <c r="H283" s="8">
        <f>SUBTOTAL(9,H281:H282)</f>
        <v>0</v>
      </c>
    </row>
    <row r="285" spans="1:10" x14ac:dyDescent="0.25">
      <c r="A285" s="7" t="s">
        <v>207</v>
      </c>
      <c r="B285" s="7" t="s">
        <v>208</v>
      </c>
      <c r="C285" s="6"/>
      <c r="D285" s="6"/>
      <c r="E285" s="6"/>
      <c r="F285" s="6"/>
      <c r="G285" s="6"/>
      <c r="H285" s="6"/>
      <c r="I285" s="8">
        <v>0</v>
      </c>
      <c r="J285" s="3" t="s">
        <v>13</v>
      </c>
    </row>
    <row r="286" spans="1:10" x14ac:dyDescent="0.25">
      <c r="A286" s="2"/>
      <c r="B286" s="2"/>
      <c r="C286" s="9">
        <v>45900</v>
      </c>
      <c r="D286" s="3" t="s">
        <v>47</v>
      </c>
      <c r="E286" s="3" t="s">
        <v>48</v>
      </c>
      <c r="F286" s="3" t="s">
        <v>49</v>
      </c>
      <c r="G286" s="8">
        <v>262.3</v>
      </c>
      <c r="H286" s="8">
        <v>0</v>
      </c>
      <c r="I286" s="8">
        <v>262.3</v>
      </c>
      <c r="J286" s="3" t="s">
        <v>13</v>
      </c>
    </row>
    <row r="287" spans="1:10" x14ac:dyDescent="0.25">
      <c r="A287" s="2"/>
      <c r="B287" s="2"/>
      <c r="C287" s="9">
        <v>45900</v>
      </c>
      <c r="D287" s="3" t="s">
        <v>50</v>
      </c>
      <c r="E287" s="3" t="s">
        <v>51</v>
      </c>
      <c r="F287" s="3" t="s">
        <v>52</v>
      </c>
      <c r="G287" s="10">
        <v>262.3</v>
      </c>
      <c r="H287" s="10">
        <v>0</v>
      </c>
      <c r="I287" s="8">
        <v>524.6</v>
      </c>
      <c r="J287" s="3" t="s">
        <v>13</v>
      </c>
    </row>
    <row r="288" spans="1:10" x14ac:dyDescent="0.25">
      <c r="A288" s="2"/>
      <c r="B288" s="2"/>
      <c r="C288" s="2"/>
      <c r="D288" s="2"/>
      <c r="E288" s="2"/>
      <c r="F288" s="2"/>
      <c r="G288" s="8">
        <f>SUBTOTAL(9,G286:G287)</f>
        <v>524.6</v>
      </c>
      <c r="H288" s="8">
        <f>SUBTOTAL(9,H286:H287)</f>
        <v>0</v>
      </c>
    </row>
    <row r="290" spans="1:10" x14ac:dyDescent="0.25">
      <c r="A290" s="7" t="s">
        <v>209</v>
      </c>
      <c r="B290" s="7" t="s">
        <v>210</v>
      </c>
      <c r="C290" s="6"/>
      <c r="D290" s="6"/>
      <c r="E290" s="6"/>
      <c r="F290" s="6"/>
      <c r="G290" s="6"/>
      <c r="H290" s="6"/>
      <c r="I290" s="8">
        <v>0</v>
      </c>
      <c r="J290" s="3" t="s">
        <v>13</v>
      </c>
    </row>
    <row r="291" spans="1:10" x14ac:dyDescent="0.25">
      <c r="A291" s="2"/>
      <c r="B291" s="2"/>
      <c r="C291" s="9">
        <v>45900</v>
      </c>
      <c r="D291" s="3" t="s">
        <v>47</v>
      </c>
      <c r="E291" s="3" t="s">
        <v>48</v>
      </c>
      <c r="F291" s="3" t="s">
        <v>49</v>
      </c>
      <c r="G291" s="8">
        <v>119.85</v>
      </c>
      <c r="H291" s="8">
        <v>0</v>
      </c>
      <c r="I291" s="8">
        <v>119.85</v>
      </c>
      <c r="J291" s="3" t="s">
        <v>13</v>
      </c>
    </row>
    <row r="292" spans="1:10" x14ac:dyDescent="0.25">
      <c r="A292" s="2"/>
      <c r="B292" s="2"/>
      <c r="C292" s="9">
        <v>45900</v>
      </c>
      <c r="D292" s="3" t="s">
        <v>50</v>
      </c>
      <c r="E292" s="3" t="s">
        <v>51</v>
      </c>
      <c r="F292" s="3" t="s">
        <v>52</v>
      </c>
      <c r="G292" s="10">
        <v>119.85</v>
      </c>
      <c r="H292" s="10">
        <v>0</v>
      </c>
      <c r="I292" s="8">
        <v>239.7</v>
      </c>
      <c r="J292" s="3" t="s">
        <v>13</v>
      </c>
    </row>
    <row r="293" spans="1:10" x14ac:dyDescent="0.25">
      <c r="A293" s="2"/>
      <c r="B293" s="2"/>
      <c r="C293" s="2"/>
      <c r="D293" s="2"/>
      <c r="E293" s="2"/>
      <c r="F293" s="2"/>
      <c r="G293" s="8">
        <f>SUBTOTAL(9,G291:G292)</f>
        <v>239.7</v>
      </c>
      <c r="H293" s="8">
        <f>SUBTOTAL(9,H291:H292)</f>
        <v>0</v>
      </c>
    </row>
    <row r="295" spans="1:10" x14ac:dyDescent="0.25">
      <c r="A295" s="7" t="s">
        <v>211</v>
      </c>
      <c r="B295" s="7" t="s">
        <v>212</v>
      </c>
      <c r="C295" s="6"/>
      <c r="D295" s="6"/>
      <c r="E295" s="6"/>
      <c r="F295" s="6"/>
      <c r="G295" s="6"/>
      <c r="H295" s="6"/>
      <c r="I295" s="8">
        <v>0</v>
      </c>
      <c r="J295" s="3" t="s">
        <v>13</v>
      </c>
    </row>
    <row r="296" spans="1:10" x14ac:dyDescent="0.25">
      <c r="A296" s="2"/>
      <c r="B296" s="2"/>
      <c r="C296" s="9">
        <v>45900</v>
      </c>
      <c r="D296" s="3" t="s">
        <v>47</v>
      </c>
      <c r="E296" s="3" t="s">
        <v>48</v>
      </c>
      <c r="F296" s="3" t="s">
        <v>49</v>
      </c>
      <c r="G296" s="8">
        <v>270</v>
      </c>
      <c r="H296" s="8">
        <v>0</v>
      </c>
      <c r="I296" s="8">
        <v>270</v>
      </c>
      <c r="J296" s="3" t="s">
        <v>13</v>
      </c>
    </row>
    <row r="297" spans="1:10" x14ac:dyDescent="0.25">
      <c r="A297" s="2"/>
      <c r="B297" s="2"/>
      <c r="C297" s="9">
        <v>45900</v>
      </c>
      <c r="D297" s="3" t="s">
        <v>50</v>
      </c>
      <c r="E297" s="3" t="s">
        <v>51</v>
      </c>
      <c r="F297" s="3" t="s">
        <v>52</v>
      </c>
      <c r="G297" s="10">
        <v>270</v>
      </c>
      <c r="H297" s="10">
        <v>0</v>
      </c>
      <c r="I297" s="8">
        <v>540</v>
      </c>
      <c r="J297" s="3" t="s">
        <v>13</v>
      </c>
    </row>
    <row r="298" spans="1:10" x14ac:dyDescent="0.25">
      <c r="A298" s="2"/>
      <c r="B298" s="2"/>
      <c r="C298" s="2"/>
      <c r="D298" s="2"/>
      <c r="E298" s="2"/>
      <c r="F298" s="2"/>
      <c r="G298" s="8">
        <f>SUBTOTAL(9,G296:G297)</f>
        <v>540</v>
      </c>
      <c r="H298" s="8">
        <f>SUBTOTAL(9,H296:H297)</f>
        <v>0</v>
      </c>
    </row>
    <row r="299" spans="1:10" x14ac:dyDescent="0.25">
      <c r="A299" s="11" t="s">
        <v>213</v>
      </c>
      <c r="B299" s="11"/>
      <c r="C299" s="11"/>
      <c r="D299" s="11"/>
      <c r="E299" s="11"/>
      <c r="F299" s="11"/>
      <c r="G299" s="11"/>
      <c r="H299" s="11"/>
      <c r="I299" s="11"/>
      <c r="J299" s="11"/>
    </row>
  </sheetData>
  <mergeCells count="1">
    <mergeCell ref="A299:J29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Gambhir</dc:creator>
  <cp:lastModifiedBy>Tushar Gambhir</cp:lastModifiedBy>
  <dcterms:created xsi:type="dcterms:W3CDTF">2025-05-28T18:29:26Z</dcterms:created>
  <dcterms:modified xsi:type="dcterms:W3CDTF">2025-05-28T18:29:54Z</dcterms:modified>
</cp:coreProperties>
</file>