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celR\DATA ANALYST\ASSIGNMENTS\Advanced Excel\GitHub Upload\Seperate files - functions wise\"/>
    </mc:Choice>
  </mc:AlternateContent>
  <xr:revisionPtr revIDLastSave="0" documentId="13_ncr:1_{78F5A83B-DE16-45E7-8EE6-A858B355127F}" xr6:coauthVersionLast="47" xr6:coauthVersionMax="47" xr10:uidLastSave="{00000000-0000-0000-0000-000000000000}"/>
  <bookViews>
    <workbookView xWindow="-108" yWindow="-108" windowWidth="23256" windowHeight="12456" xr2:uid="{80A5A27B-C950-4D2B-A1AC-73E5262ABB4C}"/>
  </bookViews>
  <sheets>
    <sheet name="Minif &amp; Maxif" sheetId="1" r:id="rId1"/>
  </sheets>
  <externalReferences>
    <externalReference r:id="rId2"/>
  </externalReferences>
  <definedNames>
    <definedName name="_xlnm._FilterDatabase" localSheetId="0" hidden="1">'Minif &amp; Maxif'!$A$4:$C$54</definedName>
    <definedName name="Builder">[1]SUMIF!$D$4:$D$9</definedName>
    <definedName name="Grade">'Minif &amp; Maxif'!$C$5:$C$54</definedName>
    <definedName name="Manager_name">[1]Averageif!$H$5:$H$25</definedName>
    <definedName name="Region">[1]SUMIF!$C$4:$C$9</definedName>
    <definedName name="Revenue">[1]SUMIF!$F$4:$F$9</definedName>
    <definedName name="Scores">[1]Averageif!$I$5:$I$25</definedName>
    <definedName name="Student">'Minif &amp; Maxif'!$A$5:$A$54</definedName>
    <definedName name="Student_Scores" localSheetId="0">'Minif &amp; Maxif'!$B$5:$B$54</definedName>
    <definedName name="Units">[1]SUMIF!$E$4:$E$9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I11" i="1"/>
  <c r="C7" i="1"/>
  <c r="C6" i="1"/>
  <c r="C5" i="1"/>
  <c r="D5" i="1"/>
  <c r="G16" i="1"/>
  <c r="F16" i="1"/>
  <c r="F21" i="1" l="1"/>
  <c r="G18" i="1"/>
  <c r="F19" i="1"/>
  <c r="H12" i="1"/>
  <c r="G19" i="1"/>
  <c r="I12" i="1"/>
  <c r="F20" i="1"/>
  <c r="H13" i="1"/>
  <c r="G20" i="1"/>
  <c r="I13" i="1"/>
  <c r="G21" i="1"/>
  <c r="H9" i="1"/>
  <c r="I9" i="1"/>
  <c r="F22" i="1"/>
  <c r="G22" i="1"/>
  <c r="H10" i="1"/>
  <c r="I10" i="1"/>
  <c r="F18" i="1"/>
  <c r="H11" i="1"/>
</calcChain>
</file>

<file path=xl/sharedStrings.xml><?xml version="1.0" encoding="utf-8"?>
<sst xmlns="http://schemas.openxmlformats.org/spreadsheetml/2006/main" count="71" uniqueCount="65">
  <si>
    <t>**Use Name Range Concept</t>
  </si>
  <si>
    <t>Q. For the student database given alongside, Find the min and max values for the grades.</t>
  </si>
  <si>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</si>
  <si>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</si>
  <si>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</si>
  <si>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</si>
  <si>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</si>
  <si>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</si>
  <si>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</si>
  <si>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</si>
  <si>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</si>
  <si>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</si>
  <si>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</si>
  <si>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</si>
  <si>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</si>
  <si>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</si>
  <si>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</si>
  <si>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</si>
  <si>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</si>
  <si>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</si>
  <si>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</si>
  <si>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GRADE</t>
  </si>
  <si>
    <t>MIN SCORE</t>
  </si>
  <si>
    <t>MAX SCORE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</si>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</sst>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0" xfId="0" applyFont="1"/>
    <xf numFmtId="0" fontId="6" fillId="0" borderId="0" xfId="0" applyFont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usha\Desktop\ExcelR\DATA%20ANALYST\ASSIGNMENTS\Advanced%20Excel\GitHub%20Upload\Assignment%201.1.xlsx" TargetMode="External"/><Relationship Id="rId1" Type="http://schemas.openxmlformats.org/officeDocument/2006/relationships/externalLinkPath" Target="/Users/tusha/Desktop/ExcelR/DATA%20ANALYST/ASSIGNMENTS/Advanced%20Excel/GitHub%20Upload/Assignment%20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IF"/>
      <sheetName val="Averageif"/>
      <sheetName val="Minif &amp; Maxif"/>
    </sheetNames>
    <sheetDataSet>
      <sheetData sheetId="0">
        <row r="4">
          <cell r="C4" t="str">
            <v>Central</v>
          </cell>
          <cell r="D4" t="str">
            <v>Doug</v>
          </cell>
          <cell r="E4">
            <v>8</v>
          </cell>
          <cell r="F4">
            <v>3112</v>
          </cell>
        </row>
        <row r="5">
          <cell r="C5" t="str">
            <v>East</v>
          </cell>
          <cell r="D5" t="str">
            <v>Dave</v>
          </cell>
          <cell r="E5">
            <v>10</v>
          </cell>
          <cell r="F5">
            <v>3850</v>
          </cell>
        </row>
        <row r="6">
          <cell r="C6" t="str">
            <v>North</v>
          </cell>
          <cell r="D6" t="str">
            <v>Dave</v>
          </cell>
          <cell r="E6">
            <v>3</v>
          </cell>
          <cell r="F6">
            <v>2313</v>
          </cell>
        </row>
        <row r="7">
          <cell r="C7" t="str">
            <v>South</v>
          </cell>
          <cell r="D7" t="str">
            <v>Brian</v>
          </cell>
          <cell r="E7">
            <v>5</v>
          </cell>
          <cell r="F7">
            <v>1565</v>
          </cell>
        </row>
        <row r="8">
          <cell r="C8" t="str">
            <v>West</v>
          </cell>
          <cell r="D8" t="str">
            <v>Larry</v>
          </cell>
          <cell r="E8">
            <v>10</v>
          </cell>
          <cell r="F8">
            <v>5740</v>
          </cell>
        </row>
        <row r="9">
          <cell r="C9" t="str">
            <v>Central</v>
          </cell>
          <cell r="D9" t="str">
            <v>Brian</v>
          </cell>
          <cell r="E9">
            <v>8</v>
          </cell>
          <cell r="F9">
            <v>5840</v>
          </cell>
        </row>
      </sheetData>
      <sheetData sheetId="1">
        <row r="5">
          <cell r="H5" t="str">
            <v>V, Rajesh</v>
          </cell>
          <cell r="I5">
            <v>0.96589557673564153</v>
          </cell>
        </row>
        <row r="6">
          <cell r="H6" t="str">
            <v>V, Rajesh</v>
          </cell>
          <cell r="I6">
            <v>0.94392708385781399</v>
          </cell>
        </row>
        <row r="7">
          <cell r="H7" t="str">
            <v>V, Rajesh</v>
          </cell>
          <cell r="I7">
            <v>0.92309264525721524</v>
          </cell>
        </row>
        <row r="8">
          <cell r="H8" t="str">
            <v>V, Rajesh</v>
          </cell>
          <cell r="I8">
            <v>0.91184511983622285</v>
          </cell>
        </row>
        <row r="9">
          <cell r="H9" t="str">
            <v>V, Rajesh</v>
          </cell>
          <cell r="I9">
            <v>0.9118255099358572</v>
          </cell>
        </row>
        <row r="10">
          <cell r="H10" t="str">
            <v>V, Rajesh</v>
          </cell>
          <cell r="I10">
            <v>0.90810515968284966</v>
          </cell>
        </row>
        <row r="11">
          <cell r="H11" t="str">
            <v>V, Rajesh</v>
          </cell>
          <cell r="I11">
            <v>0.89440647514660199</v>
          </cell>
        </row>
        <row r="12">
          <cell r="H12" t="str">
            <v>V, Rajesh</v>
          </cell>
          <cell r="I12">
            <v>0.89179167790225944</v>
          </cell>
        </row>
        <row r="13">
          <cell r="H13" t="str">
            <v>Machado, Jason</v>
          </cell>
          <cell r="I13">
            <v>1.036565959732173</v>
          </cell>
        </row>
        <row r="14">
          <cell r="H14" t="str">
            <v>Machado, Jason</v>
          </cell>
          <cell r="I14">
            <v>1.0337164992501291</v>
          </cell>
        </row>
        <row r="15">
          <cell r="H15" t="str">
            <v>Machado, Jason</v>
          </cell>
          <cell r="I15">
            <v>1.0278529134819105</v>
          </cell>
        </row>
        <row r="16">
          <cell r="H16" t="str">
            <v>Elayedatt, Rubin</v>
          </cell>
          <cell r="I16">
            <v>1.0225254867552653</v>
          </cell>
        </row>
        <row r="17">
          <cell r="H17" t="str">
            <v>Machado, Jason</v>
          </cell>
          <cell r="I17">
            <v>1.0205521205568453</v>
          </cell>
        </row>
        <row r="18">
          <cell r="H18" t="str">
            <v>Machado, Jason</v>
          </cell>
          <cell r="I18">
            <v>1.0161556517969272</v>
          </cell>
        </row>
        <row r="19">
          <cell r="H19" t="str">
            <v>Elayedatt, Rubin</v>
          </cell>
          <cell r="I19">
            <v>1.0146878982904652</v>
          </cell>
        </row>
        <row r="20">
          <cell r="H20" t="str">
            <v>Elayedatt, Rubin</v>
          </cell>
          <cell r="I20">
            <v>1.0146878982904652</v>
          </cell>
        </row>
        <row r="21">
          <cell r="H21" t="str">
            <v>Elayedatt, Rubin</v>
          </cell>
          <cell r="I21">
            <v>1.0146878982904652</v>
          </cell>
        </row>
        <row r="22">
          <cell r="H22" t="str">
            <v>Elayedatt, Rubin</v>
          </cell>
          <cell r="I22">
            <v>1.0140790017282357</v>
          </cell>
        </row>
        <row r="23">
          <cell r="H23" t="str">
            <v>Elayedatt, Rubin</v>
          </cell>
          <cell r="I23">
            <v>1.0137448386450401</v>
          </cell>
        </row>
        <row r="24">
          <cell r="H24" t="str">
            <v>Machado, Jason</v>
          </cell>
          <cell r="I24">
            <v>1.0103129611817092</v>
          </cell>
        </row>
        <row r="25">
          <cell r="H25" t="str">
            <v>Machado, Jason</v>
          </cell>
          <cell r="I25">
            <v>1.010289749698003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F21D-7469-4001-BBB4-306ED97BD0C7}">
  <dimension ref="A1:R54"/>
  <sheetViews>
    <sheetView showGridLines="0" tabSelected="1" workbookViewId="0">
      <selection activeCell="N12" sqref="N12"/>
    </sheetView>
  </sheetViews>
  <sheetFormatPr defaultRowHeight="14.4" x14ac:dyDescent="0.3"/>
  <cols>
    <col min="1" max="1" width="14.88671875" style="15" customWidth="1"/>
    <col min="2" max="2" width="11.21875" style="15" customWidth="1"/>
    <col min="3" max="3" width="11.33203125" style="15" bestFit="1" customWidth="1"/>
    <col min="4" max="4" width="10" bestFit="1" customWidth="1"/>
    <col min="6" max="6" width="34" customWidth="1"/>
    <col min="7" max="7" width="31.77734375" customWidth="1"/>
    <col min="9" max="9" width="10.44140625" bestFit="1" customWidth="1"/>
    <col min="10" max="10" width="8.33203125" customWidth="1"/>
  </cols>
  <sheetData>
    <row r="1" spans="1:18" x14ac:dyDescent="0.3">
      <c r="A1" s="1" t="s">
        <v>0</v>
      </c>
      <c r="B1" s="2"/>
      <c r="C1" s="2"/>
      <c r="D1" s="3"/>
      <c r="E1" s="3"/>
    </row>
    <row r="2" spans="1:18" ht="15.75" customHeight="1" x14ac:dyDescent="0.3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ht="15.6" x14ac:dyDescent="0.3">
      <c r="A3" s="4"/>
      <c r="B3" s="5"/>
      <c r="C3" s="5"/>
      <c r="D3" s="5"/>
      <c r="E3" s="5"/>
      <c r="F3" s="5"/>
      <c r="G3" s="5"/>
      <c r="H3" s="5"/>
      <c r="I3" s="5"/>
    </row>
    <row r="4" spans="1:18" x14ac:dyDescent="0.3">
      <c r="A4" s="6" t="s">
        <v>2</v>
      </c>
      <c r="B4" s="6" t="s">
        <v>3</v>
      </c>
      <c r="C4" s="7" t="s">
        <v>4</v>
      </c>
    </row>
    <row r="5" spans="1:18" x14ac:dyDescent="0.3">
      <c r="A5" s="8" t="s">
        <v>7</v>
      </c>
      <c r="B5" s="8">
        <v>62</v>
      </c>
      <c r="C5" s="9" t="str">
        <f>IF(AND(B5&lt;=100,B5&gt;=90),$J$9,IF(AND(B5&lt;90,B5&gt;=80),$J$10,IF(AND(B5&lt;80,B5&gt;=51),$J$11,IF(AND(B5&lt;=500,B5&gt;=41),$J$12,IF(B5&lt;=40,$J$13)))))</f>
        <v>C</v>
      </c>
      <c r="D5" t="str">
        <f ca="1">_xlfn.FORMULATEXT(C5)</f>
        <v>=IF(AND(B5&lt;=100,B5&gt;=90),$J$9,IF(AND(B5&lt;90,B5&gt;=80),$J$10,IF(AND(B5&lt;80,B5&gt;=51),$J$11,IF(AND(B5&lt;=500,B5&gt;=41),$J$12,IF(B5&lt;=40,$J$13)))))</v>
      </c>
    </row>
    <row r="6" spans="1:18" x14ac:dyDescent="0.3">
      <c r="A6" s="8" t="s">
        <v>9</v>
      </c>
      <c r="B6" s="8">
        <v>92</v>
      </c>
      <c r="C6" s="9" t="str">
        <f>IF(AND(B6&lt;=100,B6&gt;=90),$J$9,IF(AND(B6&lt;90,B6&gt;=80),$J$10,IF(AND(B6&lt;80,B6&gt;=51),$J$11,IF(AND(B6&lt;=500,B6&gt;=41),$J$12,IF(B6&lt;=40,$J$13)))))</f>
        <v>A</v>
      </c>
    </row>
    <row r="7" spans="1:18" x14ac:dyDescent="0.3">
      <c r="A7" s="8" t="s">
        <v>11</v>
      </c>
      <c r="B7" s="8">
        <v>52</v>
      </c>
      <c r="C7" s="9" t="str">
        <f>IF(AND(B7&lt;=100,B7&gt;=90),$J$9,IF(AND(B7&lt;90,B7&gt;=80),$J$10,IF(AND(B7&lt;80,B7&gt;=51),$J$11,IF(AND(B7&lt;=500,B7&gt;=41),$J$12,IF(B7&lt;=40,$J$13)))))</f>
        <v>C</v>
      </c>
    </row>
    <row r="8" spans="1:18" x14ac:dyDescent="0.3">
      <c r="A8" s="8" t="s">
        <v>13</v>
      </c>
      <c r="B8" s="8">
        <v>60</v>
      </c>
      <c r="C8" s="9" t="str">
        <f>IF(AND(B8&lt;=100,B8&gt;=90),$J$9,IF(AND(B8&lt;90,B8&gt;=80),$J$10,IF(AND(B8&lt;80,B8&gt;=51),$J$11,IF(AND(B8&lt;=500,B8&gt;=41),$J$12,IF(B8&lt;=40,$J$13)))))</f>
        <v>C</v>
      </c>
      <c r="H8" s="6" t="s">
        <v>5</v>
      </c>
      <c r="I8" s="6" t="s">
        <v>6</v>
      </c>
      <c r="J8" s="6" t="s">
        <v>4</v>
      </c>
    </row>
    <row r="9" spans="1:18" x14ac:dyDescent="0.3">
      <c r="A9" s="8" t="s">
        <v>15</v>
      </c>
      <c r="B9" s="8">
        <v>81</v>
      </c>
      <c r="C9" s="9" t="str">
        <f>IF(AND(B9&lt;=100,B9&gt;=90),$J$9,IF(AND(B9&lt;90,B9&gt;=80),$J$10,IF(AND(B9&lt;80,B9&gt;=51),$J$11,IF(AND(B9&lt;=500,B9&gt;=41),$J$12,IF(B9&lt;=40,$J$13)))))</f>
        <v>B</v>
      </c>
      <c r="H9" s="10">
        <f>_xlfn.MINIFS(Student_Scores,Grade,$J9)</f>
        <v>90</v>
      </c>
      <c r="I9" s="10">
        <f>_xlfn.MAXIFS(Student_Scores,Grade,$J9)</f>
        <v>100</v>
      </c>
      <c r="J9" s="8" t="s">
        <v>8</v>
      </c>
    </row>
    <row r="10" spans="1:18" x14ac:dyDescent="0.3">
      <c r="A10" s="8" t="s">
        <v>17</v>
      </c>
      <c r="B10" s="8">
        <v>66</v>
      </c>
      <c r="C10" s="9" t="str">
        <f>IF(AND(B10&lt;=100,B10&gt;=90),$J$9,IF(AND(B10&lt;90,B10&gt;=80),$J$10,IF(AND(B10&lt;80,B10&gt;=51),$J$11,IF(AND(B10&lt;=500,B10&gt;=41),$J$12,IF(B10&lt;=40,$J$13)))))</f>
        <v>C</v>
      </c>
      <c r="H10" s="10">
        <f>_xlfn.MINIFS(Student_Scores,Grade,$J10)</f>
        <v>81</v>
      </c>
      <c r="I10" s="10">
        <f>_xlfn.MAXIFS(Student_Scores,Grade,$J10)</f>
        <v>89</v>
      </c>
      <c r="J10" s="8" t="s">
        <v>10</v>
      </c>
    </row>
    <row r="11" spans="1:18" x14ac:dyDescent="0.3">
      <c r="A11" s="8" t="s">
        <v>18</v>
      </c>
      <c r="B11" s="8">
        <v>63</v>
      </c>
      <c r="C11" s="9" t="str">
        <f>IF(AND(B11&lt;=100,B11&gt;=90),$J$9,IF(AND(B11&lt;90,B11&gt;=80),$J$10,IF(AND(B11&lt;80,B11&gt;=51),$J$11,IF(AND(B11&lt;=500,B11&gt;=41),$J$12,IF(B11&lt;=40,$J$13)))))</f>
        <v>C</v>
      </c>
      <c r="D11" s="11"/>
      <c r="H11" s="10">
        <f>_xlfn.MINIFS(Student_Scores,Grade,$J11)</f>
        <v>51</v>
      </c>
      <c r="I11" s="10">
        <f>_xlfn.MAXIFS(Student_Scores,Grade,$J11)</f>
        <v>76</v>
      </c>
      <c r="J11" s="8" t="s">
        <v>12</v>
      </c>
    </row>
    <row r="12" spans="1:18" x14ac:dyDescent="0.3">
      <c r="A12" s="8" t="s">
        <v>19</v>
      </c>
      <c r="B12" s="8">
        <v>100</v>
      </c>
      <c r="C12" s="9" t="str">
        <f>IF(AND(B12&lt;=100,B12&gt;=90),$J$9,IF(AND(B12&lt;90,B12&gt;=80),$J$10,IF(AND(B12&lt;80,B12&gt;=51),$J$11,IF(AND(B12&lt;=500,B12&gt;=41),$J$12,IF(B12&lt;=40,$J$13)))))</f>
        <v>A</v>
      </c>
      <c r="D12" s="12"/>
      <c r="H12" s="10">
        <f>_xlfn.MINIFS(Student_Scores,Grade,$J12)</f>
        <v>44</v>
      </c>
      <c r="I12" s="10">
        <f>_xlfn.MAXIFS(Student_Scores,Grade,$J12)</f>
        <v>46</v>
      </c>
      <c r="J12" s="8" t="s">
        <v>14</v>
      </c>
    </row>
    <row r="13" spans="1:18" x14ac:dyDescent="0.3">
      <c r="A13" s="8" t="s">
        <v>20</v>
      </c>
      <c r="B13" s="8">
        <v>46</v>
      </c>
      <c r="C13" s="9" t="str">
        <f>IF(AND(B13&lt;=100,B13&gt;=90),$J$9,IF(AND(B13&lt;90,B13&gt;=80),$J$10,IF(AND(B13&lt;80,B13&gt;=51),$J$11,IF(AND(B13&lt;=500,B13&gt;=41),$J$12,IF(B13&lt;=40,$J$13)))))</f>
        <v>D</v>
      </c>
      <c r="H13" s="10">
        <f>_xlfn.MINIFS(Student_Scores,Grade,$J13)</f>
        <v>31</v>
      </c>
      <c r="I13" s="10">
        <f>_xlfn.MAXIFS(Student_Scores,Grade,$J13)</f>
        <v>40</v>
      </c>
      <c r="J13" s="8" t="s">
        <v>16</v>
      </c>
    </row>
    <row r="14" spans="1:18" x14ac:dyDescent="0.3">
      <c r="A14" s="8" t="s">
        <v>24</v>
      </c>
      <c r="B14" s="8">
        <v>87</v>
      </c>
      <c r="C14" s="9" t="str">
        <f>IF(AND(B14&lt;=100,B14&gt;=90),$J$9,IF(AND(B14&lt;90,B14&gt;=80),$J$10,IF(AND(B14&lt;80,B14&gt;=51),$J$11,IF(AND(B14&lt;=500,B14&gt;=41),$J$12,IF(B14&lt;=40,$J$13)))))</f>
        <v>B</v>
      </c>
    </row>
    <row r="15" spans="1:18" x14ac:dyDescent="0.3">
      <c r="A15" s="8" t="s">
        <v>25</v>
      </c>
      <c r="B15" s="8">
        <v>93</v>
      </c>
      <c r="C15" s="9" t="str">
        <f>IF(AND(B15&lt;=100,B15&gt;=90),$J$9,IF(AND(B15&lt;90,B15&gt;=80),$J$10,IF(AND(B15&lt;80,B15&gt;=51),$J$11,IF(AND(B15&lt;=500,B15&gt;=41),$J$12,IF(B15&lt;=40,$J$13)))))</f>
        <v>A</v>
      </c>
    </row>
    <row r="16" spans="1:18" x14ac:dyDescent="0.3">
      <c r="A16" s="8" t="s">
        <v>26</v>
      </c>
      <c r="B16" s="8">
        <v>84</v>
      </c>
      <c r="C16" s="9" t="str">
        <f>IF(AND(B16&lt;=100,B16&gt;=90),$J$9,IF(AND(B16&lt;90,B16&gt;=80),$J$10,IF(AND(B16&lt;80,B16&gt;=51),$J$11,IF(AND(B16&lt;=500,B16&gt;=41),$J$12,IF(B16&lt;=40,$J$13)))))</f>
        <v>B</v>
      </c>
      <c r="E16" s="13"/>
      <c r="F16" s="11" t="str">
        <f ca="1">_xlfn.FORMULATEXT(F18)</f>
        <v>=MINIFS(Student_Scores,Grade,$E18)</v>
      </c>
      <c r="G16" s="11" t="str">
        <f ca="1">_xlfn.FORMULATEXT(G18)</f>
        <v>=MAXIFS(Student_Scores,Grade,$E18)</v>
      </c>
    </row>
    <row r="17" spans="1:7" x14ac:dyDescent="0.3">
      <c r="A17" s="8" t="s">
        <v>27</v>
      </c>
      <c r="B17" s="8">
        <v>44</v>
      </c>
      <c r="C17" s="9" t="str">
        <f>IF(AND(B17&lt;=100,B17&gt;=90),$J$9,IF(AND(B17&lt;90,B17&gt;=80),$J$10,IF(AND(B17&lt;80,B17&gt;=51),$J$11,IF(AND(B17&lt;=500,B17&gt;=41),$J$12,IF(B17&lt;=40,$J$13)))))</f>
        <v>D</v>
      </c>
      <c r="E17" s="17" t="s">
        <v>21</v>
      </c>
      <c r="F17" s="17" t="s">
        <v>22</v>
      </c>
      <c r="G17" s="17" t="s">
        <v>23</v>
      </c>
    </row>
    <row r="18" spans="1:7" x14ac:dyDescent="0.3">
      <c r="A18" s="8" t="s">
        <v>28</v>
      </c>
      <c r="B18" s="8">
        <v>71</v>
      </c>
      <c r="C18" s="9" t="str">
        <f>IF(AND(B18&lt;=100,B18&gt;=90),$J$9,IF(AND(B18&lt;90,B18&gt;=80),$J$10,IF(AND(B18&lt;80,B18&gt;=51),$J$11,IF(AND(B18&lt;=500,B18&gt;=41),$J$12,IF(B18&lt;=40,$J$13)))))</f>
        <v>C</v>
      </c>
      <c r="E18" s="14" t="s">
        <v>8</v>
      </c>
      <c r="F18" s="14">
        <f>_xlfn.MINIFS(Student_Scores,Grade,$E18)</f>
        <v>90</v>
      </c>
      <c r="G18" s="14">
        <f>_xlfn.MAXIFS(Student_Scores,Grade,$E18)</f>
        <v>100</v>
      </c>
    </row>
    <row r="19" spans="1:7" x14ac:dyDescent="0.3">
      <c r="A19" s="8" t="s">
        <v>29</v>
      </c>
      <c r="B19" s="8">
        <v>100</v>
      </c>
      <c r="C19" s="9" t="str">
        <f>IF(AND(B19&lt;=100,B19&gt;=90),$J$9,IF(AND(B19&lt;90,B19&gt;=80),$J$10,IF(AND(B19&lt;80,B19&gt;=51),$J$11,IF(AND(B19&lt;=500,B19&gt;=41),$J$12,IF(B19&lt;=40,$J$13)))))</f>
        <v>A</v>
      </c>
      <c r="E19" s="14" t="s">
        <v>10</v>
      </c>
      <c r="F19" s="14">
        <f>_xlfn.MINIFS(Student_Scores,Grade,$E19)</f>
        <v>81</v>
      </c>
      <c r="G19" s="14">
        <f>_xlfn.MAXIFS(Student_Scores,Grade,$E19)</f>
        <v>89</v>
      </c>
    </row>
    <row r="20" spans="1:7" x14ac:dyDescent="0.3">
      <c r="A20" s="8" t="s">
        <v>30</v>
      </c>
      <c r="B20" s="8">
        <v>40</v>
      </c>
      <c r="C20" s="9" t="str">
        <f>IF(AND(B20&lt;=100,B20&gt;=90),$J$9,IF(AND(B20&lt;90,B20&gt;=80),$J$10,IF(AND(B20&lt;80,B20&gt;=51),$J$11,IF(AND(B20&lt;=500,B20&gt;=41),$J$12,IF(B20&lt;=40,$J$13)))))</f>
        <v>F</v>
      </c>
      <c r="E20" s="14" t="s">
        <v>12</v>
      </c>
      <c r="F20" s="14">
        <f>_xlfn.MINIFS(Student_Scores,Grade,$E20)</f>
        <v>51</v>
      </c>
      <c r="G20" s="14">
        <f>_xlfn.MAXIFS(Student_Scores,Grade,$E20)</f>
        <v>76</v>
      </c>
    </row>
    <row r="21" spans="1:7" x14ac:dyDescent="0.3">
      <c r="A21" s="8" t="s">
        <v>31</v>
      </c>
      <c r="B21" s="8">
        <v>35</v>
      </c>
      <c r="C21" s="9" t="str">
        <f>IF(AND(B21&lt;=100,B21&gt;=90),$J$9,IF(AND(B21&lt;90,B21&gt;=80),$J$10,IF(AND(B21&lt;80,B21&gt;=51),$J$11,IF(AND(B21&lt;=500,B21&gt;=41),$J$12,IF(B21&lt;=40,$J$13)))))</f>
        <v>F</v>
      </c>
      <c r="E21" s="14" t="s">
        <v>14</v>
      </c>
      <c r="F21" s="14">
        <f>_xlfn.MINIFS(Student_Scores,Grade,$E21)</f>
        <v>44</v>
      </c>
      <c r="G21" s="14">
        <f>_xlfn.MAXIFS(Student_Scores,Grade,$E21)</f>
        <v>46</v>
      </c>
    </row>
    <row r="22" spans="1:7" x14ac:dyDescent="0.3">
      <c r="A22" s="8" t="s">
        <v>32</v>
      </c>
      <c r="B22" s="8">
        <v>73</v>
      </c>
      <c r="C22" s="9" t="str">
        <f>IF(AND(B22&lt;=100,B22&gt;=90),$J$9,IF(AND(B22&lt;90,B22&gt;=80),$J$10,IF(AND(B22&lt;80,B22&gt;=51),$J$11,IF(AND(B22&lt;=500,B22&gt;=41),$J$12,IF(B22&lt;=40,$J$13)))))</f>
        <v>C</v>
      </c>
      <c r="E22" s="14" t="s">
        <v>16</v>
      </c>
      <c r="F22" s="14">
        <f>_xlfn.MINIFS(Student_Scores,Grade,$E22)</f>
        <v>31</v>
      </c>
      <c r="G22" s="14">
        <f>_xlfn.MAXIFS(Student_Scores,Grade,$E22)</f>
        <v>40</v>
      </c>
    </row>
    <row r="23" spans="1:7" x14ac:dyDescent="0.3">
      <c r="A23" s="8" t="s">
        <v>33</v>
      </c>
      <c r="B23" s="8">
        <v>99</v>
      </c>
      <c r="C23" s="9" t="str">
        <f>IF(AND(B23&lt;=100,B23&gt;=90),$J$9,IF(AND(B23&lt;90,B23&gt;=80),$J$10,IF(AND(B23&lt;80,B23&gt;=51),$J$11,IF(AND(B23&lt;=500,B23&gt;=41),$J$12,IF(B23&lt;=40,$J$13)))))</f>
        <v>A</v>
      </c>
    </row>
    <row r="24" spans="1:7" x14ac:dyDescent="0.3">
      <c r="A24" s="8" t="s">
        <v>34</v>
      </c>
      <c r="B24" s="8">
        <v>88</v>
      </c>
      <c r="C24" s="9" t="str">
        <f>IF(AND(B24&lt;=100,B24&gt;=90),$J$9,IF(AND(B24&lt;90,B24&gt;=80),$J$10,IF(AND(B24&lt;80,B24&gt;=51),$J$11,IF(AND(B24&lt;=500,B24&gt;=41),$J$12,IF(B24&lt;=40,$J$13)))))</f>
        <v>B</v>
      </c>
    </row>
    <row r="25" spans="1:7" x14ac:dyDescent="0.3">
      <c r="A25" s="8" t="s">
        <v>35</v>
      </c>
      <c r="B25" s="8">
        <v>90</v>
      </c>
      <c r="C25" s="9" t="str">
        <f>IF(AND(B25&lt;=100,B25&gt;=90),$J$9,IF(AND(B25&lt;90,B25&gt;=80),$J$10,IF(AND(B25&lt;80,B25&gt;=51),$J$11,IF(AND(B25&lt;=500,B25&gt;=41),$J$12,IF(B25&lt;=40,$J$13)))))</f>
        <v>A</v>
      </c>
    </row>
    <row r="26" spans="1:7" x14ac:dyDescent="0.3">
      <c r="A26" s="8" t="s">
        <v>36</v>
      </c>
      <c r="B26" s="8">
        <v>90</v>
      </c>
      <c r="C26" s="9" t="str">
        <f>IF(AND(B26&lt;=100,B26&gt;=90),$J$9,IF(AND(B26&lt;90,B26&gt;=80),$J$10,IF(AND(B26&lt;80,B26&gt;=51),$J$11,IF(AND(B26&lt;=500,B26&gt;=41),$J$12,IF(B26&lt;=40,$J$13)))))</f>
        <v>A</v>
      </c>
    </row>
    <row r="27" spans="1:7" x14ac:dyDescent="0.3">
      <c r="A27" s="8" t="s">
        <v>37</v>
      </c>
      <c r="B27" s="8">
        <v>44</v>
      </c>
      <c r="C27" s="9" t="str">
        <f>IF(AND(B27&lt;=100,B27&gt;=90),$J$9,IF(AND(B27&lt;90,B27&gt;=80),$J$10,IF(AND(B27&lt;80,B27&gt;=51),$J$11,IF(AND(B27&lt;=500,B27&gt;=41),$J$12,IF(B27&lt;=40,$J$13)))))</f>
        <v>D</v>
      </c>
    </row>
    <row r="28" spans="1:7" x14ac:dyDescent="0.3">
      <c r="A28" s="8" t="s">
        <v>38</v>
      </c>
      <c r="B28" s="8">
        <v>74</v>
      </c>
      <c r="C28" s="9" t="str">
        <f>IF(AND(B28&lt;=100,B28&gt;=90),$J$9,IF(AND(B28&lt;90,B28&gt;=80),$J$10,IF(AND(B28&lt;80,B28&gt;=51),$J$11,IF(AND(B28&lt;=500,B28&gt;=41),$J$12,IF(B28&lt;=40,$J$13)))))</f>
        <v>C</v>
      </c>
    </row>
    <row r="29" spans="1:7" x14ac:dyDescent="0.3">
      <c r="A29" s="8" t="s">
        <v>39</v>
      </c>
      <c r="B29" s="8">
        <v>46</v>
      </c>
      <c r="C29" s="9" t="str">
        <f>IF(AND(B29&lt;=100,B29&gt;=90),$J$9,IF(AND(B29&lt;90,B29&gt;=80),$J$10,IF(AND(B29&lt;80,B29&gt;=51),$J$11,IF(AND(B29&lt;=500,B29&gt;=41),$J$12,IF(B29&lt;=40,$J$13)))))</f>
        <v>D</v>
      </c>
    </row>
    <row r="30" spans="1:7" x14ac:dyDescent="0.3">
      <c r="A30" s="8" t="s">
        <v>40</v>
      </c>
      <c r="B30" s="8">
        <v>74</v>
      </c>
      <c r="C30" s="9" t="str">
        <f>IF(AND(B30&lt;=100,B30&gt;=90),$J$9,IF(AND(B30&lt;90,B30&gt;=80),$J$10,IF(AND(B30&lt;80,B30&gt;=51),$J$11,IF(AND(B30&lt;=500,B30&gt;=41),$J$12,IF(B30&lt;=40,$J$13)))))</f>
        <v>C</v>
      </c>
    </row>
    <row r="31" spans="1:7" x14ac:dyDescent="0.3">
      <c r="A31" s="8" t="s">
        <v>41</v>
      </c>
      <c r="B31" s="8">
        <v>92</v>
      </c>
      <c r="C31" s="9" t="str">
        <f>IF(AND(B31&lt;=100,B31&gt;=90),$J$9,IF(AND(B31&lt;90,B31&gt;=80),$J$10,IF(AND(B31&lt;80,B31&gt;=51),$J$11,IF(AND(B31&lt;=500,B31&gt;=41),$J$12,IF(B31&lt;=40,$J$13)))))</f>
        <v>A</v>
      </c>
    </row>
    <row r="32" spans="1:7" x14ac:dyDescent="0.3">
      <c r="A32" s="8" t="s">
        <v>42</v>
      </c>
      <c r="B32" s="8">
        <v>31</v>
      </c>
      <c r="C32" s="9" t="str">
        <f>IF(AND(B32&lt;=100,B32&gt;=90),$J$9,IF(AND(B32&lt;90,B32&gt;=80),$J$10,IF(AND(B32&lt;80,B32&gt;=51),$J$11,IF(AND(B32&lt;=500,B32&gt;=41),$J$12,IF(B32&lt;=40,$J$13)))))</f>
        <v>F</v>
      </c>
    </row>
    <row r="33" spans="1:3" x14ac:dyDescent="0.3">
      <c r="A33" s="8" t="s">
        <v>43</v>
      </c>
      <c r="B33" s="8">
        <v>51</v>
      </c>
      <c r="C33" s="9" t="str">
        <f>IF(AND(B33&lt;=100,B33&gt;=90),$J$9,IF(AND(B33&lt;90,B33&gt;=80),$J$10,IF(AND(B33&lt;80,B33&gt;=51),$J$11,IF(AND(B33&lt;=500,B33&gt;=41),$J$12,IF(B33&lt;=40,$J$13)))))</f>
        <v>C</v>
      </c>
    </row>
    <row r="34" spans="1:3" x14ac:dyDescent="0.3">
      <c r="A34" s="8" t="s">
        <v>44</v>
      </c>
      <c r="B34" s="8">
        <v>59</v>
      </c>
      <c r="C34" s="9" t="str">
        <f>IF(AND(B34&lt;=100,B34&gt;=90),$J$9,IF(AND(B34&lt;90,B34&gt;=80),$J$10,IF(AND(B34&lt;80,B34&gt;=51),$J$11,IF(AND(B34&lt;=500,B34&gt;=41),$J$12,IF(B34&lt;=40,$J$13)))))</f>
        <v>C</v>
      </c>
    </row>
    <row r="35" spans="1:3" x14ac:dyDescent="0.3">
      <c r="A35" s="8" t="s">
        <v>45</v>
      </c>
      <c r="B35" s="8">
        <v>85</v>
      </c>
      <c r="C35" s="9" t="str">
        <f>IF(AND(B35&lt;=100,B35&gt;=90),$J$9,IF(AND(B35&lt;90,B35&gt;=80),$J$10,IF(AND(B35&lt;80,B35&gt;=51),$J$11,IF(AND(B35&lt;=500,B35&gt;=41),$J$12,IF(B35&lt;=40,$J$13)))))</f>
        <v>B</v>
      </c>
    </row>
    <row r="36" spans="1:3" x14ac:dyDescent="0.3">
      <c r="A36" s="8" t="s">
        <v>46</v>
      </c>
      <c r="B36" s="8">
        <v>63</v>
      </c>
      <c r="C36" s="9" t="str">
        <f>IF(AND(B36&lt;=100,B36&gt;=90),$J$9,IF(AND(B36&lt;90,B36&gt;=80),$J$10,IF(AND(B36&lt;80,B36&gt;=51),$J$11,IF(AND(B36&lt;=500,B36&gt;=41),$J$12,IF(B36&lt;=40,$J$13)))))</f>
        <v>C</v>
      </c>
    </row>
    <row r="37" spans="1:3" x14ac:dyDescent="0.3">
      <c r="A37" s="8" t="s">
        <v>47</v>
      </c>
      <c r="B37" s="8">
        <v>60</v>
      </c>
      <c r="C37" s="9" t="str">
        <f>IF(AND(B37&lt;=100,B37&gt;=90),$J$9,IF(AND(B37&lt;90,B37&gt;=80),$J$10,IF(AND(B37&lt;80,B37&gt;=51),$J$11,IF(AND(B37&lt;=500,B37&gt;=41),$J$12,IF(B37&lt;=40,$J$13)))))</f>
        <v>C</v>
      </c>
    </row>
    <row r="38" spans="1:3" x14ac:dyDescent="0.3">
      <c r="A38" s="8" t="s">
        <v>48</v>
      </c>
      <c r="B38" s="8">
        <v>83</v>
      </c>
      <c r="C38" s="9" t="str">
        <f>IF(AND(B38&lt;=100,B38&gt;=90),$J$9,IF(AND(B38&lt;90,B38&gt;=80),$J$10,IF(AND(B38&lt;80,B38&gt;=51),$J$11,IF(AND(B38&lt;=500,B38&gt;=41),$J$12,IF(B38&lt;=40,$J$13)))))</f>
        <v>B</v>
      </c>
    </row>
    <row r="39" spans="1:3" x14ac:dyDescent="0.3">
      <c r="A39" s="8" t="s">
        <v>49</v>
      </c>
      <c r="B39" s="8">
        <v>72</v>
      </c>
      <c r="C39" s="9" t="str">
        <f>IF(AND(B39&lt;=100,B39&gt;=90),$J$9,IF(AND(B39&lt;90,B39&gt;=80),$J$10,IF(AND(B39&lt;80,B39&gt;=51),$J$11,IF(AND(B39&lt;=500,B39&gt;=41),$J$12,IF(B39&lt;=40,$J$13)))))</f>
        <v>C</v>
      </c>
    </row>
    <row r="40" spans="1:3" x14ac:dyDescent="0.3">
      <c r="A40" s="8" t="s">
        <v>50</v>
      </c>
      <c r="B40" s="8">
        <v>94</v>
      </c>
      <c r="C40" s="9" t="str">
        <f>IF(AND(B40&lt;=100,B40&gt;=90),$J$9,IF(AND(B40&lt;90,B40&gt;=80),$J$10,IF(AND(B40&lt;80,B40&gt;=51),$J$11,IF(AND(B40&lt;=500,B40&gt;=41),$J$12,IF(B40&lt;=40,$J$13)))))</f>
        <v>A</v>
      </c>
    </row>
    <row r="41" spans="1:3" x14ac:dyDescent="0.3">
      <c r="A41" s="8" t="s">
        <v>51</v>
      </c>
      <c r="B41" s="8">
        <v>92</v>
      </c>
      <c r="C41" s="9" t="str">
        <f>IF(AND(B41&lt;=100,B41&gt;=90),$J$9,IF(AND(B41&lt;90,B41&gt;=80),$J$10,IF(AND(B41&lt;80,B41&gt;=51),$J$11,IF(AND(B41&lt;=500,B41&gt;=41),$J$12,IF(B41&lt;=40,$J$13)))))</f>
        <v>A</v>
      </c>
    </row>
    <row r="42" spans="1:3" x14ac:dyDescent="0.3">
      <c r="A42" s="8" t="s">
        <v>52</v>
      </c>
      <c r="B42" s="8">
        <v>92</v>
      </c>
      <c r="C42" s="9" t="str">
        <f>IF(AND(B42&lt;=100,B42&gt;=90),$J$9,IF(AND(B42&lt;90,B42&gt;=80),$J$10,IF(AND(B42&lt;80,B42&gt;=51),$J$11,IF(AND(B42&lt;=500,B42&gt;=41),$J$12,IF(B42&lt;=40,$J$13)))))</f>
        <v>A</v>
      </c>
    </row>
    <row r="43" spans="1:3" x14ac:dyDescent="0.3">
      <c r="A43" s="8" t="s">
        <v>53</v>
      </c>
      <c r="B43" s="8">
        <v>59</v>
      </c>
      <c r="C43" s="9" t="str">
        <f>IF(AND(B43&lt;=100,B43&gt;=90),$J$9,IF(AND(B43&lt;90,B43&gt;=80),$J$10,IF(AND(B43&lt;80,B43&gt;=51),$J$11,IF(AND(B43&lt;=500,B43&gt;=41),$J$12,IF(B43&lt;=40,$J$13)))))</f>
        <v>C</v>
      </c>
    </row>
    <row r="44" spans="1:3" x14ac:dyDescent="0.3">
      <c r="A44" s="8" t="s">
        <v>54</v>
      </c>
      <c r="B44" s="8">
        <v>51</v>
      </c>
      <c r="C44" s="9" t="str">
        <f>IF(AND(B44&lt;=100,B44&gt;=90),$J$9,IF(AND(B44&lt;90,B44&gt;=80),$J$10,IF(AND(B44&lt;80,B44&gt;=51),$J$11,IF(AND(B44&lt;=500,B44&gt;=41),$J$12,IF(B44&lt;=40,$J$13)))))</f>
        <v>C</v>
      </c>
    </row>
    <row r="45" spans="1:3" x14ac:dyDescent="0.3">
      <c r="A45" s="8" t="s">
        <v>55</v>
      </c>
      <c r="B45" s="8">
        <v>45</v>
      </c>
      <c r="C45" s="9" t="str">
        <f>IF(AND(B45&lt;=100,B45&gt;=90),$J$9,IF(AND(B45&lt;90,B45&gt;=80),$J$10,IF(AND(B45&lt;80,B45&gt;=51),$J$11,IF(AND(B45&lt;=500,B45&gt;=41),$J$12,IF(B45&lt;=40,$J$13)))))</f>
        <v>D</v>
      </c>
    </row>
    <row r="46" spans="1:3" x14ac:dyDescent="0.3">
      <c r="A46" s="8" t="s">
        <v>56</v>
      </c>
      <c r="B46" s="8">
        <v>89</v>
      </c>
      <c r="C46" s="9" t="str">
        <f>IF(AND(B46&lt;=100,B46&gt;=90),$J$9,IF(AND(B46&lt;90,B46&gt;=80),$J$10,IF(AND(B46&lt;80,B46&gt;=51),$J$11,IF(AND(B46&lt;=500,B46&gt;=41),$J$12,IF(B46&lt;=40,$J$13)))))</f>
        <v>B</v>
      </c>
    </row>
    <row r="47" spans="1:3" x14ac:dyDescent="0.3">
      <c r="A47" s="8" t="s">
        <v>57</v>
      </c>
      <c r="B47" s="8">
        <v>51</v>
      </c>
      <c r="C47" s="9" t="str">
        <f>IF(AND(B47&lt;=100,B47&gt;=90),$J$9,IF(AND(B47&lt;90,B47&gt;=80),$J$10,IF(AND(B47&lt;80,B47&gt;=51),$J$11,IF(AND(B47&lt;=500,B47&gt;=41),$J$12,IF(B47&lt;=40,$J$13)))))</f>
        <v>C</v>
      </c>
    </row>
    <row r="48" spans="1:3" x14ac:dyDescent="0.3">
      <c r="A48" s="8" t="s">
        <v>58</v>
      </c>
      <c r="B48" s="8">
        <v>84</v>
      </c>
      <c r="C48" s="9" t="str">
        <f>IF(AND(B48&lt;=100,B48&gt;=90),$J$9,IF(AND(B48&lt;90,B48&gt;=80),$J$10,IF(AND(B48&lt;80,B48&gt;=51),$J$11,IF(AND(B48&lt;=500,B48&gt;=41),$J$12,IF(B48&lt;=40,$J$13)))))</f>
        <v>B</v>
      </c>
    </row>
    <row r="49" spans="1:3" x14ac:dyDescent="0.3">
      <c r="A49" s="8" t="s">
        <v>59</v>
      </c>
      <c r="B49" s="8">
        <v>32</v>
      </c>
      <c r="C49" s="9" t="str">
        <f>IF(AND(B49&lt;=100,B49&gt;=90),$J$9,IF(AND(B49&lt;90,B49&gt;=80),$J$10,IF(AND(B49&lt;80,B49&gt;=51),$J$11,IF(AND(B49&lt;=500,B49&gt;=41),$J$12,IF(B49&lt;=40,$J$13)))))</f>
        <v>F</v>
      </c>
    </row>
    <row r="50" spans="1:3" x14ac:dyDescent="0.3">
      <c r="A50" s="8" t="s">
        <v>60</v>
      </c>
      <c r="B50" s="8">
        <v>73</v>
      </c>
      <c r="C50" s="9" t="str">
        <f>IF(AND(B50&lt;=100,B50&gt;=90),$J$9,IF(AND(B50&lt;90,B50&gt;=80),$J$10,IF(AND(B50&lt;80,B50&gt;=51),$J$11,IF(AND(B50&lt;=500,B50&gt;=41),$J$12,IF(B50&lt;=40,$J$13)))))</f>
        <v>C</v>
      </c>
    </row>
    <row r="51" spans="1:3" x14ac:dyDescent="0.3">
      <c r="A51" s="8" t="s">
        <v>61</v>
      </c>
      <c r="B51" s="8">
        <v>44</v>
      </c>
      <c r="C51" s="9" t="str">
        <f>IF(AND(B51&lt;=100,B51&gt;=90),$J$9,IF(AND(B51&lt;90,B51&gt;=80),$J$10,IF(AND(B51&lt;80,B51&gt;=51),$J$11,IF(AND(B51&lt;=500,B51&gt;=41),$J$12,IF(B51&lt;=40,$J$13)))))</f>
        <v>D</v>
      </c>
    </row>
    <row r="52" spans="1:3" x14ac:dyDescent="0.3">
      <c r="A52" s="8" t="s">
        <v>62</v>
      </c>
      <c r="B52" s="8">
        <v>81</v>
      </c>
      <c r="C52" s="9" t="str">
        <f>IF(AND(B52&lt;=100,B52&gt;=90),$J$9,IF(AND(B52&lt;90,B52&gt;=80),$J$10,IF(AND(B52&lt;80,B52&gt;=51),$J$11,IF(AND(B52&lt;=500,B52&gt;=41),$J$12,IF(B52&lt;=40,$J$13)))))</f>
        <v>B</v>
      </c>
    </row>
    <row r="53" spans="1:3" x14ac:dyDescent="0.3">
      <c r="A53" s="8" t="s">
        <v>63</v>
      </c>
      <c r="B53" s="8">
        <v>76</v>
      </c>
      <c r="C53" s="9" t="str">
        <f>IF(AND(B53&lt;=100,B53&gt;=90),$J$9,IF(AND(B53&lt;90,B53&gt;=80),$J$10,IF(AND(B53&lt;80,B53&gt;=51),$J$11,IF(AND(B53&lt;=500,B53&gt;=41),$J$12,IF(B53&lt;=40,$J$13)))))</f>
        <v>C</v>
      </c>
    </row>
    <row r="54" spans="1:3" x14ac:dyDescent="0.3">
      <c r="A54" s="8" t="s">
        <v>64</v>
      </c>
      <c r="B54" s="8">
        <v>89</v>
      </c>
      <c r="C54" s="9" t="str">
        <f>IF(AND(B54&lt;=100,B54&gt;=90),$J$9,IF(AND(B54&lt;90,B54&gt;=80),$J$10,IF(AND(B54&lt;80,B54&gt;=51),$J$11,IF(AND(B54&lt;=500,B54&gt;=41),$J$12,IF(B54&lt;=40,$J$13)))))</f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Minif &amp; Maxif</vt:lpstr>
      <vt:lpstr>Grade</vt:lpstr>
      <vt:lpstr>Student</vt:lpstr>
      <vt:lpstr>'Minif &amp; Maxif'!Student_Scores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2023-08-19T09:37:03Z</dcterms:created>
  <dcterms:modified xsi:type="dcterms:W3CDTF">2023-08-26T14:31:25Z</dcterms:modified>
</cp:coreProperties>
</file>