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13_ncr:1_{30D134A7-3882-4EC3-BE9B-9328F1C28B4F}" xr6:coauthVersionLast="47" xr6:coauthVersionMax="47" xr10:uidLastSave="{00000000-0000-0000-0000-000000000000}"/>
  <bookViews>
    <workbookView xWindow="-108" yWindow="-108" windowWidth="23256" windowHeight="12456" activeTab="1" xr2:uid="{02756B12-5B94-42A0-AC24-1B71064C0219}"/>
  </bookViews>
  <sheets>
    <sheet name="Vlookup with Match function" sheetId="1" r:id="rId1"/>
    <sheet name="Source" sheetId="2" r:id="rId2"/>
  </sheets>
  <externalReferences>
    <externalReference r:id="rId3"/>
  </externalReferences>
  <definedNames>
    <definedName name="Basic_Salary" localSheetId="1">Source!$F$6:$F$40</definedName>
    <definedName name="Basic_Salary">[1]Vlookup!$K$5:$K$42</definedName>
    <definedName name="C_Code" localSheetId="1">Source!$C$6:$C$40</definedName>
    <definedName name="Department" localSheetId="1">Source!$D$6:$D$40</definedName>
    <definedName name="FirstName">[1]Vlookup!$D$5:$D$42</definedName>
    <definedName name="LastName">[1]Vlookup!$E$5:$E$42</definedName>
    <definedName name="NAME_DATA">'[1]Headcount Table'!$A$3:$D$146</definedName>
    <definedName name="Region" localSheetId="1">Source!$E$6:$E$40</definedName>
    <definedName name="Region">[1]Vlookup!$J$5:$J$42</definedName>
    <definedName name="SOURCE">Source!$C$5:$F$40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</calcChain>
</file>

<file path=xl/sharedStrings.xml><?xml version="1.0" encoding="utf-8"?>
<sst xmlns="http://schemas.openxmlformats.org/spreadsheetml/2006/main" count="238" uniqueCount="100">
  <si>
    <t>Get Region, Department and Salary of all Employees from Sheet "Source"</t>
  </si>
  <si>
    <t>If C-Code is not present, display "Retired"</t>
  </si>
  <si>
    <t>*Use Name Range and Vlookup with Match Function</t>
  </si>
  <si>
    <t>C_Code</t>
  </si>
  <si>
    <t>FirstName</t>
  </si>
  <si>
    <t>LastName</t>
  </si>
  <si>
    <t>Birthdate</t>
  </si>
  <si>
    <t>Gender</t>
  </si>
  <si>
    <t>M_Status</t>
  </si>
  <si>
    <t>Region</t>
  </si>
  <si>
    <t>Department</t>
  </si>
  <si>
    <t>Salary</t>
  </si>
  <si>
    <t>Ram</t>
  </si>
  <si>
    <t>Ambradkar</t>
  </si>
  <si>
    <t>Female</t>
  </si>
  <si>
    <t>Married</t>
  </si>
  <si>
    <t>Sachin</t>
  </si>
  <si>
    <t>Bangera</t>
  </si>
  <si>
    <t>Single</t>
  </si>
  <si>
    <t>Rajesh</t>
  </si>
  <si>
    <t>Bohra</t>
  </si>
  <si>
    <t>Rajeesh</t>
  </si>
  <si>
    <t>C</t>
  </si>
  <si>
    <t>Male</t>
  </si>
  <si>
    <t>Melwyn</t>
  </si>
  <si>
    <t>Crasto</t>
  </si>
  <si>
    <t>Dedhia</t>
  </si>
  <si>
    <t>Dattatray</t>
  </si>
  <si>
    <t>Desai</t>
  </si>
  <si>
    <t>Vishnu</t>
  </si>
  <si>
    <t>Dinesh</t>
  </si>
  <si>
    <t>Dhanuka</t>
  </si>
  <si>
    <t>Heena</t>
  </si>
  <si>
    <t>Dongre</t>
  </si>
  <si>
    <t>Dhiren</t>
  </si>
  <si>
    <t>Haria</t>
  </si>
  <si>
    <t>Gururaj</t>
  </si>
  <si>
    <t>Joshi</t>
  </si>
  <si>
    <t>Ruffina</t>
  </si>
  <si>
    <t>Jagjit</t>
  </si>
  <si>
    <t>Kahlon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</si>
  <si>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</si>
  <si>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</si>
  <si>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</si>
  <si>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</si>
  <si>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</si>
  <si>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</si>
  <si>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</si>
  <si>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</si>
  <si>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</si>
  <si>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</si>
  <si>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</si>
  <si>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</si>
  <si>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Prem</t>
  </si>
  <si>
    <t>Pherwani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</si>
  <si>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</si>
  <si>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</si>
  <si>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</si>
  <si>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</si>
  <si>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</si>
  <si>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</si>
  <si>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</si>
  <si>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</si>
  <si>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</si>
  <si>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</si>
  <si>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</si>
  <si>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</si>
  <si>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</si>
  <si>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</si>
  <si>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</si>
  <si>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</si>
  <si>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</si>
  <si>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</si>
  <si>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</si>
  <si>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</si>
  <si>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</si>
  <si>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</si>
  <si>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</si>
  <si>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</si>
  <si>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</si>
  <si>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</si>
  <si>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</si>
  <si>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</si>
  <si>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</si>
  <si>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Basic Salary</t>
  </si>
  <si>
    <t>Finance</t>
  </si>
  <si>
    <t>North</t>
  </si>
  <si>
    <t>Marketing</t>
  </si>
  <si>
    <t>Digital Marketing</t>
  </si>
  <si>
    <t>Director</t>
  </si>
  <si>
    <t>Inside Sales</t>
  </si>
  <si>
    <t>CCD</t>
  </si>
  <si>
    <t>Sales</t>
  </si>
  <si>
    <t>FLM</t>
  </si>
  <si>
    <t>East</t>
  </si>
  <si>
    <t>CEO</t>
  </si>
  <si>
    <t>Learning &amp; Development</t>
  </si>
  <si>
    <t>South</t>
  </si>
  <si>
    <t>Operations</t>
  </si>
  <si>
    <t>Mid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</si>
</sst>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sha\Desktop\ExcelR\DATA%20ANALYST\ASSIGNMENTS\Advanced%20Excel\GitHub%20Upload\Assignment%202.1.xlsx" TargetMode="External"/><Relationship Id="rId1" Type="http://schemas.openxmlformats.org/officeDocument/2006/relationships/externalLinkPath" Target="/Users/tusha/Desktop/ExcelR/DATA%20ANALYST/ASSIGNMENTS/Advanced%20Excel/GitHub%20Upload/Assignment%20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Result Sheet"/>
      <sheetName val="Headcount Table"/>
      <sheetName val="Master Emp sheet"/>
      <sheetName val="Source"/>
    </sheetNames>
    <sheetDataSet>
      <sheetData sheetId="0">
        <row r="5">
          <cell r="D5" t="str">
            <v>Ram</v>
          </cell>
          <cell r="E5" t="str">
            <v>Ambradkar</v>
          </cell>
          <cell r="J5" t="str">
            <v>North</v>
          </cell>
          <cell r="K5">
            <v>48000</v>
          </cell>
        </row>
        <row r="6">
          <cell r="D6" t="str">
            <v>Sachin</v>
          </cell>
          <cell r="E6" t="str">
            <v>Bangera</v>
          </cell>
          <cell r="J6" t="str">
            <v>North</v>
          </cell>
          <cell r="K6">
            <v>35000</v>
          </cell>
        </row>
        <row r="7">
          <cell r="D7" t="str">
            <v>Rajesh</v>
          </cell>
          <cell r="E7" t="str">
            <v>Bohra</v>
          </cell>
          <cell r="J7" t="str">
            <v>North</v>
          </cell>
          <cell r="K7">
            <v>67000</v>
          </cell>
        </row>
        <row r="8">
          <cell r="D8" t="str">
            <v>Rajeesh</v>
          </cell>
          <cell r="E8" t="str">
            <v>C</v>
          </cell>
          <cell r="J8" t="str">
            <v>South</v>
          </cell>
          <cell r="K8">
            <v>87000</v>
          </cell>
        </row>
        <row r="9">
          <cell r="D9" t="str">
            <v>Melwyn</v>
          </cell>
          <cell r="E9" t="str">
            <v>Crasto</v>
          </cell>
          <cell r="J9" t="str">
            <v>North</v>
          </cell>
          <cell r="K9">
            <v>22000</v>
          </cell>
        </row>
        <row r="10">
          <cell r="D10" t="str">
            <v>Rajesh</v>
          </cell>
          <cell r="E10" t="str">
            <v>Dedhia</v>
          </cell>
          <cell r="J10" t="str">
            <v>North</v>
          </cell>
          <cell r="K10">
            <v>91000</v>
          </cell>
        </row>
        <row r="11">
          <cell r="D11" t="str">
            <v>Dattatray</v>
          </cell>
          <cell r="E11" t="str">
            <v>Desai</v>
          </cell>
          <cell r="J11" t="str">
            <v>Mid West</v>
          </cell>
          <cell r="K11">
            <v>77000</v>
          </cell>
        </row>
        <row r="12">
          <cell r="D12" t="str">
            <v>Vishnu</v>
          </cell>
          <cell r="E12" t="str">
            <v>Desai</v>
          </cell>
          <cell r="J12" t="str">
            <v>Mid West</v>
          </cell>
          <cell r="K12">
            <v>45000</v>
          </cell>
        </row>
        <row r="13">
          <cell r="D13" t="str">
            <v>Dinesh</v>
          </cell>
          <cell r="E13" t="str">
            <v>Dhanuka</v>
          </cell>
          <cell r="J13" t="str">
            <v>East</v>
          </cell>
          <cell r="K13">
            <v>92000</v>
          </cell>
        </row>
        <row r="14">
          <cell r="D14" t="str">
            <v>Heena</v>
          </cell>
          <cell r="E14" t="str">
            <v>Dongre</v>
          </cell>
          <cell r="J14" t="str">
            <v>North</v>
          </cell>
          <cell r="K14">
            <v>50000</v>
          </cell>
        </row>
        <row r="15">
          <cell r="D15" t="str">
            <v>Dhiren</v>
          </cell>
          <cell r="E15" t="str">
            <v>Haria</v>
          </cell>
          <cell r="J15" t="str">
            <v>South</v>
          </cell>
          <cell r="K15">
            <v>37000</v>
          </cell>
        </row>
        <row r="16">
          <cell r="D16" t="str">
            <v>Gururaj</v>
          </cell>
          <cell r="E16" t="str">
            <v>Joshi</v>
          </cell>
          <cell r="J16" t="str">
            <v>East</v>
          </cell>
          <cell r="K16">
            <v>43000</v>
          </cell>
        </row>
        <row r="17">
          <cell r="D17" t="str">
            <v>Ruffina</v>
          </cell>
          <cell r="E17" t="str">
            <v>Joshi</v>
          </cell>
          <cell r="J17" t="str">
            <v>East</v>
          </cell>
          <cell r="K17">
            <v>90000</v>
          </cell>
        </row>
        <row r="18">
          <cell r="D18" t="str">
            <v>Jagjit</v>
          </cell>
          <cell r="E18" t="str">
            <v>Kahlon</v>
          </cell>
          <cell r="J18" t="str">
            <v>East</v>
          </cell>
          <cell r="K18">
            <v>34000</v>
          </cell>
        </row>
        <row r="19">
          <cell r="D19" t="str">
            <v>Piyush</v>
          </cell>
          <cell r="E19" t="str">
            <v>Kamdar</v>
          </cell>
          <cell r="J19" t="str">
            <v>South</v>
          </cell>
          <cell r="K19">
            <v>82000</v>
          </cell>
        </row>
        <row r="20">
          <cell r="D20" t="str">
            <v>D</v>
          </cell>
          <cell r="E20" t="str">
            <v>Kulkarni</v>
          </cell>
          <cell r="J20" t="str">
            <v>South</v>
          </cell>
          <cell r="K20">
            <v>67000</v>
          </cell>
        </row>
        <row r="21">
          <cell r="D21" t="str">
            <v>Raju</v>
          </cell>
          <cell r="E21" t="str">
            <v>Manek</v>
          </cell>
          <cell r="J21" t="str">
            <v>South</v>
          </cell>
          <cell r="K21">
            <v>85000</v>
          </cell>
        </row>
        <row r="22">
          <cell r="D22" t="str">
            <v>Yogesh</v>
          </cell>
          <cell r="E22" t="str">
            <v>Mansharamani</v>
          </cell>
          <cell r="J22" t="str">
            <v>South</v>
          </cell>
          <cell r="K22">
            <v>62000</v>
          </cell>
        </row>
        <row r="23">
          <cell r="D23" t="str">
            <v>Satish</v>
          </cell>
          <cell r="E23" t="str">
            <v>Pasari</v>
          </cell>
          <cell r="J23" t="str">
            <v>Mid West</v>
          </cell>
          <cell r="K23">
            <v>15000</v>
          </cell>
        </row>
        <row r="24">
          <cell r="D24" t="str">
            <v>Nitin</v>
          </cell>
          <cell r="E24" t="str">
            <v>Patki</v>
          </cell>
          <cell r="J24" t="str">
            <v>South</v>
          </cell>
          <cell r="K24">
            <v>81000</v>
          </cell>
        </row>
        <row r="25">
          <cell r="D25" t="str">
            <v>Prem</v>
          </cell>
          <cell r="E25" t="str">
            <v>Pherwani</v>
          </cell>
          <cell r="J25" t="str">
            <v>South</v>
          </cell>
          <cell r="K25">
            <v>19000</v>
          </cell>
        </row>
        <row r="26">
          <cell r="D26" t="str">
            <v>Sudesh</v>
          </cell>
          <cell r="E26" t="str">
            <v>Pillai</v>
          </cell>
          <cell r="J26" t="str">
            <v>East</v>
          </cell>
          <cell r="K26">
            <v>75000</v>
          </cell>
        </row>
        <row r="27">
          <cell r="D27" t="str">
            <v>Boneca</v>
          </cell>
          <cell r="E27" t="str">
            <v>Rego</v>
          </cell>
          <cell r="J27" t="str">
            <v>East</v>
          </cell>
          <cell r="K27">
            <v>49000</v>
          </cell>
        </row>
        <row r="28">
          <cell r="D28" t="str">
            <v>Sharadchandra</v>
          </cell>
          <cell r="E28" t="str">
            <v>Riswadkar</v>
          </cell>
          <cell r="J28" t="str">
            <v>South</v>
          </cell>
          <cell r="K28">
            <v>50000</v>
          </cell>
        </row>
        <row r="29">
          <cell r="D29" t="str">
            <v>Simon</v>
          </cell>
          <cell r="E29" t="str">
            <v>Rodrigues</v>
          </cell>
          <cell r="J29" t="str">
            <v>Mid West</v>
          </cell>
          <cell r="K29">
            <v>83000</v>
          </cell>
        </row>
        <row r="30">
          <cell r="D30" t="str">
            <v>Ashok</v>
          </cell>
          <cell r="E30" t="str">
            <v>Samtaney</v>
          </cell>
          <cell r="J30" t="str">
            <v>South</v>
          </cell>
          <cell r="K30">
            <v>53000</v>
          </cell>
        </row>
        <row r="31">
          <cell r="D31" t="str">
            <v>Praful</v>
          </cell>
          <cell r="E31" t="str">
            <v>Savla</v>
          </cell>
          <cell r="J31" t="str">
            <v>South</v>
          </cell>
          <cell r="K31">
            <v>65000</v>
          </cell>
        </row>
        <row r="32">
          <cell r="D32" t="str">
            <v>Stan</v>
          </cell>
          <cell r="E32" t="str">
            <v>Serrao</v>
          </cell>
          <cell r="J32" t="str">
            <v>North</v>
          </cell>
          <cell r="K32">
            <v>85000</v>
          </cell>
        </row>
        <row r="33">
          <cell r="D33" t="str">
            <v>Piyush</v>
          </cell>
          <cell r="E33" t="str">
            <v>Shah</v>
          </cell>
          <cell r="J33" t="str">
            <v>East</v>
          </cell>
          <cell r="K33">
            <v>20000</v>
          </cell>
        </row>
        <row r="34">
          <cell r="D34" t="str">
            <v>Dhiren</v>
          </cell>
          <cell r="E34" t="str">
            <v>Sheth</v>
          </cell>
          <cell r="J34" t="str">
            <v>East</v>
          </cell>
          <cell r="K34">
            <v>47000</v>
          </cell>
        </row>
        <row r="35">
          <cell r="D35" t="str">
            <v>Shankar</v>
          </cell>
          <cell r="E35" t="str">
            <v>Shetty</v>
          </cell>
          <cell r="J35" t="str">
            <v>South</v>
          </cell>
          <cell r="K35">
            <v>87000</v>
          </cell>
        </row>
        <row r="36">
          <cell r="D36" t="str">
            <v>Kawdoor</v>
          </cell>
          <cell r="E36" t="str">
            <v>Shetty</v>
          </cell>
          <cell r="J36" t="str">
            <v>South</v>
          </cell>
          <cell r="K36">
            <v>57000</v>
          </cell>
        </row>
        <row r="37">
          <cell r="D37" t="str">
            <v>Venitha</v>
          </cell>
          <cell r="E37" t="str">
            <v>Shetty</v>
          </cell>
          <cell r="J37" t="str">
            <v>East</v>
          </cell>
          <cell r="K37">
            <v>27000</v>
          </cell>
        </row>
        <row r="38">
          <cell r="D38" t="str">
            <v>Tulsidas</v>
          </cell>
          <cell r="E38" t="str">
            <v>Shetty</v>
          </cell>
          <cell r="J38" t="str">
            <v>North</v>
          </cell>
          <cell r="K38">
            <v>81000</v>
          </cell>
        </row>
        <row r="39">
          <cell r="D39" t="str">
            <v>Rajeev</v>
          </cell>
          <cell r="E39" t="str">
            <v>Singh</v>
          </cell>
          <cell r="J39" t="str">
            <v>North</v>
          </cell>
          <cell r="K39">
            <v>52000</v>
          </cell>
        </row>
        <row r="40">
          <cell r="D40" t="str">
            <v>Bobby</v>
          </cell>
          <cell r="E40" t="str">
            <v>Tanna</v>
          </cell>
          <cell r="J40" t="str">
            <v>South</v>
          </cell>
          <cell r="K40">
            <v>58000</v>
          </cell>
        </row>
        <row r="41">
          <cell r="D41" t="str">
            <v>Jitendra</v>
          </cell>
          <cell r="E41" t="str">
            <v>Thacker</v>
          </cell>
          <cell r="J41" t="str">
            <v>Mid West</v>
          </cell>
          <cell r="K41">
            <v>47000</v>
          </cell>
        </row>
        <row r="42">
          <cell r="D42" t="str">
            <v>Yashraj</v>
          </cell>
          <cell r="E42" t="str">
            <v>Vaidya</v>
          </cell>
          <cell r="J42" t="str">
            <v>North</v>
          </cell>
          <cell r="K42">
            <v>26000</v>
          </cell>
        </row>
      </sheetData>
      <sheetData sheetId="1"/>
      <sheetData sheetId="2">
        <row r="3">
          <cell r="A3" t="str">
            <v>Agent Badge</v>
          </cell>
          <cell r="B3" t="str">
            <v>Agent Name</v>
          </cell>
          <cell r="C3" t="str">
            <v>Manager Name</v>
          </cell>
          <cell r="D3" t="str">
            <v>AM Name</v>
          </cell>
        </row>
        <row r="4">
          <cell r="A4">
            <v>326452</v>
          </cell>
          <cell r="B4" t="str">
            <v>Dsouza, Laveena</v>
          </cell>
          <cell r="C4" t="str">
            <v>N, ARVIND</v>
          </cell>
          <cell r="D4" t="str">
            <v>MISHRA, DIVYANSHU</v>
          </cell>
        </row>
        <row r="5">
          <cell r="A5">
            <v>326735</v>
          </cell>
          <cell r="B5" t="str">
            <v>Gurupur, Gurudatta</v>
          </cell>
          <cell r="C5" t="str">
            <v>VIJAYARAM, JAGADISH</v>
          </cell>
          <cell r="D5" t="str">
            <v>B, SRIRAM</v>
          </cell>
        </row>
        <row r="6">
          <cell r="A6">
            <v>328837</v>
          </cell>
          <cell r="B6" t="str">
            <v>Thomas, Tessith Abraham</v>
          </cell>
          <cell r="C6" t="str">
            <v>TBD MANAGER 1</v>
          </cell>
          <cell r="D6" t="str">
            <v>MISHRA, DIVYANSHU</v>
          </cell>
        </row>
        <row r="7">
          <cell r="A7">
            <v>329845</v>
          </cell>
          <cell r="B7" t="str">
            <v>Saravanan, G</v>
          </cell>
          <cell r="C7" t="str">
            <v>JOSHI, HEMANTH</v>
          </cell>
          <cell r="D7" t="str">
            <v>FERNANDES, VICTOR</v>
          </cell>
        </row>
        <row r="8">
          <cell r="A8">
            <v>372053</v>
          </cell>
          <cell r="B8" t="str">
            <v>Choudhury, Deborshi</v>
          </cell>
          <cell r="C8" t="str">
            <v>N, ARVIND</v>
          </cell>
          <cell r="D8" t="str">
            <v>MISHRA, DIVYANSHU</v>
          </cell>
        </row>
        <row r="9">
          <cell r="A9">
            <v>372173</v>
          </cell>
          <cell r="B9" t="str">
            <v>Mahadevaiah, Janaki</v>
          </cell>
          <cell r="C9" t="str">
            <v>SSSM, RAMESH KV</v>
          </cell>
          <cell r="D9" t="str">
            <v>MISHRA, DIVYANSHU</v>
          </cell>
        </row>
        <row r="10">
          <cell r="A10">
            <v>372182</v>
          </cell>
          <cell r="B10" t="str">
            <v>Singh, Shobhit Kumar</v>
          </cell>
          <cell r="C10" t="str">
            <v>JOSHI, HEMANTH</v>
          </cell>
          <cell r="D10" t="str">
            <v>FERNANDES, VICTOR</v>
          </cell>
        </row>
        <row r="11">
          <cell r="A11">
            <v>372247</v>
          </cell>
          <cell r="B11" t="str">
            <v>R R, Kiran</v>
          </cell>
          <cell r="C11" t="str">
            <v>N, ARVIND</v>
          </cell>
          <cell r="D11" t="str">
            <v>MISHRA, DIVYANSHU</v>
          </cell>
        </row>
        <row r="12">
          <cell r="A12">
            <v>372273</v>
          </cell>
          <cell r="B12" t="str">
            <v>Krishnan, Sujith G</v>
          </cell>
          <cell r="C12" t="str">
            <v>KUMAR, VIMAL</v>
          </cell>
          <cell r="D12" t="str">
            <v>FERNANDES, VICTOR</v>
          </cell>
        </row>
        <row r="13">
          <cell r="A13">
            <v>372292</v>
          </cell>
          <cell r="B13" t="str">
            <v>Naseerullah, Zaheer Ahmed</v>
          </cell>
          <cell r="C13" t="str">
            <v>KUMAR, VIMAL</v>
          </cell>
          <cell r="D13" t="str">
            <v>FERNANDES, VICTOR</v>
          </cell>
        </row>
        <row r="14">
          <cell r="A14">
            <v>372293</v>
          </cell>
          <cell r="B14" t="str">
            <v>Ravi, K</v>
          </cell>
          <cell r="C14" t="str">
            <v>KUMAR, VIMAL</v>
          </cell>
          <cell r="D14" t="str">
            <v>FERNANDES, VICTOR</v>
          </cell>
        </row>
        <row r="15">
          <cell r="A15">
            <v>372306</v>
          </cell>
          <cell r="B15" t="str">
            <v>Rashmi Lobo, Vivette</v>
          </cell>
          <cell r="C15" t="str">
            <v>N, ARVIND</v>
          </cell>
          <cell r="D15" t="str">
            <v>MISHRA, DIVYANSHU</v>
          </cell>
        </row>
        <row r="16">
          <cell r="A16">
            <v>372351</v>
          </cell>
          <cell r="B16" t="str">
            <v>Krishthuraj Dinesh, Anand</v>
          </cell>
          <cell r="C16" t="str">
            <v>VISWANATHAN, SHIVAKUMAR</v>
          </cell>
          <cell r="D16" t="str">
            <v>MISHRA, DIVYANSHU</v>
          </cell>
        </row>
        <row r="17">
          <cell r="A17">
            <v>372437</v>
          </cell>
          <cell r="B17" t="str">
            <v>Sigamani, Satish Kumar</v>
          </cell>
          <cell r="C17" t="str">
            <v>JOSHI, HEMANTH</v>
          </cell>
          <cell r="D17" t="str">
            <v>FERNANDES, VICTOR</v>
          </cell>
        </row>
        <row r="18">
          <cell r="A18">
            <v>372878</v>
          </cell>
          <cell r="B18" t="str">
            <v>Cherian, Susana</v>
          </cell>
          <cell r="C18" t="str">
            <v>TBD MANAGER 1</v>
          </cell>
          <cell r="D18" t="str">
            <v>MISHRA, DIVYANSHU</v>
          </cell>
        </row>
        <row r="19">
          <cell r="A19">
            <v>373143</v>
          </cell>
          <cell r="B19" t="str">
            <v>Vijay, Bhavanishankar</v>
          </cell>
          <cell r="C19" t="str">
            <v>RAO, HEMANTH</v>
          </cell>
          <cell r="D19" t="str">
            <v>FERNANDES, VICTOR</v>
          </cell>
        </row>
        <row r="20">
          <cell r="A20">
            <v>373187</v>
          </cell>
          <cell r="B20" t="str">
            <v>RASHINKAR, GOURI</v>
          </cell>
          <cell r="C20" t="str">
            <v>VISWANATHAN, SHIVAKUMAR</v>
          </cell>
          <cell r="D20" t="str">
            <v>MISHRA, DIVYANSHU</v>
          </cell>
        </row>
        <row r="21">
          <cell r="A21">
            <v>373200</v>
          </cell>
          <cell r="B21" t="str">
            <v>T M, SHRIDHAR</v>
          </cell>
          <cell r="C21" t="str">
            <v>PEREIRA, ALEX</v>
          </cell>
          <cell r="D21" t="str">
            <v>FERNANDES, VICTOR</v>
          </cell>
        </row>
        <row r="22">
          <cell r="A22">
            <v>373207</v>
          </cell>
          <cell r="B22" t="str">
            <v>VADOR, NIRAV</v>
          </cell>
          <cell r="C22" t="str">
            <v>PEREIRA, ALEX</v>
          </cell>
          <cell r="D22" t="str">
            <v>FERNANDES, VICTOR</v>
          </cell>
        </row>
        <row r="23">
          <cell r="A23">
            <v>373208</v>
          </cell>
          <cell r="B23" t="str">
            <v>J, LEENA</v>
          </cell>
          <cell r="C23" t="str">
            <v>PEREIRA, ALEX</v>
          </cell>
          <cell r="D23" t="str">
            <v>FERNANDES, VICTOR</v>
          </cell>
        </row>
        <row r="24">
          <cell r="A24">
            <v>373322</v>
          </cell>
          <cell r="B24" t="str">
            <v>Vishal, Pravin</v>
          </cell>
          <cell r="C24" t="str">
            <v>RAO, HEMANTH</v>
          </cell>
          <cell r="D24" t="str">
            <v>FERNANDES, VICTOR</v>
          </cell>
        </row>
        <row r="25">
          <cell r="A25">
            <v>373326</v>
          </cell>
          <cell r="B25" t="str">
            <v>Kombettu, Sachin</v>
          </cell>
          <cell r="C25" t="str">
            <v>RAO, HEMANTH</v>
          </cell>
          <cell r="D25" t="str">
            <v>FERNANDES, VICTOR</v>
          </cell>
        </row>
        <row r="26">
          <cell r="A26">
            <v>373467</v>
          </cell>
          <cell r="B26" t="str">
            <v>Jamuna, G</v>
          </cell>
          <cell r="C26" t="str">
            <v>TBD MANAGER 1</v>
          </cell>
          <cell r="D26" t="str">
            <v>MISHRA, DIVYANSHU</v>
          </cell>
        </row>
        <row r="27">
          <cell r="A27">
            <v>373534</v>
          </cell>
          <cell r="B27" t="str">
            <v>Raghavendra, NJ</v>
          </cell>
          <cell r="C27" t="str">
            <v>TBD MANAGER 1</v>
          </cell>
          <cell r="D27" t="str">
            <v>MISHRA, DIVYANSHU</v>
          </cell>
        </row>
        <row r="28">
          <cell r="A28">
            <v>373596</v>
          </cell>
          <cell r="B28" t="str">
            <v>Kala, R</v>
          </cell>
          <cell r="C28" t="str">
            <v>TBD MANAGER 1</v>
          </cell>
          <cell r="D28" t="str">
            <v>MISHRA, DIVYANSHU</v>
          </cell>
        </row>
        <row r="29">
          <cell r="A29">
            <v>373709</v>
          </cell>
          <cell r="B29" t="str">
            <v>S V, Raghavan</v>
          </cell>
          <cell r="C29" t="str">
            <v>JOSHI, HEMANTH</v>
          </cell>
          <cell r="D29" t="str">
            <v>FERNANDES, VICTOR</v>
          </cell>
        </row>
        <row r="30">
          <cell r="A30">
            <v>374121</v>
          </cell>
          <cell r="B30" t="str">
            <v>Varughese, Sovee N</v>
          </cell>
          <cell r="C30" t="str">
            <v>PEREIRA, ALEX</v>
          </cell>
          <cell r="D30" t="str">
            <v>FERNANDES, VICTOR</v>
          </cell>
        </row>
        <row r="31">
          <cell r="A31">
            <v>374166</v>
          </cell>
          <cell r="B31" t="str">
            <v>Athif, Mohammed</v>
          </cell>
          <cell r="C31" t="str">
            <v>TBD MANAGER 1</v>
          </cell>
          <cell r="D31" t="str">
            <v>MISHRA, DIVYANSHU</v>
          </cell>
        </row>
        <row r="32">
          <cell r="A32">
            <v>374195</v>
          </cell>
          <cell r="B32" t="str">
            <v>Gurung, Tulsi</v>
          </cell>
          <cell r="C32" t="str">
            <v>JOSHI, HEMANTH</v>
          </cell>
          <cell r="D32" t="str">
            <v>FERNANDES, VICTOR</v>
          </cell>
        </row>
        <row r="33">
          <cell r="A33">
            <v>374203</v>
          </cell>
          <cell r="B33" t="str">
            <v>Sekhar, Soumya</v>
          </cell>
          <cell r="C33" t="str">
            <v>PEREIRA, ALEX</v>
          </cell>
          <cell r="D33" t="str">
            <v>FERNANDES, VICTOR</v>
          </cell>
        </row>
        <row r="34">
          <cell r="A34">
            <v>374388</v>
          </cell>
          <cell r="B34" t="str">
            <v>Lacerda, Janice Ida</v>
          </cell>
          <cell r="C34" t="str">
            <v>N, ARVIND</v>
          </cell>
          <cell r="D34" t="str">
            <v>MISHRA, DIVYANSHU</v>
          </cell>
        </row>
        <row r="35">
          <cell r="A35">
            <v>374500</v>
          </cell>
          <cell r="B35" t="str">
            <v>Vaz, Milton</v>
          </cell>
          <cell r="C35" t="str">
            <v>PEREIRA, ALEX</v>
          </cell>
          <cell r="D35" t="str">
            <v>FERNANDES, VICTOR</v>
          </cell>
        </row>
        <row r="36">
          <cell r="A36">
            <v>374638</v>
          </cell>
          <cell r="B36" t="str">
            <v>Gopal, Sujith</v>
          </cell>
          <cell r="C36" t="str">
            <v>TBD MANAGER 1</v>
          </cell>
          <cell r="D36" t="str">
            <v>MISHRA, DIVYANSHU</v>
          </cell>
        </row>
        <row r="37">
          <cell r="A37">
            <v>374857</v>
          </cell>
          <cell r="B37" t="str">
            <v>Swaminathan, Vishy</v>
          </cell>
          <cell r="C37" t="str">
            <v>SSSM, RAMESH KV</v>
          </cell>
          <cell r="D37" t="str">
            <v>MISHRA, DIVYANSHU</v>
          </cell>
        </row>
        <row r="38">
          <cell r="A38">
            <v>374860</v>
          </cell>
          <cell r="B38" t="str">
            <v>Krishna, Gopi K</v>
          </cell>
          <cell r="C38" t="str">
            <v>N, ARVIND</v>
          </cell>
          <cell r="D38" t="str">
            <v>MISHRA, DIVYANSHU</v>
          </cell>
        </row>
        <row r="39">
          <cell r="A39">
            <v>378057</v>
          </cell>
          <cell r="B39" t="str">
            <v>H, ARAVIND</v>
          </cell>
          <cell r="C39" t="str">
            <v>VIJAYARAM, JAGADISH</v>
          </cell>
          <cell r="D39" t="str">
            <v>B, SRIRAM</v>
          </cell>
        </row>
        <row r="40">
          <cell r="A40">
            <v>378320</v>
          </cell>
          <cell r="B40" t="str">
            <v>Puttaiah, Sudhakar</v>
          </cell>
          <cell r="C40" t="str">
            <v>JOSHI, HEMANTH</v>
          </cell>
          <cell r="D40" t="str">
            <v>FERNANDES, VICTOR</v>
          </cell>
        </row>
        <row r="41">
          <cell r="A41">
            <v>378392</v>
          </cell>
          <cell r="B41" t="str">
            <v>Alva, Ashwin</v>
          </cell>
          <cell r="C41" t="str">
            <v>SSSM, RAMESH KV</v>
          </cell>
          <cell r="D41" t="str">
            <v>MISHRA, DIVYANSHU</v>
          </cell>
        </row>
        <row r="42">
          <cell r="A42">
            <v>378436</v>
          </cell>
          <cell r="B42" t="str">
            <v>Rajan, S Soundar</v>
          </cell>
          <cell r="C42" t="str">
            <v>RAO, HEMANTH</v>
          </cell>
          <cell r="D42" t="str">
            <v>FERNANDES, VICTOR</v>
          </cell>
        </row>
        <row r="43">
          <cell r="A43">
            <v>378461</v>
          </cell>
          <cell r="B43" t="str">
            <v>Kumar S, Sendhil</v>
          </cell>
          <cell r="C43" t="str">
            <v>RAO, HEMANTH</v>
          </cell>
          <cell r="D43" t="str">
            <v>FERNANDES, VICTOR</v>
          </cell>
        </row>
        <row r="44">
          <cell r="A44">
            <v>378464</v>
          </cell>
          <cell r="B44" t="str">
            <v>Fathima, Seemeen</v>
          </cell>
          <cell r="C44" t="str">
            <v>RAO, HEMANTH</v>
          </cell>
          <cell r="D44" t="str">
            <v>FERNANDES, VICTOR</v>
          </cell>
        </row>
        <row r="45">
          <cell r="A45">
            <v>378472</v>
          </cell>
          <cell r="B45" t="str">
            <v>kannah, M Rakesh</v>
          </cell>
          <cell r="C45" t="str">
            <v>JOSHI, HEMANTH</v>
          </cell>
          <cell r="D45" t="str">
            <v>FERNANDES, VICTOR</v>
          </cell>
        </row>
        <row r="46">
          <cell r="A46">
            <v>378475</v>
          </cell>
          <cell r="B46" t="str">
            <v>Vasu, Vineesh</v>
          </cell>
          <cell r="C46" t="str">
            <v>KARAPATTA, ROOPESH</v>
          </cell>
          <cell r="D46" t="str">
            <v>MISHRA, DIVYANSHU</v>
          </cell>
        </row>
        <row r="47">
          <cell r="A47">
            <v>378482</v>
          </cell>
          <cell r="B47" t="str">
            <v>Babu, N</v>
          </cell>
          <cell r="C47" t="str">
            <v>TBD MANAGER 1</v>
          </cell>
          <cell r="D47" t="str">
            <v>MISHRA, DIVYANSHU</v>
          </cell>
        </row>
        <row r="48">
          <cell r="A48">
            <v>378518</v>
          </cell>
          <cell r="B48" t="str">
            <v>Mallappa, Shaila BM</v>
          </cell>
          <cell r="C48" t="str">
            <v>RAO, HEMANTH</v>
          </cell>
          <cell r="D48" t="str">
            <v>FERNANDES, VICTOR</v>
          </cell>
        </row>
        <row r="49">
          <cell r="A49">
            <v>378808</v>
          </cell>
          <cell r="B49" t="str">
            <v>R, Tharaa</v>
          </cell>
          <cell r="C49" t="str">
            <v>N, ARVIND</v>
          </cell>
          <cell r="D49" t="str">
            <v>MISHRA, DIVYANSHU</v>
          </cell>
        </row>
        <row r="50">
          <cell r="A50">
            <v>379531</v>
          </cell>
          <cell r="B50" t="str">
            <v>Srinivasaiah, Balaji</v>
          </cell>
          <cell r="C50" t="str">
            <v>PEREIRA, ALEX</v>
          </cell>
          <cell r="D50" t="str">
            <v>FERNANDES, VICTOR</v>
          </cell>
        </row>
        <row r="51">
          <cell r="A51">
            <v>379593</v>
          </cell>
          <cell r="B51" t="str">
            <v>Choudhury, Summit</v>
          </cell>
          <cell r="C51" t="str">
            <v>VISWANATHAN, SHIVAKUMAR</v>
          </cell>
          <cell r="D51" t="str">
            <v>MISHRA, DIVYANSHU</v>
          </cell>
        </row>
        <row r="52">
          <cell r="A52">
            <v>379789</v>
          </cell>
          <cell r="B52" t="str">
            <v>Janakiram, Pravin</v>
          </cell>
          <cell r="C52" t="str">
            <v>JOSHI, HEMANTH</v>
          </cell>
          <cell r="D52" t="str">
            <v>FERNANDES, VICTOR</v>
          </cell>
        </row>
        <row r="53">
          <cell r="A53">
            <v>379840</v>
          </cell>
          <cell r="B53" t="str">
            <v>Suresh, Ashwin</v>
          </cell>
          <cell r="C53" t="str">
            <v>VISWANATHAN, SHIVAKUMAR</v>
          </cell>
          <cell r="D53" t="str">
            <v>MISHRA, DIVYANSHU</v>
          </cell>
        </row>
        <row r="54">
          <cell r="A54">
            <v>590415</v>
          </cell>
          <cell r="B54" t="str">
            <v>V Peter, Vivian</v>
          </cell>
          <cell r="C54" t="str">
            <v>KADAM, AMIT</v>
          </cell>
          <cell r="D54" t="str">
            <v>FERNANDES, VICTOR</v>
          </cell>
        </row>
        <row r="55">
          <cell r="A55">
            <v>590496</v>
          </cell>
          <cell r="B55" t="str">
            <v>V Pallavi, Anu</v>
          </cell>
          <cell r="C55" t="str">
            <v>SANKARALINGAM, VIJAY</v>
          </cell>
          <cell r="D55" t="str">
            <v>MISHRA, DIVYANSHU</v>
          </cell>
        </row>
        <row r="56">
          <cell r="A56">
            <v>590498</v>
          </cell>
          <cell r="B56" t="str">
            <v>Vinita, M</v>
          </cell>
          <cell r="C56" t="str">
            <v>SANKARALINGAM, VIJAY</v>
          </cell>
          <cell r="D56" t="str">
            <v>MISHRA, DIVYANSHU</v>
          </cell>
        </row>
        <row r="57">
          <cell r="A57">
            <v>590550</v>
          </cell>
          <cell r="B57" t="str">
            <v>H S, Hemanth</v>
          </cell>
          <cell r="C57" t="str">
            <v>PEREIRA, ALEX</v>
          </cell>
          <cell r="D57" t="str">
            <v>FERNANDES, VICTOR</v>
          </cell>
        </row>
        <row r="58">
          <cell r="A58">
            <v>590626</v>
          </cell>
          <cell r="B58" t="str">
            <v>Shankar T, Vikram Bala</v>
          </cell>
          <cell r="C58" t="str">
            <v>KARAPATTA, ROOPESH</v>
          </cell>
          <cell r="D58" t="str">
            <v>MISHRA, DIVYANSHU</v>
          </cell>
        </row>
        <row r="59">
          <cell r="A59">
            <v>590633</v>
          </cell>
          <cell r="B59" t="str">
            <v>Vishwanath, C</v>
          </cell>
          <cell r="C59" t="str">
            <v>KARAPATTA, ROOPESH</v>
          </cell>
          <cell r="D59" t="str">
            <v>MISHRA, DIVYANSHU</v>
          </cell>
        </row>
        <row r="60">
          <cell r="A60">
            <v>590645</v>
          </cell>
          <cell r="B60" t="str">
            <v>Menon, Ajit</v>
          </cell>
          <cell r="C60" t="str">
            <v>PEREIRA, ALEX</v>
          </cell>
          <cell r="D60" t="str">
            <v>FERNANDES, VICTOR</v>
          </cell>
        </row>
        <row r="61">
          <cell r="A61">
            <v>590649</v>
          </cell>
          <cell r="B61" t="str">
            <v>Joseph, Roshan</v>
          </cell>
          <cell r="C61" t="str">
            <v>N, ARVIND</v>
          </cell>
          <cell r="D61" t="str">
            <v>MISHRA, DIVYANSHU</v>
          </cell>
        </row>
        <row r="62">
          <cell r="A62">
            <v>590653</v>
          </cell>
          <cell r="B62" t="str">
            <v>Balakrishnan, Prabha</v>
          </cell>
          <cell r="C62" t="str">
            <v>VISWANATHAN, SHIVAKUMAR</v>
          </cell>
          <cell r="D62" t="str">
            <v>MISHRA, DIVYANSHU</v>
          </cell>
        </row>
        <row r="63">
          <cell r="A63">
            <v>590654</v>
          </cell>
          <cell r="B63" t="str">
            <v>Sajitha, P</v>
          </cell>
          <cell r="C63" t="str">
            <v>KARAPATTA, ROOPESH</v>
          </cell>
          <cell r="D63" t="str">
            <v>MISHRA, DIVYANSHU</v>
          </cell>
        </row>
        <row r="64">
          <cell r="A64">
            <v>590690</v>
          </cell>
          <cell r="B64" t="str">
            <v>CJ, Deepa</v>
          </cell>
          <cell r="C64" t="str">
            <v>PEREIRA, ALEX</v>
          </cell>
          <cell r="D64" t="str">
            <v>FERNANDES, VICTOR</v>
          </cell>
        </row>
        <row r="65">
          <cell r="A65">
            <v>590830</v>
          </cell>
          <cell r="B65" t="str">
            <v>Krishna, Gopal PN</v>
          </cell>
          <cell r="C65" t="str">
            <v>SSSM, RAMESH KV</v>
          </cell>
          <cell r="D65" t="str">
            <v>MISHRA, DIVYANSHU</v>
          </cell>
        </row>
        <row r="66">
          <cell r="A66">
            <v>590832</v>
          </cell>
          <cell r="B66" t="str">
            <v>Kumar, AS Suresha</v>
          </cell>
          <cell r="C66" t="str">
            <v>KADAM, AMIT</v>
          </cell>
          <cell r="D66" t="str">
            <v>FERNANDES, VICTOR</v>
          </cell>
        </row>
        <row r="67">
          <cell r="A67">
            <v>590833</v>
          </cell>
          <cell r="B67" t="str">
            <v>Aneesh, V</v>
          </cell>
          <cell r="C67" t="str">
            <v>KADAM, AMIT</v>
          </cell>
          <cell r="D67" t="str">
            <v>FERNANDES, VICTOR</v>
          </cell>
        </row>
        <row r="68">
          <cell r="A68">
            <v>590836</v>
          </cell>
          <cell r="B68" t="str">
            <v>D, Shephen F</v>
          </cell>
          <cell r="C68" t="str">
            <v>SSSM, RAMESH KV</v>
          </cell>
          <cell r="D68" t="str">
            <v>MISHRA, DIVYANSHU</v>
          </cell>
        </row>
        <row r="69">
          <cell r="A69">
            <v>590911</v>
          </cell>
          <cell r="B69" t="str">
            <v>Das, Anirban</v>
          </cell>
          <cell r="C69" t="str">
            <v>KUMAR, VIMAL</v>
          </cell>
          <cell r="D69" t="str">
            <v>FERNANDES, VICTOR</v>
          </cell>
        </row>
        <row r="70">
          <cell r="A70">
            <v>590912</v>
          </cell>
          <cell r="B70" t="str">
            <v>C, Konika</v>
          </cell>
          <cell r="C70" t="str">
            <v>VISWANATHAN, SHIVAKUMAR</v>
          </cell>
          <cell r="D70" t="str">
            <v>MISHRA, DIVYANSHU</v>
          </cell>
        </row>
        <row r="71">
          <cell r="A71">
            <v>590927</v>
          </cell>
          <cell r="B71" t="str">
            <v>Duff, Olivia</v>
          </cell>
          <cell r="C71" t="str">
            <v>SANKARALINGAM, VIJAY</v>
          </cell>
          <cell r="D71" t="str">
            <v>MISHRA, DIVYANSHU</v>
          </cell>
        </row>
        <row r="72">
          <cell r="A72">
            <v>590932</v>
          </cell>
          <cell r="B72" t="str">
            <v>Zuhaib, Haroon</v>
          </cell>
          <cell r="C72" t="str">
            <v>KARAPATTA, ROOPESH</v>
          </cell>
          <cell r="D72" t="str">
            <v>MISHRA, DIVYANSHU</v>
          </cell>
        </row>
        <row r="73">
          <cell r="A73">
            <v>591002</v>
          </cell>
          <cell r="B73" t="str">
            <v>Muthulakshman, R</v>
          </cell>
          <cell r="C73" t="str">
            <v>KUMAR, VIMAL</v>
          </cell>
          <cell r="D73" t="str">
            <v>FERNANDES, VICTOR</v>
          </cell>
        </row>
        <row r="74">
          <cell r="A74">
            <v>591003</v>
          </cell>
          <cell r="B74" t="str">
            <v>Devarajan, Cecil</v>
          </cell>
          <cell r="C74" t="str">
            <v>TBD MANAGER 1</v>
          </cell>
          <cell r="D74" t="str">
            <v>MISHRA, DIVYANSHU</v>
          </cell>
        </row>
        <row r="75">
          <cell r="A75">
            <v>591034</v>
          </cell>
          <cell r="B75" t="str">
            <v>Aguiar, Romanick Arcenio</v>
          </cell>
          <cell r="C75" t="str">
            <v>N, ARVIND</v>
          </cell>
          <cell r="D75" t="str">
            <v>MISHRA, DIVYANSHU</v>
          </cell>
        </row>
        <row r="76">
          <cell r="A76">
            <v>591048</v>
          </cell>
          <cell r="B76" t="str">
            <v>Anand, Vijay</v>
          </cell>
          <cell r="C76" t="str">
            <v>SSSM, RAMESH KV</v>
          </cell>
          <cell r="D76" t="str">
            <v>MISHRA, DIVYANSHU</v>
          </cell>
        </row>
        <row r="77">
          <cell r="A77">
            <v>591123</v>
          </cell>
          <cell r="B77" t="str">
            <v>Aul, Suruchi</v>
          </cell>
          <cell r="C77" t="str">
            <v>PEREIRA, ALEX</v>
          </cell>
          <cell r="D77" t="str">
            <v>FERNANDES, VICTOR</v>
          </cell>
        </row>
        <row r="78">
          <cell r="A78">
            <v>591198</v>
          </cell>
          <cell r="B78" t="str">
            <v>Faby, Sebastian</v>
          </cell>
          <cell r="C78" t="str">
            <v>VISWANATHAN, SHIVAKUMAR</v>
          </cell>
          <cell r="D78" t="str">
            <v>MISHRA, DIVYANSHU</v>
          </cell>
        </row>
        <row r="79">
          <cell r="A79">
            <v>591295</v>
          </cell>
          <cell r="B79" t="str">
            <v>K, SHREELAKSHMI</v>
          </cell>
          <cell r="C79" t="str">
            <v>N, ARVIND</v>
          </cell>
          <cell r="D79" t="str">
            <v>MISHRA, DIVYANSHU</v>
          </cell>
        </row>
        <row r="80">
          <cell r="A80">
            <v>591351</v>
          </cell>
          <cell r="B80" t="str">
            <v>VIJAYANATH, NISHA</v>
          </cell>
          <cell r="C80" t="str">
            <v>VISWANATHAN, SHIVAKUMAR</v>
          </cell>
          <cell r="D80" t="str">
            <v>MISHRA, DIVYANSHU</v>
          </cell>
        </row>
        <row r="81">
          <cell r="A81">
            <v>591373</v>
          </cell>
          <cell r="B81" t="str">
            <v>ROY, ARAKAMITRA</v>
          </cell>
          <cell r="C81" t="str">
            <v>KADAM, AMIT</v>
          </cell>
          <cell r="D81" t="str">
            <v>FERNANDES, VICTOR</v>
          </cell>
        </row>
        <row r="82">
          <cell r="A82">
            <v>591405</v>
          </cell>
          <cell r="B82" t="str">
            <v>Varma, Praveen S</v>
          </cell>
          <cell r="C82" t="str">
            <v>PEREIRA, ALEX</v>
          </cell>
          <cell r="D82" t="str">
            <v>FERNANDES, VICTOR</v>
          </cell>
        </row>
        <row r="83">
          <cell r="A83">
            <v>591420</v>
          </cell>
          <cell r="B83" t="str">
            <v>K P, Adarsh</v>
          </cell>
          <cell r="C83" t="str">
            <v>KADAM, AMIT</v>
          </cell>
          <cell r="D83" t="str">
            <v>FERNANDES, VICTOR</v>
          </cell>
        </row>
        <row r="84">
          <cell r="A84">
            <v>591544</v>
          </cell>
          <cell r="B84" t="str">
            <v>Muddaiah, CK Kiran</v>
          </cell>
          <cell r="C84" t="str">
            <v>KARAPATTA, ROOPESH</v>
          </cell>
          <cell r="D84" t="str">
            <v>MISHRA, DIVYANSHU</v>
          </cell>
        </row>
        <row r="85">
          <cell r="A85">
            <v>591551</v>
          </cell>
          <cell r="B85" t="str">
            <v>Prasad, P Eshwar</v>
          </cell>
          <cell r="C85" t="str">
            <v>SANKARALINGAM, VIJAY</v>
          </cell>
          <cell r="D85" t="str">
            <v>MISHRA, DIVYANSHU</v>
          </cell>
        </row>
        <row r="86">
          <cell r="A86">
            <v>591872</v>
          </cell>
          <cell r="B86" t="str">
            <v>D, Karthic</v>
          </cell>
          <cell r="C86" t="str">
            <v>JOSHI, HEMANTH</v>
          </cell>
          <cell r="D86" t="str">
            <v>FERNANDES, VICTOR</v>
          </cell>
        </row>
        <row r="87">
          <cell r="A87">
            <v>591883</v>
          </cell>
          <cell r="B87" t="str">
            <v>Padiyar, M Padmanabh</v>
          </cell>
          <cell r="C87" t="str">
            <v>RAO, HEMANTH</v>
          </cell>
          <cell r="D87" t="str">
            <v>FERNANDES, VICTOR</v>
          </cell>
        </row>
        <row r="88">
          <cell r="A88">
            <v>592072</v>
          </cell>
          <cell r="B88" t="str">
            <v>N, Rashmi</v>
          </cell>
          <cell r="C88" t="str">
            <v>VISWANATHAN, SHIVAKUMAR</v>
          </cell>
          <cell r="D88" t="str">
            <v>MISHRA, DIVYANSHU</v>
          </cell>
        </row>
        <row r="89">
          <cell r="A89">
            <v>592081</v>
          </cell>
          <cell r="B89" t="str">
            <v>P, Sharath</v>
          </cell>
          <cell r="C89" t="str">
            <v>RAO, HEMANTH</v>
          </cell>
          <cell r="D89" t="str">
            <v>FERNANDES, VICTOR</v>
          </cell>
        </row>
        <row r="90">
          <cell r="A90">
            <v>592202</v>
          </cell>
          <cell r="B90" t="str">
            <v>Sarkar, Nilanjana</v>
          </cell>
          <cell r="C90" t="str">
            <v>KARAPATTA, ROOPESH</v>
          </cell>
          <cell r="D90" t="str">
            <v>MISHRA, DIVYANSHU</v>
          </cell>
        </row>
        <row r="91">
          <cell r="A91">
            <v>592218</v>
          </cell>
          <cell r="B91" t="str">
            <v>Parida, Milan Kumar</v>
          </cell>
          <cell r="C91" t="str">
            <v>KARAPATTA, ROOPESH</v>
          </cell>
          <cell r="D91" t="str">
            <v>MISHRA, DIVYANSHU</v>
          </cell>
        </row>
        <row r="92">
          <cell r="A92">
            <v>592250</v>
          </cell>
          <cell r="B92" t="str">
            <v>Sreenivas, BR</v>
          </cell>
          <cell r="C92" t="str">
            <v>SANKARALINGAM, VIJAY</v>
          </cell>
          <cell r="D92" t="str">
            <v>MISHRA, DIVYANSHU</v>
          </cell>
        </row>
        <row r="93">
          <cell r="A93">
            <v>592590</v>
          </cell>
          <cell r="B93" t="str">
            <v>V Kumar, Akshatha</v>
          </cell>
          <cell r="C93" t="str">
            <v>RAO, HEMANTH</v>
          </cell>
          <cell r="D93" t="str">
            <v>FERNANDES, VICTOR</v>
          </cell>
        </row>
        <row r="94">
          <cell r="A94">
            <v>592618</v>
          </cell>
          <cell r="B94" t="str">
            <v>A, Shalini</v>
          </cell>
          <cell r="C94" t="str">
            <v>RAO, HEMANTH</v>
          </cell>
          <cell r="D94" t="str">
            <v>FERNANDES, VICTOR</v>
          </cell>
        </row>
        <row r="95">
          <cell r="A95">
            <v>592631</v>
          </cell>
          <cell r="B95" t="str">
            <v>Khadri, Asadulla</v>
          </cell>
          <cell r="C95" t="str">
            <v>SSSM, RAMESH KV</v>
          </cell>
          <cell r="D95" t="str">
            <v>MISHRA, DIVYANSHU</v>
          </cell>
        </row>
        <row r="96">
          <cell r="A96">
            <v>592709</v>
          </cell>
          <cell r="B96" t="str">
            <v>R Dey, Sandeep</v>
          </cell>
          <cell r="C96" t="str">
            <v>N, ARVIND</v>
          </cell>
          <cell r="D96" t="str">
            <v>MISHRA, DIVYANSHU</v>
          </cell>
        </row>
        <row r="97">
          <cell r="A97">
            <v>592722</v>
          </cell>
          <cell r="B97" t="str">
            <v>Prasanna, XD</v>
          </cell>
          <cell r="C97" t="str">
            <v>SANKARALINGAM, VIJAY</v>
          </cell>
          <cell r="D97" t="str">
            <v>MISHRA, DIVYANSHU</v>
          </cell>
        </row>
        <row r="98">
          <cell r="A98">
            <v>810320</v>
          </cell>
          <cell r="B98" t="str">
            <v>Lala, Pratush</v>
          </cell>
          <cell r="C98" t="str">
            <v>RAO, HEMANTH</v>
          </cell>
          <cell r="D98" t="str">
            <v>FERNANDES, VICTOR</v>
          </cell>
        </row>
        <row r="99">
          <cell r="A99">
            <v>810325</v>
          </cell>
          <cell r="B99" t="str">
            <v>Kashyap A, Prajwal</v>
          </cell>
          <cell r="C99" t="str">
            <v>VISWANATHAN, SHIVAKUMAR</v>
          </cell>
          <cell r="D99" t="str">
            <v>MISHRA, DIVYANSHU</v>
          </cell>
        </row>
        <row r="100">
          <cell r="A100">
            <v>810326</v>
          </cell>
          <cell r="B100" t="str">
            <v>Latha, MP</v>
          </cell>
          <cell r="C100" t="str">
            <v>KUMAR, VIMAL</v>
          </cell>
          <cell r="D100" t="str">
            <v>FERNANDES, VICTOR</v>
          </cell>
        </row>
        <row r="101">
          <cell r="A101">
            <v>810829</v>
          </cell>
          <cell r="B101" t="str">
            <v>Darshan, MS</v>
          </cell>
          <cell r="C101" t="str">
            <v>JOSHI, HEMANTH</v>
          </cell>
          <cell r="D101" t="str">
            <v>FERNANDES, VICTOR</v>
          </cell>
        </row>
        <row r="102">
          <cell r="A102">
            <v>810830</v>
          </cell>
          <cell r="B102" t="str">
            <v>Gururaja, Arun</v>
          </cell>
          <cell r="C102" t="str">
            <v>KARAPATTA, ROOPESH</v>
          </cell>
          <cell r="D102" t="str">
            <v>MISHRA, DIVYANSHU</v>
          </cell>
        </row>
        <row r="103">
          <cell r="A103">
            <v>810837</v>
          </cell>
          <cell r="B103" t="str">
            <v>Prasad, Keerthana E</v>
          </cell>
          <cell r="C103" t="str">
            <v>SANKARALINGAM, VIJAY</v>
          </cell>
          <cell r="D103" t="str">
            <v>MISHRA, DIVYANSHU</v>
          </cell>
        </row>
        <row r="104">
          <cell r="A104">
            <v>810856</v>
          </cell>
          <cell r="B104" t="str">
            <v>Vinayak, DM</v>
          </cell>
          <cell r="C104" t="str">
            <v>SSSM, RAMESH KV</v>
          </cell>
          <cell r="D104" t="str">
            <v>MISHRA, DIVYANSHU</v>
          </cell>
        </row>
        <row r="105">
          <cell r="A105">
            <v>810858</v>
          </cell>
          <cell r="B105" t="str">
            <v>Roopa, K</v>
          </cell>
          <cell r="C105" t="str">
            <v>KARAPATTA, ROOPESH</v>
          </cell>
          <cell r="D105" t="str">
            <v>MISHRA, DIVYANSHU</v>
          </cell>
        </row>
        <row r="106">
          <cell r="A106">
            <v>810880</v>
          </cell>
          <cell r="B106" t="str">
            <v>Ahmed R, Naveed</v>
          </cell>
          <cell r="C106" t="str">
            <v>N, ARVIND</v>
          </cell>
          <cell r="D106" t="str">
            <v>MISHRA, DIVYANSHU</v>
          </cell>
        </row>
        <row r="107">
          <cell r="A107">
            <v>810894</v>
          </cell>
          <cell r="B107" t="str">
            <v>Banu, Farzana</v>
          </cell>
          <cell r="C107" t="str">
            <v>JOSHI, HEMANTH</v>
          </cell>
          <cell r="D107" t="str">
            <v>FERNANDES, VICTOR</v>
          </cell>
        </row>
        <row r="108">
          <cell r="A108">
            <v>810936</v>
          </cell>
          <cell r="B108" t="str">
            <v>Majumder, Priyanka</v>
          </cell>
          <cell r="C108" t="str">
            <v>KADAM, AMIT</v>
          </cell>
          <cell r="D108" t="str">
            <v>FERNANDES, VICTOR</v>
          </cell>
        </row>
        <row r="109">
          <cell r="A109">
            <v>810938</v>
          </cell>
          <cell r="B109" t="str">
            <v>Nath, Shibani</v>
          </cell>
          <cell r="C109" t="str">
            <v>JOSHI, HEMANTH</v>
          </cell>
          <cell r="D109" t="str">
            <v>FERNANDES, VICTOR</v>
          </cell>
        </row>
        <row r="110">
          <cell r="A110">
            <v>810941</v>
          </cell>
          <cell r="B110" t="str">
            <v>Banerjee, Deepjyoti</v>
          </cell>
          <cell r="C110" t="str">
            <v>KADAM, AMIT</v>
          </cell>
          <cell r="D110" t="str">
            <v>FERNANDES, VICTOR</v>
          </cell>
        </row>
        <row r="111">
          <cell r="A111">
            <v>811049</v>
          </cell>
          <cell r="B111" t="str">
            <v>Garg, Smriti</v>
          </cell>
          <cell r="C111" t="str">
            <v>KADAM, AMIT</v>
          </cell>
          <cell r="D111" t="str">
            <v>FERNANDES, VICTOR</v>
          </cell>
        </row>
        <row r="112">
          <cell r="A112">
            <v>811053</v>
          </cell>
          <cell r="B112" t="str">
            <v>Francis, Leslie</v>
          </cell>
          <cell r="C112" t="str">
            <v>KADAM, AMIT</v>
          </cell>
          <cell r="D112" t="str">
            <v>FERNANDES, VICTOR</v>
          </cell>
        </row>
        <row r="113">
          <cell r="A113">
            <v>811071</v>
          </cell>
          <cell r="B113" t="str">
            <v>Saha, Rudrajit</v>
          </cell>
          <cell r="C113" t="str">
            <v>KADAM, AMIT</v>
          </cell>
          <cell r="D113" t="str">
            <v>FERNANDES, VICTOR</v>
          </cell>
        </row>
        <row r="114">
          <cell r="A114">
            <v>811113</v>
          </cell>
          <cell r="B114" t="str">
            <v>Deepak, KC</v>
          </cell>
          <cell r="C114" t="str">
            <v>KADAM, AMIT</v>
          </cell>
          <cell r="D114" t="str">
            <v>FERNANDES, VICTOR</v>
          </cell>
        </row>
        <row r="115">
          <cell r="A115">
            <v>811676</v>
          </cell>
          <cell r="B115" t="str">
            <v>Kumar.S, Prince Priya</v>
          </cell>
          <cell r="C115" t="str">
            <v>N, ARVIND</v>
          </cell>
          <cell r="D115" t="str">
            <v>MISHRA, DIVYANSHU</v>
          </cell>
        </row>
        <row r="116">
          <cell r="A116">
            <v>811713</v>
          </cell>
          <cell r="B116" t="str">
            <v>Begum, Mubeena</v>
          </cell>
          <cell r="C116" t="str">
            <v>PEREIRA, ALEX</v>
          </cell>
          <cell r="D116" t="str">
            <v>FERNANDES, VICTOR</v>
          </cell>
        </row>
        <row r="117">
          <cell r="A117">
            <v>814602</v>
          </cell>
          <cell r="B117" t="str">
            <v>Shetty, Madhusudhan</v>
          </cell>
          <cell r="C117" t="str">
            <v>RAO, HEMANTH</v>
          </cell>
          <cell r="D117" t="str">
            <v>FERNANDES, VICTOR</v>
          </cell>
        </row>
        <row r="118">
          <cell r="A118">
            <v>814607</v>
          </cell>
          <cell r="B118" t="str">
            <v>G V Raju, Satyanarayana</v>
          </cell>
          <cell r="C118" t="str">
            <v>SANKARALINGAM, VIJAY</v>
          </cell>
          <cell r="D118" t="str">
            <v>MISHRA, DIVYANSHU</v>
          </cell>
        </row>
        <row r="119">
          <cell r="A119">
            <v>815676</v>
          </cell>
          <cell r="B119" t="str">
            <v>Alam, Mohammed</v>
          </cell>
          <cell r="C119" t="str">
            <v>KUMAR, VIMAL</v>
          </cell>
          <cell r="D119" t="str">
            <v>FERNANDES, VICTOR</v>
          </cell>
        </row>
        <row r="120">
          <cell r="A120">
            <v>816524</v>
          </cell>
          <cell r="B120" t="str">
            <v>Hussain, Irfan</v>
          </cell>
          <cell r="C120" t="str">
            <v>KUMAR, VIMAL</v>
          </cell>
          <cell r="D120" t="str">
            <v>FERNANDES, VICTOR</v>
          </cell>
        </row>
        <row r="121">
          <cell r="A121">
            <v>817393</v>
          </cell>
          <cell r="B121" t="str">
            <v>M V, Ajay</v>
          </cell>
          <cell r="C121" t="str">
            <v>PEREIRA, ALEX</v>
          </cell>
          <cell r="D121" t="str">
            <v>FERNANDES, VICTOR</v>
          </cell>
        </row>
        <row r="122">
          <cell r="A122">
            <v>817455</v>
          </cell>
          <cell r="B122" t="str">
            <v>H, Divya</v>
          </cell>
          <cell r="C122" t="str">
            <v>VISWANATHAN, SHIVAKUMAR</v>
          </cell>
          <cell r="D122" t="str">
            <v>MISHRA, DIVYANSHU</v>
          </cell>
        </row>
        <row r="123">
          <cell r="A123">
            <v>817509</v>
          </cell>
          <cell r="B123" t="str">
            <v>Baskaran, Murugan</v>
          </cell>
          <cell r="C123" t="str">
            <v>VISWANATHAN, SHIVAKUMAR</v>
          </cell>
          <cell r="D123" t="str">
            <v>MISHRA, DIVYANSHU</v>
          </cell>
        </row>
        <row r="124">
          <cell r="A124">
            <v>818291</v>
          </cell>
          <cell r="B124" t="str">
            <v>Sreechandra, Prashanth D</v>
          </cell>
          <cell r="C124" t="str">
            <v>RAO, HEMANTH</v>
          </cell>
          <cell r="D124" t="str">
            <v>FERNANDES, VICTOR</v>
          </cell>
        </row>
        <row r="125">
          <cell r="A125">
            <v>818310</v>
          </cell>
          <cell r="B125" t="str">
            <v>Mohan Rao, Jagan</v>
          </cell>
          <cell r="C125" t="str">
            <v>VISWANATHAN, SHIVAKUMAR</v>
          </cell>
          <cell r="D125" t="str">
            <v>MISHRA, DIVYANSHU</v>
          </cell>
        </row>
        <row r="126">
          <cell r="A126">
            <v>818675</v>
          </cell>
          <cell r="B126" t="str">
            <v>T D, Dhanajaya</v>
          </cell>
          <cell r="C126" t="str">
            <v>KADAM, AMIT</v>
          </cell>
          <cell r="D126" t="str">
            <v>FERNANDES, VICTOR</v>
          </cell>
        </row>
        <row r="127">
          <cell r="A127">
            <v>818690</v>
          </cell>
          <cell r="B127" t="str">
            <v>Bhushan N, Shashi</v>
          </cell>
          <cell r="C127" t="str">
            <v>KADAM, AMIT</v>
          </cell>
          <cell r="D127" t="str">
            <v>FERNANDES, VICTOR</v>
          </cell>
        </row>
        <row r="128">
          <cell r="A128">
            <v>819246</v>
          </cell>
          <cell r="B128" t="str">
            <v>Swaminathan, Rajesh</v>
          </cell>
          <cell r="C128" t="str">
            <v>KUMAR, VIMAL</v>
          </cell>
          <cell r="D128" t="str">
            <v>FERNANDES, VICTOR</v>
          </cell>
        </row>
        <row r="129">
          <cell r="A129">
            <v>819446</v>
          </cell>
          <cell r="B129" t="str">
            <v>Shah E B, Richard</v>
          </cell>
          <cell r="C129" t="str">
            <v>KUMAR, VIMAL</v>
          </cell>
          <cell r="D129" t="str">
            <v>FERNANDES, VICTOR</v>
          </cell>
        </row>
        <row r="130">
          <cell r="A130">
            <v>819502</v>
          </cell>
          <cell r="B130" t="str">
            <v>Swamy, Vinoda</v>
          </cell>
          <cell r="C130" t="str">
            <v>KUMAR, VIMAL</v>
          </cell>
          <cell r="D130" t="str">
            <v>FERNANDES, VICTOR</v>
          </cell>
        </row>
        <row r="131">
          <cell r="A131">
            <v>824244</v>
          </cell>
          <cell r="B131" t="str">
            <v>VM, Sajna</v>
          </cell>
          <cell r="C131" t="str">
            <v>KUMAR, VIMAL</v>
          </cell>
          <cell r="D131" t="str">
            <v>FERNANDES, VICTOR</v>
          </cell>
        </row>
        <row r="132">
          <cell r="A132">
            <v>833048</v>
          </cell>
          <cell r="B132" t="str">
            <v>TS, Renuka</v>
          </cell>
          <cell r="C132" t="str">
            <v>KUMAR, VIMAL</v>
          </cell>
          <cell r="D132" t="str">
            <v>FERNANDES, VICTOR</v>
          </cell>
        </row>
        <row r="133">
          <cell r="A133">
            <v>837893</v>
          </cell>
          <cell r="B133" t="str">
            <v>Bali, M Anitha</v>
          </cell>
          <cell r="C133" t="str">
            <v>KARAPATTA, ROOPESH</v>
          </cell>
          <cell r="D133" t="str">
            <v>MISHRA, DIVYANSHU</v>
          </cell>
        </row>
        <row r="134">
          <cell r="A134">
            <v>839178</v>
          </cell>
          <cell r="B134" t="str">
            <v>Subbarao, Roshani</v>
          </cell>
          <cell r="C134" t="str">
            <v>KARAPATTA, ROOPESH</v>
          </cell>
          <cell r="D134" t="str">
            <v>MISHRA, DIVYANSHU</v>
          </cell>
        </row>
        <row r="135">
          <cell r="A135">
            <v>839473</v>
          </cell>
          <cell r="B135" t="str">
            <v>Shetty, Deepak</v>
          </cell>
          <cell r="C135" t="str">
            <v>VISWANATHAN, SHIVAKUMAR</v>
          </cell>
          <cell r="D135" t="str">
            <v>MISHRA, DIVYANSHU</v>
          </cell>
        </row>
        <row r="136">
          <cell r="A136">
            <v>839487</v>
          </cell>
          <cell r="B136" t="str">
            <v>S, Mukund</v>
          </cell>
          <cell r="C136" t="str">
            <v>JOSHI, HEMANTH</v>
          </cell>
          <cell r="D136" t="str">
            <v>FERNANDES, VICTOR</v>
          </cell>
        </row>
        <row r="137">
          <cell r="A137">
            <v>840311</v>
          </cell>
          <cell r="B137" t="str">
            <v>T Patil, Yuvaraj</v>
          </cell>
          <cell r="C137" t="str">
            <v>TBD MANAGER 1</v>
          </cell>
          <cell r="D137" t="str">
            <v>MISHRA, DIVYANSHU</v>
          </cell>
        </row>
        <row r="138">
          <cell r="A138">
            <v>840312</v>
          </cell>
          <cell r="B138" t="str">
            <v>Bhat, DivyaShree</v>
          </cell>
          <cell r="C138" t="str">
            <v>SSSM, RAMESH KV</v>
          </cell>
          <cell r="D138" t="str">
            <v>MISHRA, DIVYANSHU</v>
          </cell>
        </row>
        <row r="139">
          <cell r="A139">
            <v>840314</v>
          </cell>
          <cell r="B139" t="str">
            <v>Chaitanya, Venkatasatya</v>
          </cell>
          <cell r="C139" t="str">
            <v>SANKARALINGAM, VIJAY</v>
          </cell>
          <cell r="D139" t="str">
            <v>MISHRA, DIVYANSHU</v>
          </cell>
        </row>
        <row r="140">
          <cell r="A140">
            <v>840316</v>
          </cell>
          <cell r="B140" t="str">
            <v>MG, Praveen</v>
          </cell>
          <cell r="C140" t="str">
            <v>SANKARALINGAM, VIJAY</v>
          </cell>
          <cell r="D140" t="str">
            <v>MISHRA, DIVYANSHU</v>
          </cell>
        </row>
        <row r="141">
          <cell r="A141">
            <v>841116</v>
          </cell>
          <cell r="B141" t="str">
            <v>Joseph, Ancel</v>
          </cell>
          <cell r="C141" t="str">
            <v>KARAPATTA, ROOPESH</v>
          </cell>
          <cell r="D141" t="str">
            <v>MISHRA, DIVYANSHU</v>
          </cell>
        </row>
        <row r="142">
          <cell r="A142">
            <v>841676</v>
          </cell>
          <cell r="B142" t="str">
            <v>Maben, Emmanual</v>
          </cell>
          <cell r="C142" t="str">
            <v>SSSM, RAMESH KV</v>
          </cell>
          <cell r="D142" t="str">
            <v>MISHRA, DIVYANSHU</v>
          </cell>
        </row>
        <row r="143">
          <cell r="A143">
            <v>842055</v>
          </cell>
          <cell r="B143" t="str">
            <v>Raj, Mohan</v>
          </cell>
          <cell r="C143" t="str">
            <v>SSSM, RAMESH KV</v>
          </cell>
          <cell r="D143" t="str">
            <v>MISHRA, DIVYANSHU</v>
          </cell>
        </row>
        <row r="144">
          <cell r="A144">
            <v>842056</v>
          </cell>
          <cell r="B144" t="str">
            <v>Kishore, Ram N</v>
          </cell>
          <cell r="C144" t="str">
            <v>SANKARALINGAM, VIJAY</v>
          </cell>
          <cell r="D144" t="str">
            <v>MISHRA, DIVYANSHU</v>
          </cell>
        </row>
        <row r="145">
          <cell r="A145">
            <v>842136</v>
          </cell>
          <cell r="B145" t="str">
            <v>Prasad BK, Guru</v>
          </cell>
          <cell r="C145" t="str">
            <v>SSSM, RAMESH KV</v>
          </cell>
          <cell r="D145" t="str">
            <v>MISHRA, DIVYANSHU</v>
          </cell>
        </row>
        <row r="146">
          <cell r="A146">
            <v>842292</v>
          </cell>
          <cell r="B146" t="str">
            <v>Sharma, Prakash D</v>
          </cell>
          <cell r="C146" t="str">
            <v>KARAPATTA, ROOPESH</v>
          </cell>
          <cell r="D146" t="str">
            <v>MISHRA, DIVYANSHU</v>
          </cell>
        </row>
      </sheetData>
      <sheetData sheetId="3"/>
      <sheetData sheetId="4">
        <row r="5">
          <cell r="C5" t="str">
            <v>C_Code</v>
          </cell>
          <cell r="D5" t="str">
            <v>Department</v>
          </cell>
          <cell r="E5" t="str">
            <v>Region</v>
          </cell>
          <cell r="F5" t="str">
            <v>Basic Salary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07AA-526E-47A6-BEF1-443CE2269551}">
  <dimension ref="C2:K44"/>
  <sheetViews>
    <sheetView topLeftCell="D1" workbookViewId="0">
      <selection activeCell="Q17" sqref="Q17"/>
    </sheetView>
  </sheetViews>
  <sheetFormatPr defaultRowHeight="14.4" x14ac:dyDescent="0.3"/>
  <cols>
    <col min="6" max="6" width="9.88671875" bestFit="1" customWidth="1"/>
    <col min="9" max="9" width="13.109375" customWidth="1"/>
    <col min="10" max="10" width="19.5546875" customWidth="1"/>
    <col min="11" max="11" width="13.21875" customWidth="1"/>
  </cols>
  <sheetData>
    <row r="2" spans="3:11" x14ac:dyDescent="0.3">
      <c r="D2" s="1" t="s">
        <v>0</v>
      </c>
    </row>
    <row r="3" spans="3:11" x14ac:dyDescent="0.3">
      <c r="D3" s="1" t="s">
        <v>1</v>
      </c>
    </row>
    <row r="4" spans="3:11" x14ac:dyDescent="0.3">
      <c r="D4" s="1" t="s">
        <v>2</v>
      </c>
    </row>
    <row r="6" spans="3:11" x14ac:dyDescent="0.3"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3" t="s">
        <v>9</v>
      </c>
      <c r="J6" s="3" t="s">
        <v>10</v>
      </c>
      <c r="K6" s="3" t="s">
        <v>11</v>
      </c>
    </row>
    <row r="7" spans="3:11" x14ac:dyDescent="0.3">
      <c r="C7" s="4">
        <v>150834</v>
      </c>
      <c r="D7" s="5" t="s">
        <v>12</v>
      </c>
      <c r="E7" s="5" t="s">
        <v>13</v>
      </c>
      <c r="F7" s="6">
        <v>31199</v>
      </c>
      <c r="G7" s="4" t="s">
        <v>14</v>
      </c>
      <c r="H7" s="5" t="s">
        <v>15</v>
      </c>
      <c r="I7" s="7" t="str">
        <f>IFERROR(VLOOKUP($C7,SOURCE,MATCH(I$6,[1]Source!$C$5:$F$5,0),0),"Retired")</f>
        <v>North</v>
      </c>
      <c r="J7" s="7" t="str">
        <f>IFERROR(VLOOKUP($C7,SOURCE,MATCH(J$6,[1]Source!$C$5:$F$5,0),0),"Retired")</f>
        <v>FLM</v>
      </c>
      <c r="K7" s="7">
        <f>IFERROR(VLOOKUP($C7,SOURCE,MATCH(K$6,[1]Source!$C$5:$F$5,1),0),"Retired")</f>
        <v>48000</v>
      </c>
    </row>
    <row r="8" spans="3:11" x14ac:dyDescent="0.3">
      <c r="C8" s="4">
        <v>150784</v>
      </c>
      <c r="D8" s="5" t="s">
        <v>16</v>
      </c>
      <c r="E8" s="5" t="s">
        <v>17</v>
      </c>
      <c r="F8" s="6">
        <v>28365</v>
      </c>
      <c r="G8" s="4" t="s">
        <v>14</v>
      </c>
      <c r="H8" s="5" t="s">
        <v>18</v>
      </c>
      <c r="I8" s="7" t="str">
        <f>IFERROR(VLOOKUP($C8,SOURCE,MATCH(I$6,[1]Source!$C$5:$F$5,0),0),"Retired")</f>
        <v>North</v>
      </c>
      <c r="J8" s="7" t="str">
        <f>IFERROR(VLOOKUP($C8,SOURCE,MATCH(J$6,[1]Source!$C$5:$F$5,0),0),"Retired")</f>
        <v>Digital Marketing</v>
      </c>
      <c r="K8" s="7">
        <f>IFERROR(VLOOKUP($C8,SOURCE,MATCH(K$6,[1]Source!$C$5:$F$5,1),0),"Retired")</f>
        <v>35000</v>
      </c>
    </row>
    <row r="9" spans="3:11" x14ac:dyDescent="0.3">
      <c r="C9" s="4">
        <v>150791</v>
      </c>
      <c r="D9" s="5" t="s">
        <v>19</v>
      </c>
      <c r="E9" s="5" t="s">
        <v>20</v>
      </c>
      <c r="F9" s="6">
        <v>23346</v>
      </c>
      <c r="G9" s="4" t="s">
        <v>14</v>
      </c>
      <c r="H9" s="5" t="s">
        <v>15</v>
      </c>
      <c r="I9" s="7" t="str">
        <f>IFERROR(VLOOKUP($C9,SOURCE,MATCH(I$6,[1]Source!$C$5:$F$5,0),0),"Retired")</f>
        <v>North</v>
      </c>
      <c r="J9" s="7" t="str">
        <f>IFERROR(VLOOKUP($C9,SOURCE,MATCH(J$6,[1]Source!$C$5:$F$5,0),0),"Retired")</f>
        <v>Digital Marketing</v>
      </c>
      <c r="K9" s="7">
        <f>IFERROR(VLOOKUP($C9,SOURCE,MATCH(K$6,[1]Source!$C$5:$F$5,1),0),"Retired")</f>
        <v>67000</v>
      </c>
    </row>
    <row r="10" spans="3:11" x14ac:dyDescent="0.3">
      <c r="C10" s="4">
        <v>150940</v>
      </c>
      <c r="D10" s="5" t="s">
        <v>21</v>
      </c>
      <c r="E10" s="5" t="s">
        <v>22</v>
      </c>
      <c r="F10" s="6">
        <v>26906</v>
      </c>
      <c r="G10" s="4" t="s">
        <v>23</v>
      </c>
      <c r="H10" s="5" t="s">
        <v>18</v>
      </c>
      <c r="I10" s="7" t="str">
        <f>IFERROR(VLOOKUP($C10,SOURCE,MATCH(I$6,[1]Source!$C$5:$F$5,0),0),"Retired")</f>
        <v>South</v>
      </c>
      <c r="J10" s="7" t="str">
        <f>IFERROR(VLOOKUP($C10,SOURCE,MATCH(J$6,[1]Source!$C$5:$F$5,0),0),"Retired")</f>
        <v>Inside Sales</v>
      </c>
      <c r="K10" s="7">
        <f>IFERROR(VLOOKUP($C10,SOURCE,MATCH(K$6,[1]Source!$C$5:$F$5,1),0),"Retired")</f>
        <v>87000</v>
      </c>
    </row>
    <row r="11" spans="3:11" x14ac:dyDescent="0.3">
      <c r="C11" s="4">
        <v>150777</v>
      </c>
      <c r="D11" s="5" t="s">
        <v>24</v>
      </c>
      <c r="E11" s="5" t="s">
        <v>25</v>
      </c>
      <c r="F11" s="6">
        <v>21123</v>
      </c>
      <c r="G11" s="4" t="s">
        <v>23</v>
      </c>
      <c r="H11" s="5" t="s">
        <v>15</v>
      </c>
      <c r="I11" s="7" t="str">
        <f>IFERROR(VLOOKUP($C11,SOURCE,MATCH(I$6,[1]Source!$C$5:$F$5,0),0),"Retired")</f>
        <v>North</v>
      </c>
      <c r="J11" s="7" t="str">
        <f>IFERROR(VLOOKUP($C11,SOURCE,MATCH(J$6,[1]Source!$C$5:$F$5,0),0),"Retired")</f>
        <v>Marketing</v>
      </c>
      <c r="K11" s="7">
        <f>IFERROR(VLOOKUP($C11,SOURCE,MATCH(K$6,[1]Source!$C$5:$F$5,1),0),"Retired")</f>
        <v>22000</v>
      </c>
    </row>
    <row r="12" spans="3:11" x14ac:dyDescent="0.3">
      <c r="C12" s="4">
        <v>150805</v>
      </c>
      <c r="D12" s="5" t="s">
        <v>19</v>
      </c>
      <c r="E12" s="5" t="s">
        <v>26</v>
      </c>
      <c r="F12" s="6">
        <v>26172</v>
      </c>
      <c r="G12" s="4" t="s">
        <v>23</v>
      </c>
      <c r="H12" s="5" t="s">
        <v>15</v>
      </c>
      <c r="I12" s="7" t="str">
        <f>IFERROR(VLOOKUP($C12,SOURCE,MATCH(I$6,[1]Source!$C$5:$F$5,0),0),"Retired")</f>
        <v>North</v>
      </c>
      <c r="J12" s="7" t="str">
        <f>IFERROR(VLOOKUP($C12,SOURCE,MATCH(J$6,[1]Source!$C$5:$F$5,0),0),"Retired")</f>
        <v>Director</v>
      </c>
      <c r="K12" s="7">
        <f>IFERROR(VLOOKUP($C12,SOURCE,MATCH(K$6,[1]Source!$C$5:$F$5,1),0),"Retired")</f>
        <v>91000</v>
      </c>
    </row>
    <row r="13" spans="3:11" x14ac:dyDescent="0.3">
      <c r="C13" s="4">
        <v>150990</v>
      </c>
      <c r="D13" s="5" t="s">
        <v>27</v>
      </c>
      <c r="E13" s="5" t="s">
        <v>28</v>
      </c>
      <c r="F13" s="6">
        <v>36400</v>
      </c>
      <c r="G13" s="4" t="s">
        <v>23</v>
      </c>
      <c r="H13" s="5" t="s">
        <v>15</v>
      </c>
      <c r="I13" s="7" t="str">
        <f>IFERROR(VLOOKUP($C13,SOURCE,MATCH(I$6,[1]Source!$C$5:$F$5,0),0),"Retired")</f>
        <v>Mid West</v>
      </c>
      <c r="J13" s="7" t="str">
        <f>IFERROR(VLOOKUP($C13,SOURCE,MATCH(J$6,[1]Source!$C$5:$F$5,0),0),"Retired")</f>
        <v>Learning &amp; Development</v>
      </c>
      <c r="K13" s="7">
        <f>IFERROR(VLOOKUP($C13,SOURCE,MATCH(K$6,[1]Source!$C$5:$F$5,1),0),"Retired")</f>
        <v>77000</v>
      </c>
    </row>
    <row r="14" spans="3:11" x14ac:dyDescent="0.3">
      <c r="C14" s="4">
        <v>150989</v>
      </c>
      <c r="D14" s="5" t="s">
        <v>29</v>
      </c>
      <c r="E14" s="5" t="s">
        <v>28</v>
      </c>
      <c r="F14" s="6">
        <v>33113</v>
      </c>
      <c r="G14" s="4" t="s">
        <v>23</v>
      </c>
      <c r="H14" s="5" t="s">
        <v>15</v>
      </c>
      <c r="I14" s="7" t="str">
        <f>IFERROR(VLOOKUP($C14,SOURCE,MATCH(I$6,[1]Source!$C$5:$F$5,0),0),"Retired")</f>
        <v>Mid West</v>
      </c>
      <c r="J14" s="7" t="str">
        <f>IFERROR(VLOOKUP($C14,SOURCE,MATCH(J$6,[1]Source!$C$5:$F$5,0),0),"Retired")</f>
        <v>Digital Marketing</v>
      </c>
      <c r="K14" s="7">
        <f>IFERROR(VLOOKUP($C14,SOURCE,MATCH(K$6,[1]Source!$C$5:$F$5,1),0),"Retired")</f>
        <v>45000</v>
      </c>
    </row>
    <row r="15" spans="3:11" x14ac:dyDescent="0.3">
      <c r="C15" s="4">
        <v>150881</v>
      </c>
      <c r="D15" s="5" t="s">
        <v>30</v>
      </c>
      <c r="E15" s="5" t="s">
        <v>31</v>
      </c>
      <c r="F15" s="6">
        <v>30337</v>
      </c>
      <c r="G15" s="4" t="s">
        <v>23</v>
      </c>
      <c r="H15" s="5" t="s">
        <v>18</v>
      </c>
      <c r="I15" s="7" t="str">
        <f>IFERROR(VLOOKUP($C15,SOURCE,MATCH(I$6,[1]Source!$C$5:$F$5,0),0),"Retired")</f>
        <v>East</v>
      </c>
      <c r="J15" s="7" t="str">
        <f>IFERROR(VLOOKUP($C15,SOURCE,MATCH(J$6,[1]Source!$C$5:$F$5,0),0),"Retired")</f>
        <v>Digital Marketing</v>
      </c>
      <c r="K15" s="7">
        <f>IFERROR(VLOOKUP($C15,SOURCE,MATCH(K$6,[1]Source!$C$5:$F$5,1),0),"Retired")</f>
        <v>92000</v>
      </c>
    </row>
    <row r="16" spans="3:11" x14ac:dyDescent="0.3">
      <c r="C16" s="4">
        <v>150814</v>
      </c>
      <c r="D16" s="5" t="s">
        <v>32</v>
      </c>
      <c r="E16" s="5" t="s">
        <v>33</v>
      </c>
      <c r="F16" s="6">
        <v>26246</v>
      </c>
      <c r="G16" s="4" t="s">
        <v>23</v>
      </c>
      <c r="H16" s="5" t="s">
        <v>15</v>
      </c>
      <c r="I16" s="7" t="str">
        <f>IFERROR(VLOOKUP($C16,SOURCE,MATCH(I$6,[1]Source!$C$5:$F$5,0),0),"Retired")</f>
        <v>North</v>
      </c>
      <c r="J16" s="7" t="str">
        <f>IFERROR(VLOOKUP($C16,SOURCE,MATCH(J$6,[1]Source!$C$5:$F$5,0),0),"Retired")</f>
        <v>Inside Sales</v>
      </c>
      <c r="K16" s="7">
        <f>IFERROR(VLOOKUP($C16,SOURCE,MATCH(K$6,[1]Source!$C$5:$F$5,1),0),"Retired")</f>
        <v>50000</v>
      </c>
    </row>
    <row r="17" spans="3:11" x14ac:dyDescent="0.3">
      <c r="C17" s="4">
        <v>150937</v>
      </c>
      <c r="D17" s="5" t="s">
        <v>34</v>
      </c>
      <c r="E17" s="5" t="s">
        <v>35</v>
      </c>
      <c r="F17" s="6">
        <v>24700</v>
      </c>
      <c r="G17" s="4" t="s">
        <v>23</v>
      </c>
      <c r="H17" s="5" t="s">
        <v>15</v>
      </c>
      <c r="I17" s="7" t="str">
        <f>IFERROR(VLOOKUP($C17,SOURCE,MATCH(I$6,[1]Source!$C$5:$F$5,0),0),"Retired")</f>
        <v>South</v>
      </c>
      <c r="J17" s="7" t="str">
        <f>IFERROR(VLOOKUP($C17,SOURCE,MATCH(J$6,[1]Source!$C$5:$F$5,0),0),"Retired")</f>
        <v>Learning &amp; Development</v>
      </c>
      <c r="K17" s="7">
        <f>IFERROR(VLOOKUP($C17,SOURCE,MATCH(K$6,[1]Source!$C$5:$F$5,1),0),"Retired")</f>
        <v>37000</v>
      </c>
    </row>
    <row r="18" spans="3:11" x14ac:dyDescent="0.3">
      <c r="C18" s="4">
        <v>150888</v>
      </c>
      <c r="D18" s="5" t="s">
        <v>36</v>
      </c>
      <c r="E18" s="5" t="s">
        <v>37</v>
      </c>
      <c r="F18" s="6">
        <v>29221</v>
      </c>
      <c r="G18" s="4" t="s">
        <v>23</v>
      </c>
      <c r="H18" s="5" t="s">
        <v>15</v>
      </c>
      <c r="I18" s="7" t="str">
        <f>IFERROR(VLOOKUP($C18,SOURCE,MATCH(I$6,[1]Source!$C$5:$F$5,0),0),"Retired")</f>
        <v>East</v>
      </c>
      <c r="J18" s="7" t="str">
        <f>IFERROR(VLOOKUP($C18,SOURCE,MATCH(J$6,[1]Source!$C$5:$F$5,0),0),"Retired")</f>
        <v>Learning &amp; Development</v>
      </c>
      <c r="K18" s="7">
        <f>IFERROR(VLOOKUP($C18,SOURCE,MATCH(K$6,[1]Source!$C$5:$F$5,1),0),"Retired")</f>
        <v>43000</v>
      </c>
    </row>
    <row r="19" spans="3:11" x14ac:dyDescent="0.3">
      <c r="C19" s="4">
        <v>150865</v>
      </c>
      <c r="D19" s="5" t="s">
        <v>38</v>
      </c>
      <c r="E19" s="5" t="s">
        <v>37</v>
      </c>
      <c r="F19" s="6">
        <v>31279</v>
      </c>
      <c r="G19" s="4" t="s">
        <v>14</v>
      </c>
      <c r="H19" s="5" t="s">
        <v>15</v>
      </c>
      <c r="I19" s="7" t="str">
        <f>IFERROR(VLOOKUP($C19,SOURCE,MATCH(I$6,[1]Source!$C$5:$F$5,0),0),"Retired")</f>
        <v>East</v>
      </c>
      <c r="J19" s="7" t="str">
        <f>IFERROR(VLOOKUP($C19,SOURCE,MATCH(J$6,[1]Source!$C$5:$F$5,0),0),"Retired")</f>
        <v>CEO</v>
      </c>
      <c r="K19" s="7">
        <f>IFERROR(VLOOKUP($C19,SOURCE,MATCH(K$6,[1]Source!$C$5:$F$5,1),0),"Retired")</f>
        <v>90000</v>
      </c>
    </row>
    <row r="20" spans="3:11" x14ac:dyDescent="0.3">
      <c r="C20" s="4">
        <v>150858</v>
      </c>
      <c r="D20" s="5" t="s">
        <v>39</v>
      </c>
      <c r="E20" s="5" t="s">
        <v>40</v>
      </c>
      <c r="F20" s="6">
        <v>34846</v>
      </c>
      <c r="G20" s="4" t="s">
        <v>23</v>
      </c>
      <c r="H20" s="5" t="s">
        <v>15</v>
      </c>
      <c r="I20" s="7" t="str">
        <f>IFERROR(VLOOKUP($C20,SOURCE,MATCH(I$6,[1]Source!$C$5:$F$5,0),0),"Retired")</f>
        <v>Retired</v>
      </c>
      <c r="J20" s="7" t="str">
        <f>IFERROR(VLOOKUP($C20,SOURCE,MATCH(J$6,[1]Source!$C$5:$F$5,0),0),"Retired")</f>
        <v>Retired</v>
      </c>
      <c r="K20" s="7" t="str">
        <f>IFERROR(VLOOKUP($C20,SOURCE,MATCH(K$6,[1]Source!$C$5:$F$5,1),0),"Retired")</f>
        <v>Retired</v>
      </c>
    </row>
    <row r="21" spans="3:11" x14ac:dyDescent="0.3">
      <c r="C21" s="4">
        <v>150930</v>
      </c>
      <c r="D21" s="5" t="s">
        <v>41</v>
      </c>
      <c r="E21" s="5" t="s">
        <v>42</v>
      </c>
      <c r="F21" s="6">
        <v>37027</v>
      </c>
      <c r="G21" s="4" t="s">
        <v>23</v>
      </c>
      <c r="H21" s="5" t="s">
        <v>15</v>
      </c>
      <c r="I21" s="7" t="str">
        <f>IFERROR(VLOOKUP($C21,SOURCE,MATCH(I$6,[1]Source!$C$5:$F$5,0),0),"Retired")</f>
        <v>South</v>
      </c>
      <c r="J21" s="7" t="str">
        <f>IFERROR(VLOOKUP($C21,SOURCE,MATCH(J$6,[1]Source!$C$5:$F$5,0),0),"Retired")</f>
        <v>Digital Marketing</v>
      </c>
      <c r="K21" s="7">
        <f>IFERROR(VLOOKUP($C21,SOURCE,MATCH(K$6,[1]Source!$C$5:$F$5,1),0),"Retired")</f>
        <v>82000</v>
      </c>
    </row>
    <row r="22" spans="3:11" x14ac:dyDescent="0.3">
      <c r="C22" s="4">
        <v>150894</v>
      </c>
      <c r="D22" s="5" t="s">
        <v>43</v>
      </c>
      <c r="E22" s="5" t="s">
        <v>44</v>
      </c>
      <c r="F22" s="6">
        <v>37124</v>
      </c>
      <c r="G22" s="4" t="s">
        <v>23</v>
      </c>
      <c r="H22" s="5" t="s">
        <v>15</v>
      </c>
      <c r="I22" s="7" t="str">
        <f>IFERROR(VLOOKUP($C22,SOURCE,MATCH(I$6,[1]Source!$C$5:$F$5,0),0),"Retired")</f>
        <v>South</v>
      </c>
      <c r="J22" s="7" t="str">
        <f>IFERROR(VLOOKUP($C22,SOURCE,MATCH(J$6,[1]Source!$C$5:$F$5,0),0),"Retired")</f>
        <v>Inside Sales</v>
      </c>
      <c r="K22" s="7">
        <f>IFERROR(VLOOKUP($C22,SOURCE,MATCH(K$6,[1]Source!$C$5:$F$5,1),0),"Retired")</f>
        <v>67000</v>
      </c>
    </row>
    <row r="23" spans="3:11" x14ac:dyDescent="0.3">
      <c r="C23" s="4">
        <v>150947</v>
      </c>
      <c r="D23" s="5" t="s">
        <v>45</v>
      </c>
      <c r="E23" s="5" t="s">
        <v>46</v>
      </c>
      <c r="F23" s="6">
        <v>33449</v>
      </c>
      <c r="G23" s="4" t="s">
        <v>14</v>
      </c>
      <c r="H23" s="5" t="s">
        <v>15</v>
      </c>
      <c r="I23" s="7" t="str">
        <f>IFERROR(VLOOKUP($C23,SOURCE,MATCH(I$6,[1]Source!$C$5:$F$5,0),0),"Retired")</f>
        <v>South</v>
      </c>
      <c r="J23" s="7" t="str">
        <f>IFERROR(VLOOKUP($C23,SOURCE,MATCH(J$6,[1]Source!$C$5:$F$5,0),0),"Retired")</f>
        <v>CCD</v>
      </c>
      <c r="K23" s="7">
        <f>IFERROR(VLOOKUP($C23,SOURCE,MATCH(K$6,[1]Source!$C$5:$F$5,1),0),"Retired")</f>
        <v>85000</v>
      </c>
    </row>
    <row r="24" spans="3:11" x14ac:dyDescent="0.3">
      <c r="C24" s="4">
        <v>150905</v>
      </c>
      <c r="D24" s="5" t="s">
        <v>47</v>
      </c>
      <c r="E24" s="5" t="s">
        <v>48</v>
      </c>
      <c r="F24" s="6">
        <v>30819</v>
      </c>
      <c r="G24" s="4" t="s">
        <v>14</v>
      </c>
      <c r="H24" s="5" t="s">
        <v>18</v>
      </c>
      <c r="I24" s="7" t="str">
        <f>IFERROR(VLOOKUP($C24,SOURCE,MATCH(I$6,[1]Source!$C$5:$F$5,0),0),"Retired")</f>
        <v>South</v>
      </c>
      <c r="J24" s="7" t="str">
        <f>IFERROR(VLOOKUP($C24,SOURCE,MATCH(J$6,[1]Source!$C$5:$F$5,0),0),"Retired")</f>
        <v>FLM</v>
      </c>
      <c r="K24" s="7">
        <f>IFERROR(VLOOKUP($C24,SOURCE,MATCH(K$6,[1]Source!$C$5:$F$5,1),0),"Retired")</f>
        <v>62000</v>
      </c>
    </row>
    <row r="25" spans="3:11" x14ac:dyDescent="0.3">
      <c r="C25" s="4">
        <v>150995</v>
      </c>
      <c r="D25" s="5" t="s">
        <v>49</v>
      </c>
      <c r="E25" s="5" t="s">
        <v>50</v>
      </c>
      <c r="F25" s="6">
        <v>35330</v>
      </c>
      <c r="G25" s="4" t="s">
        <v>23</v>
      </c>
      <c r="H25" s="5" t="s">
        <v>15</v>
      </c>
      <c r="I25" s="7" t="str">
        <f>IFERROR(VLOOKUP($C25,SOURCE,MATCH(I$6,[1]Source!$C$5:$F$5,0),0),"Retired")</f>
        <v>Mid West</v>
      </c>
      <c r="J25" s="7" t="str">
        <f>IFERROR(VLOOKUP($C25,SOURCE,MATCH(J$6,[1]Source!$C$5:$F$5,0),0),"Retired")</f>
        <v>Inside Sales</v>
      </c>
      <c r="K25" s="7">
        <f>IFERROR(VLOOKUP($C25,SOURCE,MATCH(K$6,[1]Source!$C$5:$F$5,1),0),"Retired")</f>
        <v>15000</v>
      </c>
    </row>
    <row r="26" spans="3:11" x14ac:dyDescent="0.3">
      <c r="C26" s="4">
        <v>150912</v>
      </c>
      <c r="D26" s="5" t="s">
        <v>51</v>
      </c>
      <c r="E26" s="5" t="s">
        <v>52</v>
      </c>
      <c r="F26" s="6">
        <v>37629</v>
      </c>
      <c r="G26" s="4" t="s">
        <v>14</v>
      </c>
      <c r="H26" s="5" t="s">
        <v>15</v>
      </c>
      <c r="I26" s="7" t="str">
        <f>IFERROR(VLOOKUP($C26,SOURCE,MATCH(I$6,[1]Source!$C$5:$F$5,0),0),"Retired")</f>
        <v>South</v>
      </c>
      <c r="J26" s="7" t="str">
        <f>IFERROR(VLOOKUP($C26,SOURCE,MATCH(J$6,[1]Source!$C$5:$F$5,0),0),"Retired")</f>
        <v>Operations</v>
      </c>
      <c r="K26" s="7">
        <f>IFERROR(VLOOKUP($C26,SOURCE,MATCH(K$6,[1]Source!$C$5:$F$5,1),0),"Retired")</f>
        <v>81000</v>
      </c>
    </row>
    <row r="27" spans="3:11" x14ac:dyDescent="0.3">
      <c r="C27" s="4">
        <v>150921</v>
      </c>
      <c r="D27" s="5" t="s">
        <v>53</v>
      </c>
      <c r="E27" s="5" t="s">
        <v>54</v>
      </c>
      <c r="F27" s="6">
        <v>38092</v>
      </c>
      <c r="G27" s="4" t="s">
        <v>23</v>
      </c>
      <c r="H27" s="5" t="s">
        <v>15</v>
      </c>
      <c r="I27" s="7" t="str">
        <f>IFERROR(VLOOKUP($C27,SOURCE,MATCH(I$6,[1]Source!$C$5:$F$5,0),0),"Retired")</f>
        <v>South</v>
      </c>
      <c r="J27" s="7" t="str">
        <f>IFERROR(VLOOKUP($C27,SOURCE,MATCH(J$6,[1]Source!$C$5:$F$5,0),0),"Retired")</f>
        <v>Finance</v>
      </c>
      <c r="K27" s="7">
        <f>IFERROR(VLOOKUP($C27,SOURCE,MATCH(K$6,[1]Source!$C$5:$F$5,1),0),"Retired")</f>
        <v>19000</v>
      </c>
    </row>
    <row r="28" spans="3:11" x14ac:dyDescent="0.3">
      <c r="C28" s="4">
        <v>150851</v>
      </c>
      <c r="D28" s="5" t="s">
        <v>55</v>
      </c>
      <c r="E28" s="5" t="s">
        <v>56</v>
      </c>
      <c r="F28" s="6">
        <v>29368</v>
      </c>
      <c r="G28" s="4" t="s">
        <v>23</v>
      </c>
      <c r="H28" s="5" t="s">
        <v>18</v>
      </c>
      <c r="I28" s="7" t="str">
        <f>IFERROR(VLOOKUP($C28,SOURCE,MATCH(I$6,[1]Source!$C$5:$F$5,0),0),"Retired")</f>
        <v>East</v>
      </c>
      <c r="J28" s="7" t="str">
        <f>IFERROR(VLOOKUP($C28,SOURCE,MATCH(J$6,[1]Source!$C$5:$F$5,0),0),"Retired")</f>
        <v>Inside Sales</v>
      </c>
      <c r="K28" s="7">
        <f>IFERROR(VLOOKUP($C28,SOURCE,MATCH(K$6,[1]Source!$C$5:$F$5,1),0),"Retired")</f>
        <v>75000</v>
      </c>
    </row>
    <row r="29" spans="3:11" x14ac:dyDescent="0.3">
      <c r="C29" s="4">
        <v>150867</v>
      </c>
      <c r="D29" s="5" t="s">
        <v>57</v>
      </c>
      <c r="E29" s="5" t="s">
        <v>58</v>
      </c>
      <c r="F29" s="6">
        <v>29028</v>
      </c>
      <c r="G29" s="4" t="s">
        <v>14</v>
      </c>
      <c r="H29" s="5" t="s">
        <v>18</v>
      </c>
      <c r="I29" s="7" t="str">
        <f>IFERROR(VLOOKUP($C29,SOURCE,MATCH(I$6,[1]Source!$C$5:$F$5,0),0),"Retired")</f>
        <v>East</v>
      </c>
      <c r="J29" s="7" t="str">
        <f>IFERROR(VLOOKUP($C29,SOURCE,MATCH(J$6,[1]Source!$C$5:$F$5,0),0),"Retired")</f>
        <v>Finance</v>
      </c>
      <c r="K29" s="7">
        <f>IFERROR(VLOOKUP($C29,SOURCE,MATCH(K$6,[1]Source!$C$5:$F$5,1),0),"Retired")</f>
        <v>49000</v>
      </c>
    </row>
    <row r="30" spans="3:11" x14ac:dyDescent="0.3">
      <c r="C30" s="4">
        <v>150899</v>
      </c>
      <c r="D30" s="5" t="s">
        <v>59</v>
      </c>
      <c r="E30" s="5" t="s">
        <v>60</v>
      </c>
      <c r="F30" s="6">
        <v>37400</v>
      </c>
      <c r="G30" s="4" t="s">
        <v>23</v>
      </c>
      <c r="H30" s="5" t="s">
        <v>15</v>
      </c>
      <c r="I30" s="7" t="str">
        <f>IFERROR(VLOOKUP($C30,SOURCE,MATCH(I$6,[1]Source!$C$5:$F$5,0),0),"Retired")</f>
        <v>Retired</v>
      </c>
      <c r="J30" s="7" t="str">
        <f>IFERROR(VLOOKUP($C30,SOURCE,MATCH(J$6,[1]Source!$C$5:$F$5,0),0),"Retired")</f>
        <v>Retired</v>
      </c>
      <c r="K30" s="7" t="str">
        <f>IFERROR(VLOOKUP($C30,SOURCE,MATCH(K$6,[1]Source!$C$5:$F$5,1),0),"Retired")</f>
        <v>Retired</v>
      </c>
    </row>
    <row r="31" spans="3:11" x14ac:dyDescent="0.3">
      <c r="C31" s="4">
        <v>150975</v>
      </c>
      <c r="D31" s="5" t="s">
        <v>61</v>
      </c>
      <c r="E31" s="5" t="s">
        <v>62</v>
      </c>
      <c r="F31" s="6">
        <v>31478</v>
      </c>
      <c r="G31" s="4" t="s">
        <v>23</v>
      </c>
      <c r="H31" s="5" t="s">
        <v>15</v>
      </c>
      <c r="I31" s="7" t="str">
        <f>IFERROR(VLOOKUP($C31,SOURCE,MATCH(I$6,[1]Source!$C$5:$F$5,0),0),"Retired")</f>
        <v>Mid West</v>
      </c>
      <c r="J31" s="7" t="str">
        <f>IFERROR(VLOOKUP($C31,SOURCE,MATCH(J$6,[1]Source!$C$5:$F$5,0),0),"Retired")</f>
        <v>Finance</v>
      </c>
      <c r="K31" s="7">
        <f>IFERROR(VLOOKUP($C31,SOURCE,MATCH(K$6,[1]Source!$C$5:$F$5,1),0),"Retired")</f>
        <v>83000</v>
      </c>
    </row>
    <row r="32" spans="3:11" x14ac:dyDescent="0.3">
      <c r="C32" s="4">
        <v>150901</v>
      </c>
      <c r="D32" s="5" t="s">
        <v>63</v>
      </c>
      <c r="E32" s="5" t="s">
        <v>64</v>
      </c>
      <c r="F32" s="6">
        <v>32946</v>
      </c>
      <c r="G32" s="4" t="s">
        <v>14</v>
      </c>
      <c r="H32" s="5" t="s">
        <v>15</v>
      </c>
      <c r="I32" s="7" t="str">
        <f>IFERROR(VLOOKUP($C32,SOURCE,MATCH(I$6,[1]Source!$C$5:$F$5,0),0),"Retired")</f>
        <v>South</v>
      </c>
      <c r="J32" s="7" t="str">
        <f>IFERROR(VLOOKUP($C32,SOURCE,MATCH(J$6,[1]Source!$C$5:$F$5,0),0),"Retired")</f>
        <v>Sales</v>
      </c>
      <c r="K32" s="7">
        <f>IFERROR(VLOOKUP($C32,SOURCE,MATCH(K$6,[1]Source!$C$5:$F$5,1),0),"Retired")</f>
        <v>53000</v>
      </c>
    </row>
    <row r="33" spans="3:11" x14ac:dyDescent="0.3">
      <c r="C33" s="4">
        <v>150968</v>
      </c>
      <c r="D33" s="5" t="s">
        <v>65</v>
      </c>
      <c r="E33" s="5" t="s">
        <v>66</v>
      </c>
      <c r="F33" s="6">
        <v>37208</v>
      </c>
      <c r="G33" s="4" t="s">
        <v>23</v>
      </c>
      <c r="H33" s="5" t="s">
        <v>15</v>
      </c>
      <c r="I33" s="7" t="str">
        <f>IFERROR(VLOOKUP($C33,SOURCE,MATCH(I$6,[1]Source!$C$5:$F$5,0),0),"Retired")</f>
        <v>South</v>
      </c>
      <c r="J33" s="7" t="str">
        <f>IFERROR(VLOOKUP($C33,SOURCE,MATCH(J$6,[1]Source!$C$5:$F$5,0),0),"Retired")</f>
        <v>Operations</v>
      </c>
      <c r="K33" s="7">
        <f>IFERROR(VLOOKUP($C33,SOURCE,MATCH(K$6,[1]Source!$C$5:$F$5,1),0),"Retired")</f>
        <v>65000</v>
      </c>
    </row>
    <row r="34" spans="3:11" x14ac:dyDescent="0.3">
      <c r="C34" s="4">
        <v>150773</v>
      </c>
      <c r="D34" s="5" t="s">
        <v>67</v>
      </c>
      <c r="E34" s="5" t="s">
        <v>68</v>
      </c>
      <c r="F34" s="6">
        <v>26860</v>
      </c>
      <c r="G34" s="4" t="s">
        <v>23</v>
      </c>
      <c r="H34" s="5" t="s">
        <v>15</v>
      </c>
      <c r="I34" s="7" t="str">
        <f>IFERROR(VLOOKUP($C34,SOURCE,MATCH(I$6,[1]Source!$C$5:$F$5,0),0),"Retired")</f>
        <v>North</v>
      </c>
      <c r="J34" s="7" t="str">
        <f>IFERROR(VLOOKUP($C34,SOURCE,MATCH(J$6,[1]Source!$C$5:$F$5,0),0),"Retired")</f>
        <v>Finance</v>
      </c>
      <c r="K34" s="7">
        <f>IFERROR(VLOOKUP($C34,SOURCE,MATCH(K$6,[1]Source!$C$5:$F$5,1),0),"Retired")</f>
        <v>85000</v>
      </c>
    </row>
    <row r="35" spans="3:11" x14ac:dyDescent="0.3">
      <c r="C35" s="4">
        <v>150840</v>
      </c>
      <c r="D35" s="5" t="s">
        <v>41</v>
      </c>
      <c r="E35" s="5" t="s">
        <v>69</v>
      </c>
      <c r="F35" s="6">
        <v>23136</v>
      </c>
      <c r="G35" s="4" t="s">
        <v>14</v>
      </c>
      <c r="H35" s="5" t="s">
        <v>15</v>
      </c>
      <c r="I35" s="7" t="str">
        <f>IFERROR(VLOOKUP($C35,SOURCE,MATCH(I$6,[1]Source!$C$5:$F$5,0),0),"Retired")</f>
        <v>East</v>
      </c>
      <c r="J35" s="7" t="str">
        <f>IFERROR(VLOOKUP($C35,SOURCE,MATCH(J$6,[1]Source!$C$5:$F$5,0),0),"Retired")</f>
        <v>Inside Sales</v>
      </c>
      <c r="K35" s="7">
        <f>IFERROR(VLOOKUP($C35,SOURCE,MATCH(K$6,[1]Source!$C$5:$F$5,1),0),"Retired")</f>
        <v>20000</v>
      </c>
    </row>
    <row r="36" spans="3:11" x14ac:dyDescent="0.3">
      <c r="C36" s="4">
        <v>150850</v>
      </c>
      <c r="D36" s="5" t="s">
        <v>34</v>
      </c>
      <c r="E36" s="5" t="s">
        <v>70</v>
      </c>
      <c r="F36" s="6">
        <v>32027</v>
      </c>
      <c r="G36" s="4" t="s">
        <v>23</v>
      </c>
      <c r="H36" s="5" t="s">
        <v>15</v>
      </c>
      <c r="I36" s="7" t="str">
        <f>IFERROR(VLOOKUP($C36,SOURCE,MATCH(I$6,[1]Source!$C$5:$F$5,0),0),"Retired")</f>
        <v>East</v>
      </c>
      <c r="J36" s="7" t="str">
        <f>IFERROR(VLOOKUP($C36,SOURCE,MATCH(J$6,[1]Source!$C$5:$F$5,0),0),"Retired")</f>
        <v>CCD</v>
      </c>
      <c r="K36" s="7">
        <f>IFERROR(VLOOKUP($C36,SOURCE,MATCH(K$6,[1]Source!$C$5:$F$5,1),0),"Retired")</f>
        <v>47000</v>
      </c>
    </row>
    <row r="37" spans="3:11" x14ac:dyDescent="0.3">
      <c r="C37" s="4">
        <v>150962</v>
      </c>
      <c r="D37" s="5" t="s">
        <v>71</v>
      </c>
      <c r="E37" s="5" t="s">
        <v>72</v>
      </c>
      <c r="F37" s="6">
        <v>37773</v>
      </c>
      <c r="G37" s="4" t="s">
        <v>14</v>
      </c>
      <c r="H37" s="5" t="s">
        <v>15</v>
      </c>
      <c r="I37" s="7" t="str">
        <f>IFERROR(VLOOKUP($C37,SOURCE,MATCH(I$6,[1]Source!$C$5:$F$5,0),0),"Retired")</f>
        <v>South</v>
      </c>
      <c r="J37" s="7" t="str">
        <f>IFERROR(VLOOKUP($C37,SOURCE,MATCH(J$6,[1]Source!$C$5:$F$5,0),0),"Retired")</f>
        <v>Director</v>
      </c>
      <c r="K37" s="7">
        <f>IFERROR(VLOOKUP($C37,SOURCE,MATCH(K$6,[1]Source!$C$5:$F$5,1),0),"Retired")</f>
        <v>87000</v>
      </c>
    </row>
    <row r="38" spans="3:11" x14ac:dyDescent="0.3">
      <c r="C38" s="4">
        <v>150954</v>
      </c>
      <c r="D38" s="5" t="s">
        <v>73</v>
      </c>
      <c r="E38" s="5" t="s">
        <v>72</v>
      </c>
      <c r="F38" s="6">
        <v>35495</v>
      </c>
      <c r="G38" s="4" t="s">
        <v>14</v>
      </c>
      <c r="H38" s="5" t="s">
        <v>15</v>
      </c>
      <c r="I38" s="7" t="str">
        <f>IFERROR(VLOOKUP($C38,SOURCE,MATCH(I$6,[1]Source!$C$5:$F$5,0),0),"Retired")</f>
        <v>Retired</v>
      </c>
      <c r="J38" s="7" t="str">
        <f>IFERROR(VLOOKUP($C38,SOURCE,MATCH(J$6,[1]Source!$C$5:$F$5,0),0),"Retired")</f>
        <v>Retired</v>
      </c>
      <c r="K38" s="7" t="str">
        <f>IFERROR(VLOOKUP($C38,SOURCE,MATCH(K$6,[1]Source!$C$5:$F$5,1),0),"Retired")</f>
        <v>Retired</v>
      </c>
    </row>
    <row r="39" spans="3:11" x14ac:dyDescent="0.3">
      <c r="C39" s="4">
        <v>150874</v>
      </c>
      <c r="D39" s="5" t="s">
        <v>74</v>
      </c>
      <c r="E39" s="5" t="s">
        <v>72</v>
      </c>
      <c r="F39" s="6">
        <v>37890</v>
      </c>
      <c r="G39" s="4" t="s">
        <v>14</v>
      </c>
      <c r="H39" s="5" t="s">
        <v>15</v>
      </c>
      <c r="I39" s="7" t="str">
        <f>IFERROR(VLOOKUP($C39,SOURCE,MATCH(I$6,[1]Source!$C$5:$F$5,0),0),"Retired")</f>
        <v>East</v>
      </c>
      <c r="J39" s="7" t="str">
        <f>IFERROR(VLOOKUP($C39,SOURCE,MATCH(J$6,[1]Source!$C$5:$F$5,0),0),"Retired")</f>
        <v>Marketing</v>
      </c>
      <c r="K39" s="7">
        <f>IFERROR(VLOOKUP($C39,SOURCE,MATCH(K$6,[1]Source!$C$5:$F$5,1),0),"Retired")</f>
        <v>27000</v>
      </c>
    </row>
    <row r="40" spans="3:11" x14ac:dyDescent="0.3">
      <c r="C40" s="4">
        <v>150798</v>
      </c>
      <c r="D40" s="5" t="s">
        <v>75</v>
      </c>
      <c r="E40" s="5" t="s">
        <v>72</v>
      </c>
      <c r="F40" s="6">
        <v>28276</v>
      </c>
      <c r="G40" s="4" t="s">
        <v>14</v>
      </c>
      <c r="H40" s="5" t="s">
        <v>15</v>
      </c>
      <c r="I40" s="7" t="str">
        <f>IFERROR(VLOOKUP($C40,SOURCE,MATCH(I$6,[1]Source!$C$5:$F$5,0),0),"Retired")</f>
        <v>North</v>
      </c>
      <c r="J40" s="7" t="str">
        <f>IFERROR(VLOOKUP($C40,SOURCE,MATCH(J$6,[1]Source!$C$5:$F$5,0),0),"Retired")</f>
        <v>Digital Marketing</v>
      </c>
      <c r="K40" s="7">
        <f>IFERROR(VLOOKUP($C40,SOURCE,MATCH(K$6,[1]Source!$C$5:$F$5,1),0),"Retired")</f>
        <v>81000</v>
      </c>
    </row>
    <row r="41" spans="3:11" x14ac:dyDescent="0.3">
      <c r="C41" s="4">
        <v>150830</v>
      </c>
      <c r="D41" s="5" t="s">
        <v>76</v>
      </c>
      <c r="E41" s="5" t="s">
        <v>77</v>
      </c>
      <c r="F41" s="6">
        <v>29037</v>
      </c>
      <c r="G41" s="4" t="s">
        <v>14</v>
      </c>
      <c r="H41" s="5" t="s">
        <v>15</v>
      </c>
      <c r="I41" s="7" t="str">
        <f>IFERROR(VLOOKUP($C41,SOURCE,MATCH(I$6,[1]Source!$C$5:$F$5,0),0),"Retired")</f>
        <v>North</v>
      </c>
      <c r="J41" s="7" t="str">
        <f>IFERROR(VLOOKUP($C41,SOURCE,MATCH(J$6,[1]Source!$C$5:$F$5,0),0),"Retired")</f>
        <v>Sales</v>
      </c>
      <c r="K41" s="7">
        <f>IFERROR(VLOOKUP($C41,SOURCE,MATCH(K$6,[1]Source!$C$5:$F$5,1),0),"Retired")</f>
        <v>52000</v>
      </c>
    </row>
    <row r="42" spans="3:11" x14ac:dyDescent="0.3">
      <c r="C42" s="4">
        <v>150929</v>
      </c>
      <c r="D42" s="5" t="s">
        <v>78</v>
      </c>
      <c r="E42" s="5" t="s">
        <v>79</v>
      </c>
      <c r="F42" s="6">
        <v>26739</v>
      </c>
      <c r="G42" s="4" t="s">
        <v>23</v>
      </c>
      <c r="H42" s="5" t="s">
        <v>15</v>
      </c>
      <c r="I42" s="7" t="str">
        <f>IFERROR(VLOOKUP($C42,SOURCE,MATCH(I$6,[1]Source!$C$5:$F$5,0),0),"Retired")</f>
        <v>South</v>
      </c>
      <c r="J42" s="7" t="str">
        <f>IFERROR(VLOOKUP($C42,SOURCE,MATCH(J$6,[1]Source!$C$5:$F$5,0),0),"Retired")</f>
        <v>Marketing</v>
      </c>
      <c r="K42" s="7">
        <f>IFERROR(VLOOKUP($C42,SOURCE,MATCH(K$6,[1]Source!$C$5:$F$5,1),0),"Retired")</f>
        <v>58000</v>
      </c>
    </row>
    <row r="43" spans="3:11" x14ac:dyDescent="0.3">
      <c r="C43" s="4">
        <v>150982</v>
      </c>
      <c r="D43" s="5" t="s">
        <v>80</v>
      </c>
      <c r="E43" s="5" t="s">
        <v>81</v>
      </c>
      <c r="F43" s="6">
        <v>35574</v>
      </c>
      <c r="G43" s="4" t="s">
        <v>23</v>
      </c>
      <c r="H43" s="5" t="s">
        <v>15</v>
      </c>
      <c r="I43" s="7" t="str">
        <f>IFERROR(VLOOKUP($C43,SOURCE,MATCH(I$6,[1]Source!$C$5:$F$5,0),0),"Retired")</f>
        <v>Mid West</v>
      </c>
      <c r="J43" s="7" t="str">
        <f>IFERROR(VLOOKUP($C43,SOURCE,MATCH(J$6,[1]Source!$C$5:$F$5,0),0),"Retired")</f>
        <v>Marketing</v>
      </c>
      <c r="K43" s="7">
        <f>IFERROR(VLOOKUP($C43,SOURCE,MATCH(K$6,[1]Source!$C$5:$F$5,1),0),"Retired")</f>
        <v>47000</v>
      </c>
    </row>
    <row r="44" spans="3:11" x14ac:dyDescent="0.3">
      <c r="C44" s="4">
        <v>150821</v>
      </c>
      <c r="D44" s="5" t="s">
        <v>82</v>
      </c>
      <c r="E44" s="5" t="s">
        <v>83</v>
      </c>
      <c r="F44" s="6">
        <v>29966</v>
      </c>
      <c r="G44" s="4" t="s">
        <v>23</v>
      </c>
      <c r="H44" s="5" t="s">
        <v>18</v>
      </c>
      <c r="I44" s="7" t="str">
        <f>IFERROR(VLOOKUP($C44,SOURCE,MATCH(I$6,[1]Source!$C$5:$F$5,0),0),"Retired")</f>
        <v>North</v>
      </c>
      <c r="J44" s="7" t="str">
        <f>IFERROR(VLOOKUP($C44,SOURCE,MATCH(J$6,[1]Source!$C$5:$F$5,0),0),"Retired")</f>
        <v>CCD</v>
      </c>
      <c r="K44" s="7">
        <f>IFERROR(VLOOKUP($C44,SOURCE,MATCH(K$6,[1]Source!$C$5:$F$5,1),0),"Retired")</f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163E-8780-4A3C-BF01-9FA1ED5A31FB}">
  <dimension ref="C5:F40"/>
  <sheetViews>
    <sheetView tabSelected="1" workbookViewId="0">
      <selection activeCell="J12" sqref="J12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" t="s">
        <v>3</v>
      </c>
      <c r="D5" s="2" t="s">
        <v>10</v>
      </c>
      <c r="E5" s="2" t="s">
        <v>9</v>
      </c>
      <c r="F5" s="2" t="s">
        <v>84</v>
      </c>
    </row>
    <row r="6" spans="3:6" x14ac:dyDescent="0.3">
      <c r="C6" s="4">
        <v>150773</v>
      </c>
      <c r="D6" s="5" t="s">
        <v>85</v>
      </c>
      <c r="E6" s="5" t="s">
        <v>86</v>
      </c>
      <c r="F6" s="7">
        <v>85000</v>
      </c>
    </row>
    <row r="7" spans="3:6" x14ac:dyDescent="0.3">
      <c r="C7" s="4">
        <v>150777</v>
      </c>
      <c r="D7" s="5" t="s">
        <v>87</v>
      </c>
      <c r="E7" s="5" t="s">
        <v>86</v>
      </c>
      <c r="F7" s="7">
        <v>22000</v>
      </c>
    </row>
    <row r="8" spans="3:6" x14ac:dyDescent="0.3">
      <c r="C8" s="4">
        <v>150784</v>
      </c>
      <c r="D8" s="5" t="s">
        <v>88</v>
      </c>
      <c r="E8" s="5" t="s">
        <v>86</v>
      </c>
      <c r="F8" s="7">
        <v>35000</v>
      </c>
    </row>
    <row r="9" spans="3:6" x14ac:dyDescent="0.3">
      <c r="C9" s="4">
        <v>150791</v>
      </c>
      <c r="D9" s="5" t="s">
        <v>88</v>
      </c>
      <c r="E9" s="5" t="s">
        <v>86</v>
      </c>
      <c r="F9" s="7">
        <v>67000</v>
      </c>
    </row>
    <row r="10" spans="3:6" x14ac:dyDescent="0.3">
      <c r="C10" s="4">
        <v>150798</v>
      </c>
      <c r="D10" s="5" t="s">
        <v>88</v>
      </c>
      <c r="E10" s="5" t="s">
        <v>86</v>
      </c>
      <c r="F10" s="7">
        <v>81000</v>
      </c>
    </row>
    <row r="11" spans="3:6" x14ac:dyDescent="0.3">
      <c r="C11" s="4">
        <v>150805</v>
      </c>
      <c r="D11" s="5" t="s">
        <v>89</v>
      </c>
      <c r="E11" s="5" t="s">
        <v>86</v>
      </c>
      <c r="F11" s="7">
        <v>91000</v>
      </c>
    </row>
    <row r="12" spans="3:6" x14ac:dyDescent="0.3">
      <c r="C12" s="4">
        <v>150814</v>
      </c>
      <c r="D12" s="5" t="s">
        <v>90</v>
      </c>
      <c r="E12" s="5" t="s">
        <v>86</v>
      </c>
      <c r="F12" s="7">
        <v>50000</v>
      </c>
    </row>
    <row r="13" spans="3:6" x14ac:dyDescent="0.3">
      <c r="C13" s="4">
        <v>150821</v>
      </c>
      <c r="D13" s="5" t="s">
        <v>91</v>
      </c>
      <c r="E13" s="5" t="s">
        <v>86</v>
      </c>
      <c r="F13" s="7">
        <v>26000</v>
      </c>
    </row>
    <row r="14" spans="3:6" x14ac:dyDescent="0.3">
      <c r="C14" s="4">
        <v>150830</v>
      </c>
      <c r="D14" s="5" t="s">
        <v>92</v>
      </c>
      <c r="E14" s="5" t="s">
        <v>86</v>
      </c>
      <c r="F14" s="7">
        <v>52000</v>
      </c>
    </row>
    <row r="15" spans="3:6" x14ac:dyDescent="0.3">
      <c r="C15" s="4">
        <v>150834</v>
      </c>
      <c r="D15" s="5" t="s">
        <v>93</v>
      </c>
      <c r="E15" s="5" t="s">
        <v>86</v>
      </c>
      <c r="F15" s="7">
        <v>48000</v>
      </c>
    </row>
    <row r="16" spans="3:6" x14ac:dyDescent="0.3">
      <c r="C16" s="4">
        <v>150840</v>
      </c>
      <c r="D16" s="5" t="s">
        <v>90</v>
      </c>
      <c r="E16" s="5" t="s">
        <v>94</v>
      </c>
      <c r="F16" s="7">
        <v>20000</v>
      </c>
    </row>
    <row r="17" spans="3:6" x14ac:dyDescent="0.3">
      <c r="C17" s="4">
        <v>150850</v>
      </c>
      <c r="D17" s="5" t="s">
        <v>91</v>
      </c>
      <c r="E17" s="5" t="s">
        <v>94</v>
      </c>
      <c r="F17" s="7">
        <v>47000</v>
      </c>
    </row>
    <row r="18" spans="3:6" x14ac:dyDescent="0.3">
      <c r="C18" s="4">
        <v>150851</v>
      </c>
      <c r="D18" s="5" t="s">
        <v>90</v>
      </c>
      <c r="E18" s="5" t="s">
        <v>94</v>
      </c>
      <c r="F18" s="7">
        <v>75000</v>
      </c>
    </row>
    <row r="19" spans="3:6" x14ac:dyDescent="0.3">
      <c r="C19" s="4">
        <v>150865</v>
      </c>
      <c r="D19" s="5" t="s">
        <v>95</v>
      </c>
      <c r="E19" s="5" t="s">
        <v>94</v>
      </c>
      <c r="F19" s="7">
        <v>90000</v>
      </c>
    </row>
    <row r="20" spans="3:6" x14ac:dyDescent="0.3">
      <c r="C20" s="4">
        <v>150867</v>
      </c>
      <c r="D20" s="5" t="s">
        <v>85</v>
      </c>
      <c r="E20" s="5" t="s">
        <v>94</v>
      </c>
      <c r="F20" s="7">
        <v>49000</v>
      </c>
    </row>
    <row r="21" spans="3:6" x14ac:dyDescent="0.3">
      <c r="C21" s="4">
        <v>150874</v>
      </c>
      <c r="D21" s="5" t="s">
        <v>87</v>
      </c>
      <c r="E21" s="5" t="s">
        <v>94</v>
      </c>
      <c r="F21" s="7">
        <v>27000</v>
      </c>
    </row>
    <row r="22" spans="3:6" x14ac:dyDescent="0.3">
      <c r="C22" s="4">
        <v>150881</v>
      </c>
      <c r="D22" s="5" t="s">
        <v>88</v>
      </c>
      <c r="E22" s="5" t="s">
        <v>94</v>
      </c>
      <c r="F22" s="7">
        <v>92000</v>
      </c>
    </row>
    <row r="23" spans="3:6" x14ac:dyDescent="0.3">
      <c r="C23" s="4">
        <v>150888</v>
      </c>
      <c r="D23" s="5" t="s">
        <v>96</v>
      </c>
      <c r="E23" s="5" t="s">
        <v>94</v>
      </c>
      <c r="F23" s="7">
        <v>43000</v>
      </c>
    </row>
    <row r="24" spans="3:6" x14ac:dyDescent="0.3">
      <c r="C24" s="4">
        <v>150894</v>
      </c>
      <c r="D24" s="5" t="s">
        <v>90</v>
      </c>
      <c r="E24" s="5" t="s">
        <v>97</v>
      </c>
      <c r="F24" s="7">
        <v>67000</v>
      </c>
    </row>
    <row r="25" spans="3:6" x14ac:dyDescent="0.3">
      <c r="C25" s="4">
        <v>150901</v>
      </c>
      <c r="D25" s="5" t="s">
        <v>92</v>
      </c>
      <c r="E25" s="5" t="s">
        <v>97</v>
      </c>
      <c r="F25" s="7">
        <v>53000</v>
      </c>
    </row>
    <row r="26" spans="3:6" x14ac:dyDescent="0.3">
      <c r="C26" s="4">
        <v>150905</v>
      </c>
      <c r="D26" s="5" t="s">
        <v>93</v>
      </c>
      <c r="E26" s="5" t="s">
        <v>97</v>
      </c>
      <c r="F26" s="7">
        <v>62000</v>
      </c>
    </row>
    <row r="27" spans="3:6" x14ac:dyDescent="0.3">
      <c r="C27" s="4">
        <v>150912</v>
      </c>
      <c r="D27" s="5" t="s">
        <v>98</v>
      </c>
      <c r="E27" s="5" t="s">
        <v>97</v>
      </c>
      <c r="F27" s="7">
        <v>81000</v>
      </c>
    </row>
    <row r="28" spans="3:6" x14ac:dyDescent="0.3">
      <c r="C28" s="4">
        <v>150921</v>
      </c>
      <c r="D28" s="5" t="s">
        <v>85</v>
      </c>
      <c r="E28" s="5" t="s">
        <v>97</v>
      </c>
      <c r="F28" s="7">
        <v>19000</v>
      </c>
    </row>
    <row r="29" spans="3:6" x14ac:dyDescent="0.3">
      <c r="C29" s="4">
        <v>150929</v>
      </c>
      <c r="D29" s="5" t="s">
        <v>87</v>
      </c>
      <c r="E29" s="5" t="s">
        <v>97</v>
      </c>
      <c r="F29" s="7">
        <v>58000</v>
      </c>
    </row>
    <row r="30" spans="3:6" x14ac:dyDescent="0.3">
      <c r="C30" s="4">
        <v>150930</v>
      </c>
      <c r="D30" s="5" t="s">
        <v>88</v>
      </c>
      <c r="E30" s="5" t="s">
        <v>97</v>
      </c>
      <c r="F30" s="7">
        <v>82000</v>
      </c>
    </row>
    <row r="31" spans="3:6" x14ac:dyDescent="0.3">
      <c r="C31" s="4">
        <v>150937</v>
      </c>
      <c r="D31" s="5" t="s">
        <v>96</v>
      </c>
      <c r="E31" s="5" t="s">
        <v>97</v>
      </c>
      <c r="F31" s="7">
        <v>37000</v>
      </c>
    </row>
    <row r="32" spans="3:6" x14ac:dyDescent="0.3">
      <c r="C32" s="4">
        <v>150940</v>
      </c>
      <c r="D32" s="5" t="s">
        <v>90</v>
      </c>
      <c r="E32" s="5" t="s">
        <v>97</v>
      </c>
      <c r="F32" s="7">
        <v>87000</v>
      </c>
    </row>
    <row r="33" spans="3:6" x14ac:dyDescent="0.3">
      <c r="C33" s="4">
        <v>150947</v>
      </c>
      <c r="D33" s="5" t="s">
        <v>91</v>
      </c>
      <c r="E33" s="5" t="s">
        <v>97</v>
      </c>
      <c r="F33" s="7">
        <v>85000</v>
      </c>
    </row>
    <row r="34" spans="3:6" x14ac:dyDescent="0.3">
      <c r="C34" s="4">
        <v>150962</v>
      </c>
      <c r="D34" s="5" t="s">
        <v>89</v>
      </c>
      <c r="E34" s="5" t="s">
        <v>97</v>
      </c>
      <c r="F34" s="7">
        <v>87000</v>
      </c>
    </row>
    <row r="35" spans="3:6" x14ac:dyDescent="0.3">
      <c r="C35" s="4">
        <v>150968</v>
      </c>
      <c r="D35" s="5" t="s">
        <v>98</v>
      </c>
      <c r="E35" s="5" t="s">
        <v>97</v>
      </c>
      <c r="F35" s="7">
        <v>65000</v>
      </c>
    </row>
    <row r="36" spans="3:6" x14ac:dyDescent="0.3">
      <c r="C36" s="4">
        <v>150975</v>
      </c>
      <c r="D36" s="5" t="s">
        <v>85</v>
      </c>
      <c r="E36" s="5" t="s">
        <v>99</v>
      </c>
      <c r="F36" s="7">
        <v>83000</v>
      </c>
    </row>
    <row r="37" spans="3:6" x14ac:dyDescent="0.3">
      <c r="C37" s="4">
        <v>150982</v>
      </c>
      <c r="D37" s="5" t="s">
        <v>87</v>
      </c>
      <c r="E37" s="5" t="s">
        <v>99</v>
      </c>
      <c r="F37" s="7">
        <v>47000</v>
      </c>
    </row>
    <row r="38" spans="3:6" x14ac:dyDescent="0.3">
      <c r="C38" s="4">
        <v>150989</v>
      </c>
      <c r="D38" s="5" t="s">
        <v>88</v>
      </c>
      <c r="E38" s="5" t="s">
        <v>99</v>
      </c>
      <c r="F38" s="7">
        <v>45000</v>
      </c>
    </row>
    <row r="39" spans="3:6" x14ac:dyDescent="0.3">
      <c r="C39" s="4">
        <v>150990</v>
      </c>
      <c r="D39" s="5" t="s">
        <v>96</v>
      </c>
      <c r="E39" s="5" t="s">
        <v>99</v>
      </c>
      <c r="F39" s="7">
        <v>77000</v>
      </c>
    </row>
    <row r="40" spans="3:6" x14ac:dyDescent="0.3">
      <c r="C40" s="4">
        <v>150995</v>
      </c>
      <c r="D40" s="5" t="s">
        <v>90</v>
      </c>
      <c r="E40" s="5" t="s">
        <v>99</v>
      </c>
      <c r="F40" s="7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Vlookup with Match function</vt:lpstr>
      <vt:lpstr>Source</vt:lpstr>
      <vt:lpstr>Source!Basic_Salary</vt:lpstr>
      <vt:lpstr>Source!C_Code</vt:lpstr>
      <vt:lpstr>Source!Department</vt:lpstr>
      <vt:lpstr>Source!Region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2023-08-26T14:42:28Z</dcterms:created>
  <dcterms:modified xsi:type="dcterms:W3CDTF">2023-08-26T14:44:55Z</dcterms:modified>
</cp:coreProperties>
</file>