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paragpradhan/Documents/Data Science Course/DS-Intro/8.Text_Mining/"/>
    </mc:Choice>
  </mc:AlternateContent>
  <xr:revisionPtr revIDLastSave="0" documentId="13_ncr:1_{2C95113C-5E0D-6A43-9A8D-E7A68001D70B}" xr6:coauthVersionLast="43" xr6:coauthVersionMax="43" xr10:uidLastSave="{00000000-0000-0000-0000-000000000000}"/>
  <bookViews>
    <workbookView xWindow="380" yWindow="460" windowWidth="28040" windowHeight="16080" xr2:uid="{EA76C76F-82A6-2E4D-914E-96F3EB9CCF2A}"/>
  </bookViews>
  <sheets>
    <sheet name="Sheet1" sheetId="1" r:id="rId1"/>
    <sheet name="Sheet1 (2)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0" i="3" l="1"/>
  <c r="C30" i="3"/>
  <c r="F29" i="3"/>
  <c r="C29" i="3"/>
  <c r="F28" i="3"/>
  <c r="C28" i="3"/>
  <c r="F27" i="3"/>
  <c r="C27" i="3"/>
  <c r="F26" i="3"/>
  <c r="F31" i="3" s="1"/>
  <c r="C26" i="3"/>
  <c r="C31" i="3" s="1"/>
  <c r="F18" i="3"/>
  <c r="C18" i="3"/>
  <c r="F17" i="3"/>
  <c r="C17" i="3"/>
  <c r="F16" i="3"/>
  <c r="C16" i="3"/>
  <c r="F15" i="3"/>
  <c r="C15" i="3"/>
  <c r="F14" i="3"/>
  <c r="C14" i="3"/>
  <c r="F29" i="1"/>
  <c r="F28" i="1"/>
  <c r="F27" i="1"/>
  <c r="F26" i="1"/>
  <c r="C26" i="1"/>
  <c r="C29" i="1"/>
  <c r="C28" i="1"/>
  <c r="C27" i="1"/>
  <c r="F31" i="1" l="1"/>
  <c r="C31" i="1"/>
</calcChain>
</file>

<file path=xl/sharedStrings.xml><?xml version="1.0" encoding="utf-8"?>
<sst xmlns="http://schemas.openxmlformats.org/spreadsheetml/2006/main" count="104" uniqueCount="35">
  <si>
    <t>Hi you have won lottery</t>
  </si>
  <si>
    <t>Spam</t>
  </si>
  <si>
    <t>Ham</t>
  </si>
  <si>
    <t>You need to see grandma</t>
  </si>
  <si>
    <t>Come see me in boss cabin</t>
  </si>
  <si>
    <t>Grandma is fine</t>
  </si>
  <si>
    <t>Play lottery</t>
  </si>
  <si>
    <t>Step 1</t>
  </si>
  <si>
    <t>Total Words in Spam</t>
  </si>
  <si>
    <t>Total Words in Ham</t>
  </si>
  <si>
    <t>Total Unique Words</t>
  </si>
  <si>
    <t>New Sentence</t>
  </si>
  <si>
    <t>P(words)</t>
  </si>
  <si>
    <t xml:space="preserve">P(tag| words) = </t>
  </si>
  <si>
    <t>P(words | tag) * P(tag)</t>
  </si>
  <si>
    <t xml:space="preserve">Step2 </t>
  </si>
  <si>
    <t>P(Congratulations | spam)</t>
  </si>
  <si>
    <t>P(you | spam)</t>
  </si>
  <si>
    <t>P(won| spam)</t>
  </si>
  <si>
    <t>P(lottery | spam)</t>
  </si>
  <si>
    <t>Congratulations you won lottery</t>
  </si>
  <si>
    <t>P(spam)</t>
  </si>
  <si>
    <t>Step3</t>
  </si>
  <si>
    <t>Laplace Transformation</t>
  </si>
  <si>
    <t>theta</t>
  </si>
  <si>
    <t>Word Count + 1</t>
  </si>
  <si>
    <t>No. of Words + Unique Words</t>
  </si>
  <si>
    <t>P(Congratulations | ham</t>
  </si>
  <si>
    <t>P(you | ham)</t>
  </si>
  <si>
    <t>P(won| ham)</t>
  </si>
  <si>
    <t>P(lottery | ham)</t>
  </si>
  <si>
    <t>P(ham)</t>
  </si>
  <si>
    <t>Step 4</t>
  </si>
  <si>
    <t>Count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</si>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</sst>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0.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43" fontId="0" fillId="0" borderId="0" xfId="1" applyFont="1"/>
    <xf numFmtId="0" fontId="2" fillId="2" borderId="0" xfId="0" applyFont="1" applyFill="1"/>
    <xf numFmtId="0" fontId="2" fillId="2" borderId="2" xfId="0" applyFont="1" applyFill="1" applyBorder="1" applyAlignment="1">
      <alignment horizontal="center"/>
    </xf>
    <xf numFmtId="0" fontId="2" fillId="0" borderId="0" xfId="0" applyFont="1"/>
    <xf numFmtId="166" fontId="0" fillId="0" borderId="0" xfId="0" applyNumberFormat="1"/>
    <xf numFmtId="166" fontId="0" fillId="0" borderId="0" xfId="1" applyNumberFormat="1" applyFont="1"/>
    <xf numFmtId="166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02E91-42E3-694F-8F7A-B0C1B3C7B6D1}">
  <sheetPr codeName="Sheet2"/>
  <dimension ref="A1:F31"/>
  <sheetViews>
    <sheetView tabSelected="1" zoomScale="125" zoomScaleNormal="125" workbookViewId="0"/>
  </sheetViews>
  <sheetFormatPr baseColWidth="10" defaultRowHeight="16" x14ac:dyDescent="0.2"/>
  <cols>
    <col min="1" max="1" width="23.1640625" bestFit="1" customWidth="1"/>
    <col min="2" max="2" width="23.6640625" bestFit="1" customWidth="1"/>
    <col min="3" max="3" width="14.6640625" bestFit="1" customWidth="1"/>
    <col min="4" max="4" width="27.6640625" bestFit="1" customWidth="1"/>
  </cols>
  <sheetData>
    <row r="1" spans="1:5" x14ac:dyDescent="0.2">
      <c r="A1" t="s">
        <v>1</v>
      </c>
      <c r="B1" t="s">
        <v>0</v>
      </c>
    </row>
    <row r="2" spans="1:5" ht="17" thickBot="1" x14ac:dyDescent="0.25">
      <c r="A2" t="s">
        <v>2</v>
      </c>
      <c r="B2" t="s">
        <v>3</v>
      </c>
      <c r="C2" s="1" t="s">
        <v>13</v>
      </c>
      <c r="D2" s="2" t="s">
        <v>14</v>
      </c>
    </row>
    <row r="3" spans="1:5" ht="17" thickTop="1" x14ac:dyDescent="0.2">
      <c r="A3" t="s">
        <v>2</v>
      </c>
      <c r="B3" t="s">
        <v>4</v>
      </c>
      <c r="C3" s="1"/>
      <c r="D3" s="1" t="s">
        <v>12</v>
      </c>
    </row>
    <row r="4" spans="1:5" x14ac:dyDescent="0.2">
      <c r="A4" t="s">
        <v>2</v>
      </c>
      <c r="B4" t="s">
        <v>5</v>
      </c>
    </row>
    <row r="5" spans="1:5" x14ac:dyDescent="0.2">
      <c r="A5" t="s">
        <v>1</v>
      </c>
      <c r="B5" t="s">
        <v>6</v>
      </c>
    </row>
    <row r="6" spans="1:5" x14ac:dyDescent="0.2">
      <c r="C6" t="s">
        <v>11</v>
      </c>
      <c r="D6" t="s">
        <v>20</v>
      </c>
    </row>
    <row r="7" spans="1:5" x14ac:dyDescent="0.2">
      <c r="A7" s="6" t="s">
        <v>7</v>
      </c>
    </row>
    <row r="8" spans="1:5" x14ac:dyDescent="0.2">
      <c r="A8" t="s">
        <v>8</v>
      </c>
    </row>
    <row r="9" spans="1:5" x14ac:dyDescent="0.2">
      <c r="A9" t="s">
        <v>9</v>
      </c>
    </row>
    <row r="10" spans="1:5" x14ac:dyDescent="0.2">
      <c r="A10" t="s">
        <v>10</v>
      </c>
    </row>
    <row r="13" spans="1:5" x14ac:dyDescent="0.2">
      <c r="A13" s="6" t="s">
        <v>15</v>
      </c>
      <c r="B13" t="s">
        <v>33</v>
      </c>
      <c r="C13" t="s">
        <v>34</v>
      </c>
      <c r="D13" t="s">
        <v>33</v>
      </c>
      <c r="E13" t="s">
        <v>34</v>
      </c>
    </row>
    <row r="14" spans="1:5" x14ac:dyDescent="0.2">
      <c r="A14" t="s">
        <v>16</v>
      </c>
      <c r="C14" s="7"/>
      <c r="D14" t="s">
        <v>27</v>
      </c>
    </row>
    <row r="15" spans="1:5" x14ac:dyDescent="0.2">
      <c r="A15" t="s">
        <v>17</v>
      </c>
      <c r="C15" s="8"/>
      <c r="D15" t="s">
        <v>28</v>
      </c>
      <c r="E15" s="3"/>
    </row>
    <row r="16" spans="1:5" x14ac:dyDescent="0.2">
      <c r="A16" t="s">
        <v>18</v>
      </c>
      <c r="C16" s="7"/>
      <c r="D16" t="s">
        <v>29</v>
      </c>
    </row>
    <row r="17" spans="1:6" x14ac:dyDescent="0.2">
      <c r="A17" t="s">
        <v>19</v>
      </c>
      <c r="C17" s="7"/>
      <c r="D17" t="s">
        <v>30</v>
      </c>
    </row>
    <row r="18" spans="1:6" x14ac:dyDescent="0.2">
      <c r="A18" t="s">
        <v>21</v>
      </c>
      <c r="C18" s="7"/>
      <c r="D18" t="s">
        <v>31</v>
      </c>
    </row>
    <row r="21" spans="1:6" x14ac:dyDescent="0.2">
      <c r="A21" s="6" t="s">
        <v>22</v>
      </c>
      <c r="B21" s="6" t="s">
        <v>23</v>
      </c>
    </row>
    <row r="22" spans="1:6" ht="17" thickBot="1" x14ac:dyDescent="0.25">
      <c r="A22" s="4" t="s">
        <v>24</v>
      </c>
      <c r="B22" s="5" t="s">
        <v>25</v>
      </c>
    </row>
    <row r="23" spans="1:6" x14ac:dyDescent="0.2">
      <c r="A23" s="4"/>
      <c r="B23" s="1" t="s">
        <v>26</v>
      </c>
    </row>
    <row r="25" spans="1:6" x14ac:dyDescent="0.2">
      <c r="A25" s="6" t="s">
        <v>32</v>
      </c>
      <c r="B25" t="s">
        <v>33</v>
      </c>
      <c r="C25" t="s">
        <v>34</v>
      </c>
      <c r="D25" t="s">
        <v>33</v>
      </c>
      <c r="E25" t="s">
        <v>34</v>
      </c>
    </row>
    <row r="26" spans="1:6" x14ac:dyDescent="0.2">
      <c r="A26" t="s">
        <v>16</v>
      </c>
      <c r="C26" t="e">
        <f>(B26+1)/($B$8 + $B$10)</f>
        <v>#DIV/0!</v>
      </c>
      <c r="D26" t="s">
        <v>27</v>
      </c>
      <c r="F26" t="e">
        <f>(E26+1)/($B$9 + $B$10)</f>
        <v>#DIV/0!</v>
      </c>
    </row>
    <row r="27" spans="1:6" x14ac:dyDescent="0.2">
      <c r="A27" t="s">
        <v>17</v>
      </c>
      <c r="C27" t="e">
        <f t="shared" ref="C27:C29" si="0">(B27+1)/($B$8 + $B$10)</f>
        <v>#DIV/0!</v>
      </c>
      <c r="D27" t="s">
        <v>28</v>
      </c>
      <c r="E27" s="3"/>
      <c r="F27" t="e">
        <f t="shared" ref="F27:F29" si="1">(E27+1)/($B$9 + $B$10)</f>
        <v>#DIV/0!</v>
      </c>
    </row>
    <row r="28" spans="1:6" x14ac:dyDescent="0.2">
      <c r="A28" t="s">
        <v>18</v>
      </c>
      <c r="C28" t="e">
        <f t="shared" si="0"/>
        <v>#DIV/0!</v>
      </c>
      <c r="D28" t="s">
        <v>29</v>
      </c>
      <c r="F28" t="e">
        <f t="shared" si="1"/>
        <v>#DIV/0!</v>
      </c>
    </row>
    <row r="29" spans="1:6" x14ac:dyDescent="0.2">
      <c r="A29" t="s">
        <v>19</v>
      </c>
      <c r="C29" t="e">
        <f t="shared" si="0"/>
        <v>#DIV/0!</v>
      </c>
      <c r="D29" t="s">
        <v>30</v>
      </c>
      <c r="F29" t="e">
        <f t="shared" si="1"/>
        <v>#DIV/0!</v>
      </c>
    </row>
    <row r="30" spans="1:6" x14ac:dyDescent="0.2">
      <c r="A30" s="6" t="s">
        <v>21</v>
      </c>
      <c r="B30" s="6"/>
      <c r="C30" s="9"/>
      <c r="D30" s="6" t="s">
        <v>31</v>
      </c>
      <c r="E30" s="6"/>
      <c r="F30" s="6"/>
    </row>
    <row r="31" spans="1:6" x14ac:dyDescent="0.2">
      <c r="A31" s="6"/>
      <c r="B31" s="6"/>
      <c r="C31" s="6" t="e">
        <f>C26*C27*C28*C29*C30</f>
        <v>#DIV/0!</v>
      </c>
      <c r="D31" s="6"/>
      <c r="E31" s="6"/>
      <c r="F31" s="6" t="e">
        <f>F26*F27*F28*F29*F30</f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62F87-0472-3E4A-9878-3941F076504F}">
  <sheetPr codeName="Sheet3"/>
  <dimension ref="A1:F31"/>
  <sheetViews>
    <sheetView zoomScale="125" zoomScaleNormal="125" workbookViewId="0">
      <selection activeCell="B19" sqref="B19"/>
    </sheetView>
  </sheetViews>
  <sheetFormatPr baseColWidth="10" defaultRowHeight="16" x14ac:dyDescent="0.2"/>
  <cols>
    <col min="1" max="1" width="23.1640625" bestFit="1" customWidth="1"/>
    <col min="2" max="2" width="23.6640625" bestFit="1" customWidth="1"/>
    <col min="3" max="3" width="14.6640625" bestFit="1" customWidth="1"/>
    <col min="4" max="4" width="27.6640625" bestFit="1" customWidth="1"/>
  </cols>
  <sheetData>
    <row r="1" spans="1:6" x14ac:dyDescent="0.2">
      <c r="A1" t="s">
        <v>1</v>
      </c>
      <c r="B1" t="s">
        <v>0</v>
      </c>
    </row>
    <row r="2" spans="1:6" ht="17" thickBot="1" x14ac:dyDescent="0.25">
      <c r="A2" t="s">
        <v>2</v>
      </c>
      <c r="B2" t="s">
        <v>3</v>
      </c>
      <c r="C2" s="1" t="s">
        <v>13</v>
      </c>
      <c r="D2" s="2" t="s">
        <v>14</v>
      </c>
    </row>
    <row r="3" spans="1:6" ht="17" thickTop="1" x14ac:dyDescent="0.2">
      <c r="A3" t="s">
        <v>2</v>
      </c>
      <c r="B3" t="s">
        <v>4</v>
      </c>
      <c r="C3" s="1"/>
      <c r="D3" s="1" t="s">
        <v>12</v>
      </c>
    </row>
    <row r="4" spans="1:6" x14ac:dyDescent="0.2">
      <c r="A4" t="s">
        <v>2</v>
      </c>
      <c r="B4" t="s">
        <v>5</v>
      </c>
    </row>
    <row r="5" spans="1:6" x14ac:dyDescent="0.2">
      <c r="A5" t="s">
        <v>1</v>
      </c>
      <c r="B5" t="s">
        <v>6</v>
      </c>
    </row>
    <row r="6" spans="1:6" x14ac:dyDescent="0.2">
      <c r="C6" t="s">
        <v>11</v>
      </c>
      <c r="D6" t="s">
        <v>20</v>
      </c>
    </row>
    <row r="7" spans="1:6" x14ac:dyDescent="0.2">
      <c r="A7" s="6" t="s">
        <v>7</v>
      </c>
    </row>
    <row r="8" spans="1:6" x14ac:dyDescent="0.2">
      <c r="A8" t="s">
        <v>8</v>
      </c>
      <c r="B8">
        <v>7</v>
      </c>
    </row>
    <row r="9" spans="1:6" x14ac:dyDescent="0.2">
      <c r="A9" t="s">
        <v>9</v>
      </c>
      <c r="B9">
        <v>14</v>
      </c>
    </row>
    <row r="10" spans="1:6" x14ac:dyDescent="0.2">
      <c r="A10" t="s">
        <v>10</v>
      </c>
      <c r="B10">
        <v>17</v>
      </c>
    </row>
    <row r="13" spans="1:6" x14ac:dyDescent="0.2">
      <c r="A13" s="6" t="s">
        <v>15</v>
      </c>
    </row>
    <row r="14" spans="1:6" x14ac:dyDescent="0.2">
      <c r="A14" t="s">
        <v>16</v>
      </c>
      <c r="B14">
        <v>0</v>
      </c>
      <c r="C14" s="7">
        <f>0/7</f>
        <v>0</v>
      </c>
      <c r="D14" t="s">
        <v>27</v>
      </c>
      <c r="E14">
        <v>0</v>
      </c>
      <c r="F14">
        <f>E14/$B$9</f>
        <v>0</v>
      </c>
    </row>
    <row r="15" spans="1:6" x14ac:dyDescent="0.2">
      <c r="A15" t="s">
        <v>17</v>
      </c>
      <c r="B15">
        <v>1</v>
      </c>
      <c r="C15" s="8">
        <f xml:space="preserve"> 1 / 7</f>
        <v>0.14285714285714285</v>
      </c>
      <c r="D15" t="s">
        <v>28</v>
      </c>
      <c r="E15" s="3">
        <v>1</v>
      </c>
      <c r="F15">
        <f t="shared" ref="F15:F17" si="0">E15/$B$9</f>
        <v>7.1428571428571425E-2</v>
      </c>
    </row>
    <row r="16" spans="1:6" x14ac:dyDescent="0.2">
      <c r="A16" t="s">
        <v>18</v>
      </c>
      <c r="B16">
        <v>1</v>
      </c>
      <c r="C16" s="7">
        <f>1/7</f>
        <v>0.14285714285714285</v>
      </c>
      <c r="D16" t="s">
        <v>29</v>
      </c>
      <c r="E16">
        <v>0</v>
      </c>
      <c r="F16">
        <f t="shared" si="0"/>
        <v>0</v>
      </c>
    </row>
    <row r="17" spans="1:6" x14ac:dyDescent="0.2">
      <c r="A17" t="s">
        <v>19</v>
      </c>
      <c r="B17">
        <v>2</v>
      </c>
      <c r="C17" s="7">
        <f>2/7</f>
        <v>0.2857142857142857</v>
      </c>
      <c r="D17" t="s">
        <v>30</v>
      </c>
      <c r="E17">
        <v>0</v>
      </c>
      <c r="F17">
        <f t="shared" si="0"/>
        <v>0</v>
      </c>
    </row>
    <row r="18" spans="1:6" x14ac:dyDescent="0.2">
      <c r="A18" t="s">
        <v>21</v>
      </c>
      <c r="C18" s="7">
        <f>2/5</f>
        <v>0.4</v>
      </c>
      <c r="D18" t="s">
        <v>31</v>
      </c>
      <c r="F18">
        <f>3/5</f>
        <v>0.6</v>
      </c>
    </row>
    <row r="21" spans="1:6" x14ac:dyDescent="0.2">
      <c r="A21" s="6" t="s">
        <v>22</v>
      </c>
      <c r="B21" s="6" t="s">
        <v>23</v>
      </c>
    </row>
    <row r="22" spans="1:6" ht="17" thickBot="1" x14ac:dyDescent="0.25">
      <c r="A22" s="4" t="s">
        <v>24</v>
      </c>
      <c r="B22" s="5" t="s">
        <v>25</v>
      </c>
    </row>
    <row r="23" spans="1:6" x14ac:dyDescent="0.2">
      <c r="A23" s="4"/>
      <c r="B23" s="1" t="s">
        <v>26</v>
      </c>
    </row>
    <row r="25" spans="1:6" x14ac:dyDescent="0.2">
      <c r="A25" s="6" t="s">
        <v>32</v>
      </c>
      <c r="B25" t="s">
        <v>33</v>
      </c>
      <c r="C25" t="s">
        <v>34</v>
      </c>
      <c r="D25" t="s">
        <v>33</v>
      </c>
      <c r="E25" t="s">
        <v>34</v>
      </c>
    </row>
    <row r="26" spans="1:6" x14ac:dyDescent="0.2">
      <c r="A26" t="s">
        <v>16</v>
      </c>
      <c r="B26">
        <v>0</v>
      </c>
      <c r="C26">
        <f>(B26+1)/($B$8 + $B$10)</f>
        <v>4.1666666666666664E-2</v>
      </c>
      <c r="D26" t="s">
        <v>27</v>
      </c>
      <c r="E26">
        <v>0</v>
      </c>
      <c r="F26">
        <f>(E26+1)/($B$9 + $B$10)</f>
        <v>3.2258064516129031E-2</v>
      </c>
    </row>
    <row r="27" spans="1:6" x14ac:dyDescent="0.2">
      <c r="A27" t="s">
        <v>17</v>
      </c>
      <c r="B27">
        <v>1</v>
      </c>
      <c r="C27">
        <f t="shared" ref="C27:C29" si="1">(B27+1)/($B$8 + $B$10)</f>
        <v>8.3333333333333329E-2</v>
      </c>
      <c r="D27" t="s">
        <v>28</v>
      </c>
      <c r="E27" s="3">
        <v>1</v>
      </c>
      <c r="F27">
        <f t="shared" ref="F27:F29" si="2">(E27+1)/($B$9 + $B$10)</f>
        <v>6.4516129032258063E-2</v>
      </c>
    </row>
    <row r="28" spans="1:6" x14ac:dyDescent="0.2">
      <c r="A28" t="s">
        <v>18</v>
      </c>
      <c r="B28">
        <v>1</v>
      </c>
      <c r="C28">
        <f t="shared" si="1"/>
        <v>8.3333333333333329E-2</v>
      </c>
      <c r="D28" t="s">
        <v>29</v>
      </c>
      <c r="E28">
        <v>0</v>
      </c>
      <c r="F28">
        <f t="shared" si="2"/>
        <v>3.2258064516129031E-2</v>
      </c>
    </row>
    <row r="29" spans="1:6" x14ac:dyDescent="0.2">
      <c r="A29" t="s">
        <v>19</v>
      </c>
      <c r="B29">
        <v>2</v>
      </c>
      <c r="C29">
        <f t="shared" si="1"/>
        <v>0.125</v>
      </c>
      <c r="D29" t="s">
        <v>30</v>
      </c>
      <c r="E29">
        <v>0</v>
      </c>
      <c r="F29">
        <f t="shared" si="2"/>
        <v>3.2258064516129031E-2</v>
      </c>
    </row>
    <row r="30" spans="1:6" x14ac:dyDescent="0.2">
      <c r="A30" s="6" t="s">
        <v>21</v>
      </c>
      <c r="B30" s="6"/>
      <c r="C30" s="9">
        <f>2/5</f>
        <v>0.4</v>
      </c>
      <c r="D30" s="6" t="s">
        <v>31</v>
      </c>
      <c r="E30" s="6"/>
      <c r="F30" s="6">
        <f>3/5</f>
        <v>0.6</v>
      </c>
    </row>
    <row r="31" spans="1:6" x14ac:dyDescent="0.2">
      <c r="A31" s="6"/>
      <c r="B31" s="6"/>
      <c r="C31" s="6">
        <f>C26*C27*C28*C29*C30</f>
        <v>1.4467592592592593E-5</v>
      </c>
      <c r="D31" s="6"/>
      <c r="E31" s="6"/>
      <c r="F31" s="6">
        <f>F26*F27*F28*F29*F30</f>
        <v>1.2993748923955163E-6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Parag Pradhan</dc:creator>
  <cp:lastModifiedBy>Parag Pradhan</cp:lastModifiedBy>
  <dcterms:created xsi:type="dcterms:W3CDTF">2019-03-30T06:40:06Z</dcterms:created>
  <dcterms:modified xsi:type="dcterms:W3CDTF">2019-03-30T10:25:09Z</dcterms:modified>
</cp:coreProperties>
</file>