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b/OpenFoamToolchain/Simulation_Inputs/simulation_parameters/"/>
    </mc:Choice>
  </mc:AlternateContent>
  <xr:revisionPtr revIDLastSave="0" documentId="13_ncr:1_{6D46B333-A589-CD4D-A60E-6C7B2C606819}" xr6:coauthVersionLast="47" xr6:coauthVersionMax="47" xr10:uidLastSave="{00000000-0000-0000-0000-000000000000}"/>
  <bookViews>
    <workbookView xWindow="0" yWindow="500" windowWidth="25600" windowHeight="14500" tabRatio="500" activeTab="1" xr2:uid="{00000000-000D-0000-FFFF-FFFF00000000}"/>
  </bookViews>
  <sheets>
    <sheet name="val_nlf13" sheetId="1" r:id="rId1"/>
    <sheet name="val_nlf26" sheetId="34" r:id="rId2"/>
    <sheet name="Overview" sheetId="2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" i="24" l="1" a="1"/>
  <c r="E2" i="24" s="1"/>
  <c r="D40" i="34"/>
  <c r="D40" i="1" l="1"/>
  <c r="G2" i="24" l="1" a="1"/>
  <c r="G2" i="24" s="1"/>
  <c r="L2" i="24" a="1"/>
  <c r="L2" i="24" s="1"/>
  <c r="J2" i="24" a="1"/>
  <c r="J2" i="24" s="1"/>
  <c r="H2" i="24" a="1"/>
  <c r="H2" i="24" s="1"/>
  <c r="F2" i="24" a="1"/>
  <c r="F2" i="24" s="1"/>
  <c r="D2" i="24" a="1"/>
  <c r="D2" i="24" s="1"/>
  <c r="M2" i="24" a="1"/>
  <c r="M2" i="24" s="1"/>
  <c r="K2" i="24" a="1"/>
  <c r="K2" i="24" s="1"/>
  <c r="I2" i="24" a="1"/>
  <c r="I2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<sst xmlns="http://schemas.openxmlformats.org/spreadsheetml/2006/main" count="1005" uniqueCount="249">
  <si>
    <t>name</t>
  </si>
  <si>
    <t>file</t>
  </si>
  <si>
    <t>alias</t>
  </si>
  <si>
    <t>value</t>
  </si>
  <si>
    <t>type</t>
  </si>
  <si>
    <t>description</t>
  </si>
  <si>
    <t>xmin</t>
  </si>
  <si>
    <t>system/blockMeshDict</t>
  </si>
  <si>
    <t>_VARxmin_</t>
  </si>
  <si>
    <t>BackgroundMesh Coordinates</t>
  </si>
  <si>
    <t>xmax</t>
  </si>
  <si>
    <t>_VARxmax_</t>
  </si>
  <si>
    <t>ymin</t>
  </si>
  <si>
    <t>_VARymin_</t>
  </si>
  <si>
    <t>ymax</t>
  </si>
  <si>
    <t>_VARymax_</t>
  </si>
  <si>
    <t>zmin</t>
  </si>
  <si>
    <t>_VARzmin_</t>
  </si>
  <si>
    <t>0.05</t>
  </si>
  <si>
    <t>zmax</t>
  </si>
  <si>
    <t>_VARzmax_</t>
  </si>
  <si>
    <t>0.2</t>
  </si>
  <si>
    <t>writeFormat</t>
  </si>
  <si>
    <t>system/controlDict</t>
  </si>
  <si>
    <t>_VARwriteFormat_</t>
  </si>
  <si>
    <t>writePrecision</t>
  </si>
  <si>
    <t>_VARwritePrecision_</t>
  </si>
  <si>
    <t>timePrecision</t>
  </si>
  <si>
    <t>_VARtimePrecision_</t>
  </si>
  <si>
    <t>nameSTLwithExtension</t>
  </si>
  <si>
    <t>system/surfaceFeatureExtractDict</t>
  </si>
  <si>
    <t>_VARnameSTLwithExtension_</t>
  </si>
  <si>
    <t>includedAngle</t>
  </si>
  <si>
    <t>_VARincludedAngle_</t>
  </si>
  <si>
    <t>minElem</t>
  </si>
  <si>
    <t>_VARminElem_</t>
  </si>
  <si>
    <t>Remove features with fewer than the specified number of edges</t>
  </si>
  <si>
    <t>writeObj</t>
  </si>
  <si>
    <t>_VARwriteObj_</t>
  </si>
  <si>
    <t>yes</t>
  </si>
  <si>
    <t>// Write features to obj format for postprocessing</t>
  </si>
  <si>
    <t>castellatedMesh</t>
  </si>
  <si>
    <t>system/snappyHexMeshDict</t>
  </si>
  <si>
    <t>_VARcastelMesh_</t>
  </si>
  <si>
    <t>true</t>
  </si>
  <si>
    <t>snap</t>
  </si>
  <si>
    <t>_VARsnap_</t>
  </si>
  <si>
    <t>addLayers</t>
  </si>
  <si>
    <t>_VARaddLayers_</t>
  </si>
  <si>
    <t>nameSTLwithoutExtension</t>
  </si>
  <si>
    <t>_VARnameSTLwithoutExtension_</t>
  </si>
  <si>
    <t>xminBox1</t>
  </si>
  <si>
    <t>_VARxminBox1_</t>
  </si>
  <si>
    <t>yminBox1</t>
  </si>
  <si>
    <t>_VARyminBox1_</t>
  </si>
  <si>
    <t>zminBox1</t>
  </si>
  <si>
    <t>_VARzminBox1_</t>
  </si>
  <si>
    <t>xmaxBox1</t>
  </si>
  <si>
    <t>_VARxmaxBox1_</t>
  </si>
  <si>
    <t>ymaxBox1</t>
  </si>
  <si>
    <t>_VARymaxBox1_</t>
  </si>
  <si>
    <t>zmaxBox1</t>
  </si>
  <si>
    <t>_VARzmaxBox1_</t>
  </si>
  <si>
    <t>xminBox2</t>
  </si>
  <si>
    <t>_VARxminBox2_</t>
  </si>
  <si>
    <t>yminBox2</t>
  </si>
  <si>
    <t>_VARyminBox2_</t>
  </si>
  <si>
    <t>zminBox2</t>
  </si>
  <si>
    <t>_VARzminBox2_</t>
  </si>
  <si>
    <t>xmaxBox2</t>
  </si>
  <si>
    <t>_VARxmaxBox2_</t>
  </si>
  <si>
    <t>ymaxBox2</t>
  </si>
  <si>
    <t>_VARymaxBox2_</t>
  </si>
  <si>
    <t>zmaxBox2</t>
  </si>
  <si>
    <t>_VARzmaxBox2_</t>
  </si>
  <si>
    <t>maxLocalCells</t>
  </si>
  <si>
    <t>_VARmaxLocCells_</t>
  </si>
  <si>
    <t>maxGlobalCells</t>
  </si>
  <si>
    <t>_VARmaxGlobCells_</t>
  </si>
  <si>
    <t>minRefinementCells</t>
  </si>
  <si>
    <t>_VARminRefCells_</t>
  </si>
  <si>
    <t>nCellsBetweenLevels</t>
  </si>
  <si>
    <t>_VARnCellsBetweenLevels_</t>
  </si>
  <si>
    <t>Number of buffer layers between different levels.</t>
  </si>
  <si>
    <t>levelEdgeMeshMax</t>
  </si>
  <si>
    <t>_VARlevelEdgeMeshMax_</t>
  </si>
  <si>
    <t>The first is the minimum level,
    // every cell intersecting a surface gets refined up to the minimum level.
    // The second level is the maximum level.</t>
  </si>
  <si>
    <t>levelEdgeMeshMin</t>
  </si>
  <si>
    <t>_VARlevelEdgeMeshMin_</t>
  </si>
  <si>
    <t>resolveFeatureAngle</t>
  </si>
  <si>
    <t>_VARresolveFeatureAngle_</t>
  </si>
  <si>
    <t>Resolve sharp angles on fridges</t>
  </si>
  <si>
    <t>levelBox1</t>
  </si>
  <si>
    <t>_VARlevelBox1_</t>
  </si>
  <si>
    <t>Specifies refinement level for cells in relation to a surface.</t>
  </si>
  <si>
    <t>_VARlevelBox2_</t>
  </si>
  <si>
    <t>DistanceRefinement</t>
  </si>
  <si>
    <t>_VARdistanceRefinement_</t>
  </si>
  <si>
    <t>0.1</t>
  </si>
  <si>
    <t>levelDistanceRefinement</t>
  </si>
  <si>
    <t>_VARlevelDistanceRefinement_</t>
  </si>
  <si>
    <t>locationInMeshX</t>
  </si>
  <si>
    <t>_VARlocationInMeshX_</t>
  </si>
  <si>
    <t>After refinement patches get added for
 all refinementSurfaces and
    // all cells intersecting the surfaces get put into these patches. The
    // section reachable from the locationInMesh is kept.
    // NOTE: This point should never be on a face, always inside a cell, even
    // after refineme</t>
  </si>
  <si>
    <t>locationInMeshY</t>
  </si>
  <si>
    <t>_VARlocationInMeshY_</t>
  </si>
  <si>
    <t>locationInMeshZ</t>
  </si>
  <si>
    <t>_VARlocationInMeshZ_</t>
  </si>
  <si>
    <t>nSurfaceLayers</t>
  </si>
  <si>
    <t>_VARnSurfaceLayers_</t>
  </si>
  <si>
    <t>_VARfinalLayerThickness_</t>
  </si>
  <si>
    <t>Wanted thickness of final added cell layer.</t>
  </si>
  <si>
    <t>minThickness</t>
  </si>
  <si>
    <t>_VARminThickness_</t>
  </si>
  <si>
    <t xml:space="preserve">Minimum thickness of cell layer. </t>
  </si>
  <si>
    <t>mergeTolerance</t>
  </si>
  <si>
    <t>_VARmergeTolerance_</t>
  </si>
  <si>
    <t>the write tolerance needs to be higher than this.</t>
  </si>
  <si>
    <t>xcells</t>
  </si>
  <si>
    <t>ycells</t>
  </si>
  <si>
    <t>zcells</t>
  </si>
  <si>
    <t>_VARxcells_</t>
  </si>
  <si>
    <t>_VARycells_</t>
  </si>
  <si>
    <t>_VARzcells_</t>
  </si>
  <si>
    <t>-0.1</t>
  </si>
  <si>
    <t>_VARdistanceRefinement2_</t>
  </si>
  <si>
    <t>_VARlevelDistanceRefinement2_</t>
  </si>
  <si>
    <t>_VARdistanceRefinement3_</t>
  </si>
  <si>
    <t>_VARlevelDistanceRefinement3_</t>
  </si>
  <si>
    <t>_VARdistanceRefinement4_</t>
  </si>
  <si>
    <t>_VARlevelDistanceRefinement4_</t>
  </si>
  <si>
    <t>If level of refinement is set to 0 it is not employed.</t>
  </si>
  <si>
    <t>_VARSnapnSmoothPatch_</t>
  </si>
  <si>
    <t>_VARSnaptolerance_</t>
  </si>
  <si>
    <t>_VARSnapnSolveIter_</t>
  </si>
  <si>
    <t>_VARSnapnRelaxIter_</t>
  </si>
  <si>
    <t>_VARnFeatureSnapIter_</t>
  </si>
  <si>
    <t>2.0</t>
  </si>
  <si>
    <t>nSmoothPatch</t>
  </si>
  <si>
    <t>SnapTolerance</t>
  </si>
  <si>
    <t>nSolverIterations</t>
  </si>
  <si>
    <t>nRelaxationIterations</t>
  </si>
  <si>
    <t>nFeatureSnapIterations</t>
  </si>
  <si>
    <t>_VARexpansionRatio_</t>
  </si>
  <si>
    <t>1.2</t>
  </si>
  <si>
    <t>LayerExpansionRatio</t>
  </si>
  <si>
    <t>_VARnGrow_</t>
  </si>
  <si>
    <t>_VARfeatureAngle_</t>
  </si>
  <si>
    <t>_VARnRelaxIter_</t>
  </si>
  <si>
    <t>_VARnLayerIter_</t>
  </si>
  <si>
    <t>LayernGrow</t>
  </si>
  <si>
    <t>LayerFeatureAngle</t>
  </si>
  <si>
    <t>LayernRelayIte</t>
  </si>
  <si>
    <t>nLayerIter</t>
  </si>
  <si>
    <t>scale</t>
  </si>
  <si>
    <t>_VARscale_</t>
  </si>
  <si>
    <t>firstLayerThickness</t>
  </si>
  <si>
    <t>_VARsGpart1x_</t>
  </si>
  <si>
    <t>_VARsGcells1x_</t>
  </si>
  <si>
    <t>_VARgrading1x_</t>
  </si>
  <si>
    <t>_VARsGpart2x_</t>
  </si>
  <si>
    <t>_VARsGcells2x_</t>
  </si>
  <si>
    <t>_VARsGpart3x_</t>
  </si>
  <si>
    <t>_VARsGcells3x_</t>
  </si>
  <si>
    <t>_VARsGpart1y_</t>
  </si>
  <si>
    <t>_VARsGcells1y_</t>
  </si>
  <si>
    <t>_VARgrading1y_</t>
  </si>
  <si>
    <t>_VARsGpart2y_</t>
  </si>
  <si>
    <t>_VARsGcells2y_</t>
  </si>
  <si>
    <t>_VARsGpart3y_</t>
  </si>
  <si>
    <t>_VARsGcells3y_</t>
  </si>
  <si>
    <t>_VARrefinementCylinderRadius_</t>
  </si>
  <si>
    <t>_VARrefinementCylinderLevel_</t>
  </si>
  <si>
    <t>_VARlevelIncrement1_</t>
  </si>
  <si>
    <t>_VARlevelIncrement2_</t>
  </si>
  <si>
    <t>_VARlevelIncrementSplitsx_</t>
  </si>
  <si>
    <t>_VARlevelIncrementSplitsy_</t>
  </si>
  <si>
    <t>_VARmeshMaxNonOrtho_</t>
  </si>
  <si>
    <t>levelIncrement1</t>
  </si>
  <si>
    <t>levelIncrement2</t>
  </si>
  <si>
    <t>levelIncrementx</t>
  </si>
  <si>
    <t>levelIncrementy</t>
  </si>
  <si>
    <t>cylinderRefinementLevel</t>
  </si>
  <si>
    <t>meshmaxNonOrtho</t>
  </si>
  <si>
    <t>refinementCylinderRadius</t>
  </si>
  <si>
    <t>simpleGrading1x</t>
  </si>
  <si>
    <t>simpleGradingcells1x</t>
  </si>
  <si>
    <t>simpleGradingPart1x</t>
  </si>
  <si>
    <t>simpleGradingPart2x</t>
  </si>
  <si>
    <t>simpleGradingcells2x</t>
  </si>
  <si>
    <t>simpleGrading2x</t>
  </si>
  <si>
    <t>simpleGradingPart3x</t>
  </si>
  <si>
    <t>simpleGradingcells3x</t>
  </si>
  <si>
    <t>simpleGrading3x</t>
  </si>
  <si>
    <t>simpleGradingPart1y</t>
  </si>
  <si>
    <t>simpleGradingcells1y</t>
  </si>
  <si>
    <t>simpleGrading1y</t>
  </si>
  <si>
    <t>simpleGradingPart2y</t>
  </si>
  <si>
    <t>simpleGradingcells2y</t>
  </si>
  <si>
    <t>simpleGrading2y</t>
  </si>
  <si>
    <t>simpleGradingPart3y</t>
  </si>
  <si>
    <t>simpleGradingcells3y</t>
  </si>
  <si>
    <t>simpleGrading3y</t>
  </si>
  <si>
    <t>0.4</t>
  </si>
  <si>
    <t>_VARgrading2x_</t>
  </si>
  <si>
    <t>1</t>
  </si>
  <si>
    <t>_VARgrading3x_</t>
  </si>
  <si>
    <t>_VARgrading2y_</t>
  </si>
  <si>
    <t>_VARgrading3y_</t>
  </si>
  <si>
    <t>0.5</t>
  </si>
  <si>
    <t>30</t>
  </si>
  <si>
    <t>1e-8</t>
  </si>
  <si>
    <t>10</t>
  </si>
  <si>
    <t>0.3</t>
  </si>
  <si>
    <t>binary</t>
  </si>
  <si>
    <t>bladenlf13.stl</t>
  </si>
  <si>
    <t>bladenlf13</t>
  </si>
  <si>
    <t>0.051</t>
  </si>
  <si>
    <t>relativeSize</t>
  </si>
  <si>
    <t>_VARrelativeSizes_</t>
  </si>
  <si>
    <t>system/meshQualityDict</t>
  </si>
  <si>
    <t>bladenlf13_grid_3</t>
  </si>
  <si>
    <t>bladenlf13_grid_4</t>
  </si>
  <si>
    <t>bladenlf13_grid_5</t>
  </si>
  <si>
    <t>bladenlf13_grid_6</t>
  </si>
  <si>
    <t>bladenlf13_grid_7</t>
  </si>
  <si>
    <t>bladenlf13_grid_8</t>
  </si>
  <si>
    <t>bladenlf13_grid_9</t>
  </si>
  <si>
    <t>bladenlf13_grid_10</t>
  </si>
  <si>
    <t>iterations</t>
  </si>
  <si>
    <t>cd</t>
  </si>
  <si>
    <t>cl</t>
  </si>
  <si>
    <t>iterations</t>
  </si>
  <si>
    <t>cd</t>
  </si>
  <si>
    <t>cl</t>
  </si>
  <si>
    <t>background</t>
  </si>
  <si>
    <t>99.1</t>
  </si>
  <si>
    <t>96.9</t>
  </si>
  <si>
    <t>98.5</t>
  </si>
  <si>
    <t>97.5</t>
  </si>
  <si>
    <t>0.9</t>
  </si>
  <si>
    <t>0.0721</t>
  </si>
  <si>
    <t>0.6</t>
  </si>
  <si>
    <t>bladenlf26.stl</t>
  </si>
  <si>
    <t>bladenlf26</t>
  </si>
  <si>
    <t>4</t>
  </si>
  <si>
    <t>val_nlf13</t>
  </si>
  <si>
    <t>val_nlf26</t>
  </si>
  <si>
    <t>-0.15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</si>
</sst>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6" x14ac:knownFonts="1"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b/>
      <sz val="11"/>
      <color rgb="FFFFFFFF"/>
      <name val="Arial"/>
      <family val="2"/>
    </font>
    <font>
      <b/>
      <sz val="12"/>
      <color rgb="FFFFFFFF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7" fillId="0" borderId="0" xfId="0" applyFont="1"/>
    <xf numFmtId="0" fontId="8" fillId="0" borderId="0" xfId="0" applyFont="1" applyFill="1" applyAlignment="1">
      <alignment horizontal="right"/>
    </xf>
    <xf numFmtId="0" fontId="4" fillId="0" borderId="0" xfId="0" applyFont="1"/>
    <xf numFmtId="0" fontId="0" fillId="0" borderId="0" xfId="0" applyFill="1"/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10" fillId="0" borderId="0" xfId="0" applyFont="1" applyFill="1" applyAlignment="1"/>
    <xf numFmtId="0" fontId="0" fillId="3" borderId="0" xfId="0" applyFill="1" applyAlignment="1">
      <alignment horizontal="right"/>
    </xf>
    <xf numFmtId="0" fontId="2" fillId="4" borderId="0" xfId="0" applyFont="1" applyFill="1" applyAlignment="1"/>
    <xf numFmtId="0" fontId="13" fillId="4" borderId="0" xfId="0" applyFont="1" applyFill="1" applyAlignment="1">
      <alignment horizontal="right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9" fontId="0" fillId="0" borderId="0" xfId="1" applyFont="1" applyAlignment="1">
      <alignment horizontal="right"/>
    </xf>
    <xf numFmtId="0" fontId="1" fillId="0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6" fillId="0" borderId="0" xfId="0" applyFont="1" applyFill="1"/>
    <xf numFmtId="0" fontId="5" fillId="0" borderId="0" xfId="0" applyFont="1" applyFill="1" applyAlignment="1"/>
    <xf numFmtId="0" fontId="1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Fill="1"/>
    <xf numFmtId="49" fontId="1" fillId="5" borderId="0" xfId="0" applyNumberFormat="1" applyFont="1" applyFill="1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cd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Overview!$C$99:$M$99</c:f>
              <c:strCache>
                <c:ptCount val="1"/>
                <c:pt idx="0">
                  <c:v>cl</c:v>
                </c:pt>
              </c:strCache>
            </c:strRef>
          </c:cat>
          <c:val>
            <c:numRef>
              <c:f>(Overview!$C$97:$F$97,Overview!$H$97:$K$97,Overview!$M$97)</c:f>
              <c:numCache>
                <c:formatCode>General</c:formatCode>
                <c:ptCount val="9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4-A746-9940-AAC816AA5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683168"/>
        <c:axId val="255365936"/>
      </c:barChart>
      <c:lineChart>
        <c:grouping val="standard"/>
        <c:varyColors val="0"/>
        <c:ser>
          <c:idx val="1"/>
          <c:order val="0"/>
          <c:tx>
            <c:v>cl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(Overview!$C$98:$F$98,Overview!$H$98:$K$98,Overview!$M$98)</c:f>
              <c:numCache>
                <c:formatCode>General</c:formatCode>
                <c:ptCount val="9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34-A746-9940-AAC816AA5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54128"/>
        <c:axId val="301728464"/>
      </c:lineChart>
      <c:catAx>
        <c:axId val="25568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255365936"/>
        <c:crosses val="autoZero"/>
        <c:auto val="1"/>
        <c:lblAlgn val="ctr"/>
        <c:lblOffset val="100"/>
        <c:noMultiLvlLbl val="0"/>
      </c:catAx>
      <c:valAx>
        <c:axId val="2553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255683168"/>
        <c:crosses val="autoZero"/>
        <c:crossBetween val="between"/>
      </c:valAx>
      <c:valAx>
        <c:axId val="3017284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322954128"/>
        <c:crosses val="max"/>
        <c:crossBetween val="between"/>
      </c:valAx>
      <c:catAx>
        <c:axId val="322954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301728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1158093</xdr:colOff>
      <xdr:row>101</xdr:row>
      <xdr:rowOff>152401</xdr:rowOff>
    </xdr:from>
    <xdr:to>
      <xdr:col>8</xdr:col>
      <xdr:colOff>1107294</xdr:colOff>
      <xdr:row>118</xdr:row>
      <xdr:rowOff>88901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61D4424-420B-EE4D-9A2E-53F3F004F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topLeftCell="A40" zoomScale="81" zoomScaleNormal="100" workbookViewId="0">
      <selection activeCell="H22" sqref="H22"/>
    </sheetView>
  </sheetViews>
  <sheetFormatPr baseColWidth="10" defaultColWidth="8.83203125" defaultRowHeight="16" x14ac:dyDescent="0.2"/>
  <cols>
    <col min="1" max="1" width="22.1640625" customWidth="1"/>
    <col min="2" max="2" width="35.33203125" customWidth="1"/>
    <col min="3" max="3" width="27.83203125" style="15" customWidth="1"/>
    <col min="4" max="4" width="12.5" style="1" bestFit="1" customWidth="1"/>
    <col min="5" max="5" width="5" customWidth="1"/>
    <col min="6" max="6" width="51.664062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" customFormat="1" x14ac:dyDescent="0.2">
      <c r="A2" s="21" t="s">
        <v>154</v>
      </c>
      <c r="B2" s="5" t="s">
        <v>7</v>
      </c>
      <c r="C2" s="21" t="s">
        <v>155</v>
      </c>
      <c r="D2" s="38">
        <v>1</v>
      </c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t="s">
        <v>6</v>
      </c>
      <c r="B3" s="5" t="s">
        <v>7</v>
      </c>
      <c r="C3" s="18" t="s">
        <v>8</v>
      </c>
      <c r="D3" s="1">
        <v>-100</v>
      </c>
      <c r="F3" t="s">
        <v>9</v>
      </c>
    </row>
    <row r="4" spans="1:27" x14ac:dyDescent="0.2">
      <c r="A4" t="s">
        <v>10</v>
      </c>
      <c r="B4" s="5" t="s">
        <v>7</v>
      </c>
      <c r="C4" s="18" t="s">
        <v>11</v>
      </c>
      <c r="D4" s="39">
        <v>100</v>
      </c>
      <c r="F4" t="s">
        <v>9</v>
      </c>
    </row>
    <row r="5" spans="1:27" x14ac:dyDescent="0.2">
      <c r="A5" t="s">
        <v>12</v>
      </c>
      <c r="B5" s="5" t="s">
        <v>7</v>
      </c>
      <c r="C5" s="18" t="s">
        <v>13</v>
      </c>
      <c r="D5" s="39">
        <v>-100</v>
      </c>
      <c r="F5" t="s">
        <v>9</v>
      </c>
    </row>
    <row r="6" spans="1:27" x14ac:dyDescent="0.2">
      <c r="A6" t="s">
        <v>14</v>
      </c>
      <c r="B6" s="5" t="s">
        <v>7</v>
      </c>
      <c r="C6" s="18" t="s">
        <v>15</v>
      </c>
      <c r="D6" s="39">
        <v>100</v>
      </c>
      <c r="F6" t="s">
        <v>9</v>
      </c>
    </row>
    <row r="7" spans="1:27" x14ac:dyDescent="0.2">
      <c r="A7" t="s">
        <v>16</v>
      </c>
      <c r="B7" s="5" t="s">
        <v>7</v>
      </c>
      <c r="C7" s="18" t="s">
        <v>17</v>
      </c>
      <c r="D7" s="39" t="s">
        <v>18</v>
      </c>
      <c r="F7" t="s">
        <v>9</v>
      </c>
    </row>
    <row r="8" spans="1:27" x14ac:dyDescent="0.2">
      <c r="A8" t="s">
        <v>19</v>
      </c>
      <c r="B8" s="5" t="s">
        <v>7</v>
      </c>
      <c r="C8" s="18" t="s">
        <v>20</v>
      </c>
      <c r="D8" s="34" t="s">
        <v>241</v>
      </c>
      <c r="F8" t="s">
        <v>9</v>
      </c>
    </row>
    <row r="9" spans="1:27" x14ac:dyDescent="0.2">
      <c r="A9" t="s">
        <v>118</v>
      </c>
      <c r="B9" s="5" t="s">
        <v>7</v>
      </c>
      <c r="C9" s="18" t="s">
        <v>121</v>
      </c>
      <c r="D9" s="34">
        <v>300</v>
      </c>
    </row>
    <row r="10" spans="1:27" x14ac:dyDescent="0.2">
      <c r="A10" t="s">
        <v>119</v>
      </c>
      <c r="B10" s="5" t="s">
        <v>7</v>
      </c>
      <c r="C10" s="18" t="s">
        <v>122</v>
      </c>
      <c r="D10" s="34">
        <v>300</v>
      </c>
    </row>
    <row r="11" spans="1:27" x14ac:dyDescent="0.2">
      <c r="A11" t="s">
        <v>120</v>
      </c>
      <c r="B11" s="5" t="s">
        <v>7</v>
      </c>
      <c r="C11" s="18" t="s">
        <v>123</v>
      </c>
      <c r="D11" s="39">
        <v>1</v>
      </c>
    </row>
    <row r="12" spans="1:27" x14ac:dyDescent="0.2">
      <c r="A12" t="s">
        <v>187</v>
      </c>
      <c r="B12" s="5" t="s">
        <v>7</v>
      </c>
      <c r="C12" s="18" t="s">
        <v>157</v>
      </c>
      <c r="D12" s="40" t="s">
        <v>236</v>
      </c>
    </row>
    <row r="13" spans="1:27" x14ac:dyDescent="0.2">
      <c r="A13" t="s">
        <v>186</v>
      </c>
      <c r="B13" s="5" t="s">
        <v>7</v>
      </c>
      <c r="C13" s="18" t="s">
        <v>158</v>
      </c>
      <c r="D13" s="40" t="s">
        <v>21</v>
      </c>
    </row>
    <row r="14" spans="1:27" x14ac:dyDescent="0.2">
      <c r="A14" t="s">
        <v>185</v>
      </c>
      <c r="B14" s="5" t="s">
        <v>7</v>
      </c>
      <c r="C14" s="18" t="s">
        <v>159</v>
      </c>
      <c r="D14" s="40" t="s">
        <v>98</v>
      </c>
    </row>
    <row r="15" spans="1:27" x14ac:dyDescent="0.2">
      <c r="A15" t="s">
        <v>188</v>
      </c>
      <c r="B15" s="5" t="s">
        <v>7</v>
      </c>
      <c r="C15" s="18" t="s">
        <v>160</v>
      </c>
      <c r="D15" s="40" t="s">
        <v>245</v>
      </c>
    </row>
    <row r="16" spans="1:27" ht="14" customHeight="1" x14ac:dyDescent="0.2">
      <c r="A16" t="s">
        <v>189</v>
      </c>
      <c r="B16" s="5" t="s">
        <v>7</v>
      </c>
      <c r="C16" s="18" t="s">
        <v>161</v>
      </c>
      <c r="D16" s="40" t="s">
        <v>242</v>
      </c>
    </row>
    <row r="17" spans="1:4" x14ac:dyDescent="0.2">
      <c r="A17" t="s">
        <v>190</v>
      </c>
      <c r="B17" s="5" t="s">
        <v>7</v>
      </c>
      <c r="C17" s="18" t="s">
        <v>204</v>
      </c>
      <c r="D17" s="40">
        <v>1</v>
      </c>
    </row>
    <row r="18" spans="1:4" x14ac:dyDescent="0.2">
      <c r="A18" t="s">
        <v>191</v>
      </c>
      <c r="B18" s="5" t="s">
        <v>7</v>
      </c>
      <c r="C18" s="18" t="s">
        <v>162</v>
      </c>
      <c r="D18" s="40" t="s">
        <v>237</v>
      </c>
    </row>
    <row r="19" spans="1:4" x14ac:dyDescent="0.2">
      <c r="A19" t="s">
        <v>192</v>
      </c>
      <c r="B19" s="5" t="s">
        <v>7</v>
      </c>
      <c r="C19" s="18" t="s">
        <v>163</v>
      </c>
      <c r="D19" s="40" t="s">
        <v>21</v>
      </c>
    </row>
    <row r="20" spans="1:4" x14ac:dyDescent="0.2">
      <c r="A20" t="s">
        <v>193</v>
      </c>
      <c r="B20" s="5" t="s">
        <v>7</v>
      </c>
      <c r="C20" s="18" t="s">
        <v>206</v>
      </c>
      <c r="D20" s="40" t="s">
        <v>212</v>
      </c>
    </row>
    <row r="21" spans="1:4" x14ac:dyDescent="0.2">
      <c r="A21" t="s">
        <v>194</v>
      </c>
      <c r="B21" s="5" t="s">
        <v>7</v>
      </c>
      <c r="C21" s="18" t="s">
        <v>164</v>
      </c>
      <c r="D21" s="40" t="s">
        <v>238</v>
      </c>
    </row>
    <row r="22" spans="1:4" x14ac:dyDescent="0.2">
      <c r="A22" t="s">
        <v>195</v>
      </c>
      <c r="B22" s="5" t="s">
        <v>7</v>
      </c>
      <c r="C22" s="18" t="s">
        <v>165</v>
      </c>
      <c r="D22" s="40" t="s">
        <v>21</v>
      </c>
    </row>
    <row r="23" spans="1:4" x14ac:dyDescent="0.2">
      <c r="A23" t="s">
        <v>196</v>
      </c>
      <c r="B23" s="5" t="s">
        <v>7</v>
      </c>
      <c r="C23" s="18" t="s">
        <v>166</v>
      </c>
      <c r="D23" s="40" t="s">
        <v>98</v>
      </c>
    </row>
    <row r="24" spans="1:4" x14ac:dyDescent="0.2">
      <c r="A24" t="s">
        <v>197</v>
      </c>
      <c r="B24" s="5" t="s">
        <v>7</v>
      </c>
      <c r="C24" s="18" t="s">
        <v>167</v>
      </c>
      <c r="D24" s="40" t="s">
        <v>245</v>
      </c>
    </row>
    <row r="25" spans="1:4" x14ac:dyDescent="0.2">
      <c r="A25" t="s">
        <v>198</v>
      </c>
      <c r="B25" s="5" t="s">
        <v>7</v>
      </c>
      <c r="C25" s="18" t="s">
        <v>168</v>
      </c>
      <c r="D25" s="40" t="s">
        <v>242</v>
      </c>
    </row>
    <row r="26" spans="1:4" x14ac:dyDescent="0.2">
      <c r="A26" t="s">
        <v>199</v>
      </c>
      <c r="B26" s="5" t="s">
        <v>7</v>
      </c>
      <c r="C26" s="18" t="s">
        <v>207</v>
      </c>
      <c r="D26" s="40" t="s">
        <v>205</v>
      </c>
    </row>
    <row r="27" spans="1:4" x14ac:dyDescent="0.2">
      <c r="A27" t="s">
        <v>200</v>
      </c>
      <c r="B27" s="5" t="s">
        <v>7</v>
      </c>
      <c r="C27" s="18" t="s">
        <v>169</v>
      </c>
      <c r="D27" s="39" t="s">
        <v>239</v>
      </c>
    </row>
    <row r="28" spans="1:4" x14ac:dyDescent="0.2">
      <c r="A28" t="s">
        <v>201</v>
      </c>
      <c r="B28" s="5" t="s">
        <v>7</v>
      </c>
      <c r="C28" s="18" t="s">
        <v>170</v>
      </c>
      <c r="D28" s="40" t="s">
        <v>21</v>
      </c>
    </row>
    <row r="29" spans="1:4" x14ac:dyDescent="0.2">
      <c r="A29" t="s">
        <v>202</v>
      </c>
      <c r="B29" s="5" t="s">
        <v>7</v>
      </c>
      <c r="C29" s="18" t="s">
        <v>208</v>
      </c>
      <c r="D29" s="1">
        <v>10</v>
      </c>
    </row>
    <row r="30" spans="1:4" x14ac:dyDescent="0.2">
      <c r="A30" t="s">
        <v>22</v>
      </c>
      <c r="B30" s="5" t="s">
        <v>23</v>
      </c>
      <c r="C30" s="18" t="s">
        <v>24</v>
      </c>
      <c r="D30" s="39" t="s">
        <v>214</v>
      </c>
    </row>
    <row r="31" spans="1:4" x14ac:dyDescent="0.2">
      <c r="A31" t="s">
        <v>25</v>
      </c>
      <c r="B31" s="5" t="s">
        <v>23</v>
      </c>
      <c r="C31" s="18" t="s">
        <v>26</v>
      </c>
      <c r="D31" s="1">
        <v>12</v>
      </c>
    </row>
    <row r="32" spans="1:4" x14ac:dyDescent="0.2">
      <c r="A32" t="s">
        <v>27</v>
      </c>
      <c r="B32" s="5" t="s">
        <v>23</v>
      </c>
      <c r="C32" s="18" t="s">
        <v>28</v>
      </c>
      <c r="D32" s="1">
        <v>6</v>
      </c>
    </row>
    <row r="33" spans="1:6" x14ac:dyDescent="0.2">
      <c r="A33" t="s">
        <v>29</v>
      </c>
      <c r="B33" s="5" t="s">
        <v>30</v>
      </c>
      <c r="C33" s="18" t="s">
        <v>31</v>
      </c>
      <c r="D33" s="39" t="s">
        <v>215</v>
      </c>
    </row>
    <row r="34" spans="1:6" x14ac:dyDescent="0.2">
      <c r="A34" t="s">
        <v>32</v>
      </c>
      <c r="B34" s="5" t="s">
        <v>30</v>
      </c>
      <c r="C34" s="18" t="s">
        <v>33</v>
      </c>
      <c r="D34" s="1">
        <v>150</v>
      </c>
      <c r="F34" s="6"/>
    </row>
    <row r="35" spans="1:6" x14ac:dyDescent="0.2">
      <c r="A35" t="s">
        <v>34</v>
      </c>
      <c r="B35" s="5" t="s">
        <v>30</v>
      </c>
      <c r="C35" s="18" t="s">
        <v>35</v>
      </c>
      <c r="D35" s="1">
        <v>10</v>
      </c>
      <c r="F35" t="s">
        <v>36</v>
      </c>
    </row>
    <row r="36" spans="1:6" x14ac:dyDescent="0.2">
      <c r="A36" t="s">
        <v>37</v>
      </c>
      <c r="B36" s="5" t="s">
        <v>30</v>
      </c>
      <c r="C36" s="18" t="s">
        <v>38</v>
      </c>
      <c r="D36" s="39" t="s">
        <v>39</v>
      </c>
      <c r="F36" t="s">
        <v>40</v>
      </c>
    </row>
    <row r="37" spans="1:6" x14ac:dyDescent="0.2">
      <c r="A37" s="5" t="s">
        <v>41</v>
      </c>
      <c r="B37" s="5" t="s">
        <v>42</v>
      </c>
      <c r="C37" s="17" t="s">
        <v>43</v>
      </c>
      <c r="D37" s="39" t="s">
        <v>44</v>
      </c>
    </row>
    <row r="38" spans="1:6" x14ac:dyDescent="0.2">
      <c r="A38" s="5" t="s">
        <v>45</v>
      </c>
      <c r="B38" s="5" t="s">
        <v>42</v>
      </c>
      <c r="C38" s="17" t="s">
        <v>46</v>
      </c>
      <c r="D38" s="39" t="s">
        <v>44</v>
      </c>
    </row>
    <row r="39" spans="1:6" x14ac:dyDescent="0.2">
      <c r="A39" s="5" t="s">
        <v>47</v>
      </c>
      <c r="B39" s="5" t="s">
        <v>42</v>
      </c>
      <c r="C39" s="17" t="s">
        <v>48</v>
      </c>
      <c r="D39" s="39" t="s">
        <v>44</v>
      </c>
    </row>
    <row r="40" spans="1:6" ht="14" customHeight="1" x14ac:dyDescent="0.2">
      <c r="A40" t="s">
        <v>29</v>
      </c>
      <c r="B40" s="5" t="s">
        <v>42</v>
      </c>
      <c r="C40" s="18" t="s">
        <v>31</v>
      </c>
      <c r="D40" s="1" t="str">
        <f>D33</f>
        <v>bladenlf13.stl</v>
      </c>
    </row>
    <row r="41" spans="1:6" x14ac:dyDescent="0.2">
      <c r="A41" s="8" t="s">
        <v>49</v>
      </c>
      <c r="B41" s="5" t="s">
        <v>42</v>
      </c>
      <c r="C41" s="18" t="s">
        <v>50</v>
      </c>
      <c r="D41" s="39" t="s">
        <v>216</v>
      </c>
    </row>
    <row r="42" spans="1:6" x14ac:dyDescent="0.2">
      <c r="A42" s="8" t="s">
        <v>51</v>
      </c>
      <c r="B42" s="5" t="s">
        <v>42</v>
      </c>
      <c r="C42" s="18" t="s">
        <v>52</v>
      </c>
      <c r="D42" s="34" t="s">
        <v>240</v>
      </c>
    </row>
    <row r="43" spans="1:6" x14ac:dyDescent="0.2">
      <c r="A43" s="8" t="s">
        <v>53</v>
      </c>
      <c r="B43" s="5" t="s">
        <v>42</v>
      </c>
      <c r="C43" s="18" t="s">
        <v>54</v>
      </c>
      <c r="D43" s="43" t="s">
        <v>248</v>
      </c>
    </row>
    <row r="44" spans="1:6" x14ac:dyDescent="0.2">
      <c r="A44" s="8" t="s">
        <v>55</v>
      </c>
      <c r="B44" s="5" t="s">
        <v>42</v>
      </c>
      <c r="C44" s="17" t="s">
        <v>56</v>
      </c>
      <c r="D44" s="34">
        <v>-1</v>
      </c>
    </row>
    <row r="45" spans="1:6" x14ac:dyDescent="0.2">
      <c r="A45" s="8" t="s">
        <v>57</v>
      </c>
      <c r="B45" s="5" t="s">
        <v>42</v>
      </c>
      <c r="C45" s="17" t="s">
        <v>58</v>
      </c>
      <c r="D45" s="34">
        <v>3</v>
      </c>
    </row>
    <row r="46" spans="1:6" x14ac:dyDescent="0.2">
      <c r="A46" s="8" t="s">
        <v>59</v>
      </c>
      <c r="B46" s="5" t="s">
        <v>42</v>
      </c>
      <c r="C46" s="18" t="s">
        <v>60</v>
      </c>
      <c r="D46" s="43" t="s">
        <v>21</v>
      </c>
    </row>
    <row r="47" spans="1:6" x14ac:dyDescent="0.2">
      <c r="A47" s="8" t="s">
        <v>61</v>
      </c>
      <c r="B47" s="5" t="s">
        <v>42</v>
      </c>
      <c r="C47" s="18" t="s">
        <v>62</v>
      </c>
      <c r="D47" s="34">
        <v>1</v>
      </c>
    </row>
    <row r="48" spans="1:6" x14ac:dyDescent="0.2">
      <c r="A48" s="8" t="s">
        <v>63</v>
      </c>
      <c r="B48" s="5" t="s">
        <v>42</v>
      </c>
      <c r="C48" s="18" t="s">
        <v>64</v>
      </c>
      <c r="D48" s="39">
        <v>0</v>
      </c>
    </row>
    <row r="49" spans="1:6" x14ac:dyDescent="0.2">
      <c r="A49" s="8" t="s">
        <v>65</v>
      </c>
      <c r="B49" s="5" t="s">
        <v>42</v>
      </c>
      <c r="C49" s="18" t="s">
        <v>66</v>
      </c>
      <c r="D49" s="39">
        <v>0</v>
      </c>
    </row>
    <row r="50" spans="1:6" x14ac:dyDescent="0.2">
      <c r="A50" s="8" t="s">
        <v>67</v>
      </c>
      <c r="B50" s="5" t="s">
        <v>42</v>
      </c>
      <c r="C50" s="17" t="s">
        <v>68</v>
      </c>
      <c r="D50" s="39">
        <v>0</v>
      </c>
    </row>
    <row r="51" spans="1:6" x14ac:dyDescent="0.2">
      <c r="A51" s="8" t="s">
        <v>69</v>
      </c>
      <c r="B51" s="5" t="s">
        <v>42</v>
      </c>
      <c r="C51" s="17" t="s">
        <v>70</v>
      </c>
      <c r="D51" s="39">
        <v>0</v>
      </c>
    </row>
    <row r="52" spans="1:6" x14ac:dyDescent="0.2">
      <c r="A52" s="8" t="s">
        <v>71</v>
      </c>
      <c r="B52" s="5" t="s">
        <v>42</v>
      </c>
      <c r="C52" s="18" t="s">
        <v>72</v>
      </c>
      <c r="D52" s="39">
        <v>0</v>
      </c>
    </row>
    <row r="53" spans="1:6" ht="14" customHeight="1" x14ac:dyDescent="0.2">
      <c r="A53" s="8" t="s">
        <v>73</v>
      </c>
      <c r="B53" s="5" t="s">
        <v>42</v>
      </c>
      <c r="C53" s="18" t="s">
        <v>74</v>
      </c>
      <c r="D53" s="39">
        <v>0</v>
      </c>
    </row>
    <row r="54" spans="1:6" x14ac:dyDescent="0.2">
      <c r="A54" s="8" t="s">
        <v>184</v>
      </c>
      <c r="B54" s="5" t="s">
        <v>42</v>
      </c>
      <c r="C54" s="18" t="s">
        <v>171</v>
      </c>
      <c r="D54" s="1">
        <v>1</v>
      </c>
    </row>
    <row r="55" spans="1:6" x14ac:dyDescent="0.2">
      <c r="A55" s="9" t="s">
        <v>75</v>
      </c>
      <c r="B55" s="5" t="s">
        <v>42</v>
      </c>
      <c r="C55" s="18" t="s">
        <v>76</v>
      </c>
      <c r="D55" s="1">
        <v>25000000</v>
      </c>
    </row>
    <row r="56" spans="1:6" x14ac:dyDescent="0.2">
      <c r="A56" s="9" t="s">
        <v>77</v>
      </c>
      <c r="B56" s="5" t="s">
        <v>42</v>
      </c>
      <c r="C56" s="18" t="s">
        <v>78</v>
      </c>
      <c r="D56" s="1">
        <v>100000000</v>
      </c>
    </row>
    <row r="57" spans="1:6" x14ac:dyDescent="0.2">
      <c r="A57" s="9" t="s">
        <v>79</v>
      </c>
      <c r="B57" s="5" t="s">
        <v>42</v>
      </c>
      <c r="C57" s="18" t="s">
        <v>80</v>
      </c>
      <c r="D57" s="1">
        <v>50</v>
      </c>
    </row>
    <row r="58" spans="1:6" x14ac:dyDescent="0.2">
      <c r="A58" s="9" t="s">
        <v>81</v>
      </c>
      <c r="B58" s="5" t="s">
        <v>42</v>
      </c>
      <c r="C58" s="18" t="s">
        <v>82</v>
      </c>
      <c r="D58" s="35">
        <v>5</v>
      </c>
      <c r="F58" t="s">
        <v>83</v>
      </c>
    </row>
    <row r="59" spans="1:6" ht="15" customHeight="1" x14ac:dyDescent="0.2">
      <c r="A59" s="8" t="s">
        <v>84</v>
      </c>
      <c r="B59" s="5" t="s">
        <v>42</v>
      </c>
      <c r="C59" s="18" t="s">
        <v>85</v>
      </c>
      <c r="D59" s="35">
        <v>7</v>
      </c>
      <c r="F59" s="10" t="s">
        <v>86</v>
      </c>
    </row>
    <row r="60" spans="1:6" x14ac:dyDescent="0.2">
      <c r="A60" s="8" t="s">
        <v>87</v>
      </c>
      <c r="B60" s="5" t="s">
        <v>42</v>
      </c>
      <c r="C60" s="18" t="s">
        <v>88</v>
      </c>
      <c r="D60" s="35">
        <v>5</v>
      </c>
    </row>
    <row r="61" spans="1:6" x14ac:dyDescent="0.2">
      <c r="A61" s="8" t="s">
        <v>89</v>
      </c>
      <c r="B61" s="5" t="s">
        <v>42</v>
      </c>
      <c r="C61" s="18" t="s">
        <v>90</v>
      </c>
      <c r="D61" s="1">
        <v>5</v>
      </c>
      <c r="F61" t="s">
        <v>91</v>
      </c>
    </row>
    <row r="62" spans="1:6" x14ac:dyDescent="0.2">
      <c r="A62" s="8" t="s">
        <v>92</v>
      </c>
      <c r="B62" s="5" t="s">
        <v>42</v>
      </c>
      <c r="C62" s="18" t="s">
        <v>93</v>
      </c>
      <c r="D62" s="1">
        <v>1</v>
      </c>
      <c r="F62" t="s">
        <v>94</v>
      </c>
    </row>
    <row r="63" spans="1:6" x14ac:dyDescent="0.2">
      <c r="A63" s="8" t="s">
        <v>92</v>
      </c>
      <c r="B63" s="5" t="s">
        <v>42</v>
      </c>
      <c r="C63" s="18" t="s">
        <v>95</v>
      </c>
      <c r="D63" s="1">
        <v>0</v>
      </c>
      <c r="F63" s="13" t="s">
        <v>131</v>
      </c>
    </row>
    <row r="64" spans="1:6" x14ac:dyDescent="0.2">
      <c r="A64" s="8" t="s">
        <v>96</v>
      </c>
      <c r="B64" s="5" t="s">
        <v>42</v>
      </c>
      <c r="C64" s="18" t="s">
        <v>97</v>
      </c>
      <c r="D64" s="39" t="s">
        <v>21</v>
      </c>
    </row>
    <row r="65" spans="1:6" x14ac:dyDescent="0.2">
      <c r="A65" s="8" t="s">
        <v>99</v>
      </c>
      <c r="B65" s="5" t="s">
        <v>42</v>
      </c>
      <c r="C65" s="18" t="s">
        <v>100</v>
      </c>
      <c r="D65" s="1">
        <v>0</v>
      </c>
      <c r="F65" s="13" t="s">
        <v>131</v>
      </c>
    </row>
    <row r="66" spans="1:6" x14ac:dyDescent="0.2">
      <c r="A66" s="8" t="s">
        <v>96</v>
      </c>
      <c r="B66" s="5" t="s">
        <v>42</v>
      </c>
      <c r="C66" s="18" t="s">
        <v>125</v>
      </c>
      <c r="D66" s="39" t="s">
        <v>213</v>
      </c>
    </row>
    <row r="67" spans="1:6" x14ac:dyDescent="0.2">
      <c r="A67" s="8" t="s">
        <v>99</v>
      </c>
      <c r="B67" s="5" t="s">
        <v>42</v>
      </c>
      <c r="C67" s="18" t="s">
        <v>126</v>
      </c>
      <c r="D67" s="1">
        <v>0</v>
      </c>
      <c r="F67" s="13" t="s">
        <v>131</v>
      </c>
    </row>
    <row r="68" spans="1:6" x14ac:dyDescent="0.2">
      <c r="A68" s="8" t="s">
        <v>96</v>
      </c>
      <c r="B68" s="5" t="s">
        <v>42</v>
      </c>
      <c r="C68" s="18" t="s">
        <v>127</v>
      </c>
      <c r="D68" s="39" t="s">
        <v>203</v>
      </c>
    </row>
    <row r="69" spans="1:6" x14ac:dyDescent="0.2">
      <c r="A69" s="8" t="s">
        <v>99</v>
      </c>
      <c r="B69" s="5" t="s">
        <v>42</v>
      </c>
      <c r="C69" s="18" t="s">
        <v>128</v>
      </c>
      <c r="D69" s="1">
        <v>0</v>
      </c>
      <c r="F69" s="13" t="s">
        <v>131</v>
      </c>
    </row>
    <row r="70" spans="1:6" x14ac:dyDescent="0.2">
      <c r="A70" s="8" t="s">
        <v>96</v>
      </c>
      <c r="B70" s="5" t="s">
        <v>42</v>
      </c>
      <c r="C70" s="18" t="s">
        <v>129</v>
      </c>
      <c r="D70" s="39" t="s">
        <v>209</v>
      </c>
    </row>
    <row r="71" spans="1:6" x14ac:dyDescent="0.2">
      <c r="A71" s="8" t="s">
        <v>99</v>
      </c>
      <c r="B71" s="5" t="s">
        <v>42</v>
      </c>
      <c r="C71" s="18" t="s">
        <v>130</v>
      </c>
      <c r="D71" s="1">
        <v>0</v>
      </c>
      <c r="F71" s="13" t="s">
        <v>131</v>
      </c>
    </row>
    <row r="72" spans="1:6" x14ac:dyDescent="0.2">
      <c r="A72" s="8" t="s">
        <v>182</v>
      </c>
      <c r="B72" s="5" t="s">
        <v>42</v>
      </c>
      <c r="C72" s="18" t="s">
        <v>172</v>
      </c>
      <c r="D72" s="1">
        <v>0</v>
      </c>
      <c r="F72" s="13"/>
    </row>
    <row r="73" spans="1:6" x14ac:dyDescent="0.2">
      <c r="A73" s="8" t="s">
        <v>178</v>
      </c>
      <c r="B73" s="5" t="s">
        <v>42</v>
      </c>
      <c r="C73" s="18" t="s">
        <v>173</v>
      </c>
      <c r="D73" s="1">
        <v>0</v>
      </c>
    </row>
    <row r="74" spans="1:6" x14ac:dyDescent="0.2">
      <c r="A74" s="8" t="s">
        <v>179</v>
      </c>
      <c r="B74" s="5" t="s">
        <v>42</v>
      </c>
      <c r="C74" s="18" t="s">
        <v>174</v>
      </c>
      <c r="D74" s="1">
        <v>0</v>
      </c>
    </row>
    <row r="75" spans="1:6" x14ac:dyDescent="0.2">
      <c r="A75" s="8" t="s">
        <v>180</v>
      </c>
      <c r="B75" s="5" t="s">
        <v>42</v>
      </c>
      <c r="C75" s="18" t="s">
        <v>175</v>
      </c>
      <c r="D75" s="1">
        <v>0</v>
      </c>
    </row>
    <row r="76" spans="1:6" x14ac:dyDescent="0.2">
      <c r="A76" s="8" t="s">
        <v>181</v>
      </c>
      <c r="B76" s="5" t="s">
        <v>42</v>
      </c>
      <c r="C76" s="18" t="s">
        <v>176</v>
      </c>
      <c r="D76" s="1">
        <v>0</v>
      </c>
    </row>
    <row r="77" spans="1:6" ht="25" customHeight="1" x14ac:dyDescent="0.2">
      <c r="A77" s="8" t="s">
        <v>101</v>
      </c>
      <c r="B77" s="5" t="s">
        <v>42</v>
      </c>
      <c r="C77" s="18" t="s">
        <v>102</v>
      </c>
      <c r="D77" s="40" t="s">
        <v>98</v>
      </c>
      <c r="F77" s="10" t="s">
        <v>103</v>
      </c>
    </row>
    <row r="78" spans="1:6" x14ac:dyDescent="0.2">
      <c r="A78" s="8" t="s">
        <v>104</v>
      </c>
      <c r="B78" s="5" t="s">
        <v>42</v>
      </c>
      <c r="C78" s="18" t="s">
        <v>105</v>
      </c>
      <c r="D78" s="40" t="s">
        <v>124</v>
      </c>
    </row>
    <row r="79" spans="1:6" x14ac:dyDescent="0.2">
      <c r="A79" s="8" t="s">
        <v>106</v>
      </c>
      <c r="B79" s="5" t="s">
        <v>42</v>
      </c>
      <c r="C79" s="18" t="s">
        <v>107</v>
      </c>
      <c r="D79" s="40" t="s">
        <v>217</v>
      </c>
    </row>
    <row r="80" spans="1:6" x14ac:dyDescent="0.2">
      <c r="A80" s="13" t="s">
        <v>138</v>
      </c>
      <c r="B80" s="5" t="s">
        <v>42</v>
      </c>
      <c r="C80" s="18" t="s">
        <v>132</v>
      </c>
      <c r="D80" s="1">
        <v>3</v>
      </c>
    </row>
    <row r="81" spans="1:6" x14ac:dyDescent="0.2">
      <c r="A81" s="13" t="s">
        <v>139</v>
      </c>
      <c r="B81" s="5" t="s">
        <v>42</v>
      </c>
      <c r="C81" s="18" t="s">
        <v>133</v>
      </c>
      <c r="D81" s="39" t="s">
        <v>137</v>
      </c>
    </row>
    <row r="82" spans="1:6" x14ac:dyDescent="0.2">
      <c r="A82" s="13" t="s">
        <v>140</v>
      </c>
      <c r="B82" s="5" t="s">
        <v>42</v>
      </c>
      <c r="C82" s="18" t="s">
        <v>134</v>
      </c>
      <c r="D82" s="1">
        <v>40</v>
      </c>
    </row>
    <row r="83" spans="1:6" x14ac:dyDescent="0.2">
      <c r="A83" s="13" t="s">
        <v>141</v>
      </c>
      <c r="B83" s="5" t="s">
        <v>42</v>
      </c>
      <c r="C83" s="18" t="s">
        <v>135</v>
      </c>
      <c r="D83" s="1">
        <v>5</v>
      </c>
    </row>
    <row r="84" spans="1:6" x14ac:dyDescent="0.2">
      <c r="A84" s="13" t="s">
        <v>142</v>
      </c>
      <c r="B84" s="5" t="s">
        <v>42</v>
      </c>
      <c r="C84" s="18" t="s">
        <v>136</v>
      </c>
      <c r="D84" s="1">
        <v>5</v>
      </c>
    </row>
    <row r="85" spans="1:6" x14ac:dyDescent="0.2">
      <c r="A85" s="13" t="s">
        <v>218</v>
      </c>
      <c r="B85" s="5" t="s">
        <v>42</v>
      </c>
      <c r="C85" s="18" t="s">
        <v>219</v>
      </c>
      <c r="D85" s="1" t="s">
        <v>44</v>
      </c>
    </row>
    <row r="86" spans="1:6" x14ac:dyDescent="0.2">
      <c r="A86" s="8" t="s">
        <v>108</v>
      </c>
      <c r="B86" s="5" t="s">
        <v>42</v>
      </c>
      <c r="C86" s="18" t="s">
        <v>109</v>
      </c>
      <c r="D86" s="40" t="s">
        <v>210</v>
      </c>
    </row>
    <row r="87" spans="1:6" x14ac:dyDescent="0.2">
      <c r="A87" s="13" t="s">
        <v>145</v>
      </c>
      <c r="B87" s="5" t="s">
        <v>42</v>
      </c>
      <c r="C87" s="18" t="s">
        <v>143</v>
      </c>
      <c r="D87" s="40" t="s">
        <v>144</v>
      </c>
    </row>
    <row r="88" spans="1:6" x14ac:dyDescent="0.2">
      <c r="A88" s="8" t="s">
        <v>156</v>
      </c>
      <c r="B88" s="5" t="s">
        <v>42</v>
      </c>
      <c r="C88" s="18" t="s">
        <v>110</v>
      </c>
      <c r="D88" s="40" t="s">
        <v>209</v>
      </c>
      <c r="F88" t="s">
        <v>111</v>
      </c>
    </row>
    <row r="89" spans="1:6" x14ac:dyDescent="0.2">
      <c r="A89" s="8" t="s">
        <v>112</v>
      </c>
      <c r="B89" s="7" t="s">
        <v>42</v>
      </c>
      <c r="C89" s="18" t="s">
        <v>113</v>
      </c>
      <c r="D89" s="40" t="s">
        <v>98</v>
      </c>
      <c r="F89" s="8" t="s">
        <v>114</v>
      </c>
    </row>
    <row r="90" spans="1:6" x14ac:dyDescent="0.2">
      <c r="A90" s="13" t="s">
        <v>150</v>
      </c>
      <c r="B90" s="7" t="s">
        <v>42</v>
      </c>
      <c r="C90" s="18" t="s">
        <v>146</v>
      </c>
      <c r="D90" s="1">
        <v>-1</v>
      </c>
    </row>
    <row r="91" spans="1:6" x14ac:dyDescent="0.2">
      <c r="A91" s="13" t="s">
        <v>151</v>
      </c>
      <c r="B91" s="7" t="s">
        <v>42</v>
      </c>
      <c r="C91" s="18" t="s">
        <v>147</v>
      </c>
      <c r="D91" s="1">
        <v>180</v>
      </c>
    </row>
    <row r="92" spans="1:6" x14ac:dyDescent="0.2">
      <c r="A92" s="13" t="s">
        <v>152</v>
      </c>
      <c r="B92" s="7" t="s">
        <v>42</v>
      </c>
      <c r="C92" s="18" t="s">
        <v>148</v>
      </c>
      <c r="D92" s="1">
        <v>5</v>
      </c>
    </row>
    <row r="93" spans="1:6" x14ac:dyDescent="0.2">
      <c r="A93" s="13" t="s">
        <v>153</v>
      </c>
      <c r="B93" s="7" t="s">
        <v>42</v>
      </c>
      <c r="C93" s="18" t="s">
        <v>149</v>
      </c>
      <c r="D93" s="1">
        <v>50</v>
      </c>
    </row>
    <row r="94" spans="1:6" x14ac:dyDescent="0.2">
      <c r="A94" s="8" t="s">
        <v>115</v>
      </c>
      <c r="B94" s="7" t="s">
        <v>42</v>
      </c>
      <c r="C94" s="18" t="s">
        <v>116</v>
      </c>
      <c r="D94" s="40" t="s">
        <v>211</v>
      </c>
      <c r="F94" t="s">
        <v>117</v>
      </c>
    </row>
    <row r="95" spans="1:6" x14ac:dyDescent="0.2">
      <c r="A95" s="13" t="s">
        <v>183</v>
      </c>
      <c r="B95" s="7" t="s">
        <v>220</v>
      </c>
      <c r="C95" s="18" t="s">
        <v>177</v>
      </c>
      <c r="D95" s="1">
        <v>65</v>
      </c>
    </row>
    <row r="96" spans="1:6" s="16" customFormat="1" x14ac:dyDescent="0.2">
      <c r="A96" s="36"/>
      <c r="B96" s="37"/>
      <c r="C96" s="18"/>
      <c r="D96" s="33"/>
    </row>
  </sheetData>
  <phoneticPr fontId="12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FBE-15F5-F249-93E6-1F90156C88BE}">
  <dimension ref="A1:AA95"/>
  <sheetViews>
    <sheetView tabSelected="1" zoomScale="81" zoomScaleNormal="100" workbookViewId="0">
      <selection activeCell="F49" sqref="F49"/>
    </sheetView>
  </sheetViews>
  <sheetFormatPr baseColWidth="10" defaultColWidth="8.83203125" defaultRowHeight="16" x14ac:dyDescent="0.2"/>
  <cols>
    <col min="1" max="1" width="22.1640625" customWidth="1"/>
    <col min="2" max="2" width="35.33203125" customWidth="1"/>
    <col min="3" max="3" width="27.83203125" style="15" customWidth="1"/>
    <col min="4" max="4" width="12.5" style="1" bestFit="1" customWidth="1"/>
    <col min="5" max="5" width="5" customWidth="1"/>
    <col min="6" max="6" width="51.664062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" customFormat="1" x14ac:dyDescent="0.2">
      <c r="A2" s="21" t="s">
        <v>154</v>
      </c>
      <c r="B2" s="5" t="s">
        <v>7</v>
      </c>
      <c r="C2" s="21" t="s">
        <v>155</v>
      </c>
      <c r="D2" s="38">
        <v>1</v>
      </c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t="s">
        <v>6</v>
      </c>
      <c r="B3" s="5" t="s">
        <v>7</v>
      </c>
      <c r="C3" s="18" t="s">
        <v>8</v>
      </c>
      <c r="D3" s="1">
        <v>-100</v>
      </c>
      <c r="F3" t="s">
        <v>9</v>
      </c>
    </row>
    <row r="4" spans="1:27" x14ac:dyDescent="0.2">
      <c r="A4" t="s">
        <v>10</v>
      </c>
      <c r="B4" s="5" t="s">
        <v>7</v>
      </c>
      <c r="C4" s="18" t="s">
        <v>11</v>
      </c>
      <c r="D4" s="39">
        <v>100</v>
      </c>
      <c r="F4" t="s">
        <v>9</v>
      </c>
    </row>
    <row r="5" spans="1:27" x14ac:dyDescent="0.2">
      <c r="A5" t="s">
        <v>12</v>
      </c>
      <c r="B5" s="5" t="s">
        <v>7</v>
      </c>
      <c r="C5" s="18" t="s">
        <v>13</v>
      </c>
      <c r="D5" s="39">
        <v>-100</v>
      </c>
      <c r="F5" t="s">
        <v>9</v>
      </c>
    </row>
    <row r="6" spans="1:27" x14ac:dyDescent="0.2">
      <c r="A6" t="s">
        <v>14</v>
      </c>
      <c r="B6" s="5" t="s">
        <v>7</v>
      </c>
      <c r="C6" s="18" t="s">
        <v>15</v>
      </c>
      <c r="D6" s="39">
        <v>100</v>
      </c>
      <c r="F6" t="s">
        <v>9</v>
      </c>
    </row>
    <row r="7" spans="1:27" x14ac:dyDescent="0.2">
      <c r="A7" t="s">
        <v>16</v>
      </c>
      <c r="B7" s="5" t="s">
        <v>7</v>
      </c>
      <c r="C7" s="18" t="s">
        <v>17</v>
      </c>
      <c r="D7" s="39" t="s">
        <v>18</v>
      </c>
      <c r="F7" t="s">
        <v>9</v>
      </c>
    </row>
    <row r="8" spans="1:27" x14ac:dyDescent="0.2">
      <c r="A8" t="s">
        <v>19</v>
      </c>
      <c r="B8" s="5" t="s">
        <v>7</v>
      </c>
      <c r="C8" s="18" t="s">
        <v>20</v>
      </c>
      <c r="D8" s="34" t="s">
        <v>241</v>
      </c>
      <c r="F8" t="s">
        <v>9</v>
      </c>
    </row>
    <row r="9" spans="1:27" x14ac:dyDescent="0.2">
      <c r="A9" t="s">
        <v>118</v>
      </c>
      <c r="B9" s="5" t="s">
        <v>7</v>
      </c>
      <c r="C9" s="18" t="s">
        <v>121</v>
      </c>
      <c r="D9" s="34">
        <v>300</v>
      </c>
    </row>
    <row r="10" spans="1:27" x14ac:dyDescent="0.2">
      <c r="A10" t="s">
        <v>119</v>
      </c>
      <c r="B10" s="5" t="s">
        <v>7</v>
      </c>
      <c r="C10" s="18" t="s">
        <v>122</v>
      </c>
      <c r="D10" s="34">
        <v>300</v>
      </c>
    </row>
    <row r="11" spans="1:27" x14ac:dyDescent="0.2">
      <c r="A11" t="s">
        <v>120</v>
      </c>
      <c r="B11" s="5" t="s">
        <v>7</v>
      </c>
      <c r="C11" s="18" t="s">
        <v>123</v>
      </c>
      <c r="D11" s="39">
        <v>1</v>
      </c>
    </row>
    <row r="12" spans="1:27" x14ac:dyDescent="0.2">
      <c r="A12" t="s">
        <v>187</v>
      </c>
      <c r="B12" s="5" t="s">
        <v>7</v>
      </c>
      <c r="C12" s="18" t="s">
        <v>157</v>
      </c>
      <c r="D12" s="40" t="s">
        <v>236</v>
      </c>
    </row>
    <row r="13" spans="1:27" x14ac:dyDescent="0.2">
      <c r="A13" t="s">
        <v>186</v>
      </c>
      <c r="B13" s="5" t="s">
        <v>7</v>
      </c>
      <c r="C13" s="18" t="s">
        <v>158</v>
      </c>
      <c r="D13" s="40" t="s">
        <v>21</v>
      </c>
    </row>
    <row r="14" spans="1:27" x14ac:dyDescent="0.2">
      <c r="A14" t="s">
        <v>185</v>
      </c>
      <c r="B14" s="5" t="s">
        <v>7</v>
      </c>
      <c r="C14" s="18" t="s">
        <v>159</v>
      </c>
      <c r="D14" s="40" t="s">
        <v>98</v>
      </c>
    </row>
    <row r="15" spans="1:27" x14ac:dyDescent="0.2">
      <c r="A15" t="s">
        <v>188</v>
      </c>
      <c r="B15" s="5" t="s">
        <v>7</v>
      </c>
      <c r="C15" s="18" t="s">
        <v>160</v>
      </c>
      <c r="D15" s="40" t="s">
        <v>245</v>
      </c>
    </row>
    <row r="16" spans="1:27" ht="14" customHeight="1" x14ac:dyDescent="0.2">
      <c r="A16" t="s">
        <v>189</v>
      </c>
      <c r="B16" s="5" t="s">
        <v>7</v>
      </c>
      <c r="C16" s="18" t="s">
        <v>161</v>
      </c>
      <c r="D16" s="40" t="s">
        <v>242</v>
      </c>
    </row>
    <row r="17" spans="1:4" x14ac:dyDescent="0.2">
      <c r="A17" t="s">
        <v>190</v>
      </c>
      <c r="B17" s="5" t="s">
        <v>7</v>
      </c>
      <c r="C17" s="18" t="s">
        <v>204</v>
      </c>
      <c r="D17" s="40">
        <v>1</v>
      </c>
    </row>
    <row r="18" spans="1:4" x14ac:dyDescent="0.2">
      <c r="A18" t="s">
        <v>191</v>
      </c>
      <c r="B18" s="5" t="s">
        <v>7</v>
      </c>
      <c r="C18" s="18" t="s">
        <v>162</v>
      </c>
      <c r="D18" s="40" t="s">
        <v>237</v>
      </c>
    </row>
    <row r="19" spans="1:4" x14ac:dyDescent="0.2">
      <c r="A19" t="s">
        <v>192</v>
      </c>
      <c r="B19" s="5" t="s">
        <v>7</v>
      </c>
      <c r="C19" s="18" t="s">
        <v>163</v>
      </c>
      <c r="D19" s="40" t="s">
        <v>21</v>
      </c>
    </row>
    <row r="20" spans="1:4" x14ac:dyDescent="0.2">
      <c r="A20" t="s">
        <v>193</v>
      </c>
      <c r="B20" s="5" t="s">
        <v>7</v>
      </c>
      <c r="C20" s="18" t="s">
        <v>206</v>
      </c>
      <c r="D20" s="40" t="s">
        <v>212</v>
      </c>
    </row>
    <row r="21" spans="1:4" x14ac:dyDescent="0.2">
      <c r="A21" t="s">
        <v>194</v>
      </c>
      <c r="B21" s="5" t="s">
        <v>7</v>
      </c>
      <c r="C21" s="18" t="s">
        <v>164</v>
      </c>
      <c r="D21" s="40" t="s">
        <v>238</v>
      </c>
    </row>
    <row r="22" spans="1:4" x14ac:dyDescent="0.2">
      <c r="A22" t="s">
        <v>195</v>
      </c>
      <c r="B22" s="5" t="s">
        <v>7</v>
      </c>
      <c r="C22" s="18" t="s">
        <v>165</v>
      </c>
      <c r="D22" s="40" t="s">
        <v>21</v>
      </c>
    </row>
    <row r="23" spans="1:4" x14ac:dyDescent="0.2">
      <c r="A23" t="s">
        <v>196</v>
      </c>
      <c r="B23" s="5" t="s">
        <v>7</v>
      </c>
      <c r="C23" s="18" t="s">
        <v>166</v>
      </c>
      <c r="D23" s="40" t="s">
        <v>98</v>
      </c>
    </row>
    <row r="24" spans="1:4" x14ac:dyDescent="0.2">
      <c r="A24" t="s">
        <v>197</v>
      </c>
      <c r="B24" s="5" t="s">
        <v>7</v>
      </c>
      <c r="C24" s="18" t="s">
        <v>167</v>
      </c>
      <c r="D24" s="40" t="s">
        <v>245</v>
      </c>
    </row>
    <row r="25" spans="1:4" x14ac:dyDescent="0.2">
      <c r="A25" t="s">
        <v>198</v>
      </c>
      <c r="B25" s="5" t="s">
        <v>7</v>
      </c>
      <c r="C25" s="18" t="s">
        <v>168</v>
      </c>
      <c r="D25" s="40" t="s">
        <v>242</v>
      </c>
    </row>
    <row r="26" spans="1:4" x14ac:dyDescent="0.2">
      <c r="A26" t="s">
        <v>199</v>
      </c>
      <c r="B26" s="5" t="s">
        <v>7</v>
      </c>
      <c r="C26" s="18" t="s">
        <v>207</v>
      </c>
      <c r="D26" s="40" t="s">
        <v>205</v>
      </c>
    </row>
    <row r="27" spans="1:4" x14ac:dyDescent="0.2">
      <c r="A27" t="s">
        <v>200</v>
      </c>
      <c r="B27" s="5" t="s">
        <v>7</v>
      </c>
      <c r="C27" s="18" t="s">
        <v>169</v>
      </c>
      <c r="D27" s="39" t="s">
        <v>239</v>
      </c>
    </row>
    <row r="28" spans="1:4" x14ac:dyDescent="0.2">
      <c r="A28" t="s">
        <v>201</v>
      </c>
      <c r="B28" s="5" t="s">
        <v>7</v>
      </c>
      <c r="C28" s="18" t="s">
        <v>170</v>
      </c>
      <c r="D28" s="40" t="s">
        <v>21</v>
      </c>
    </row>
    <row r="29" spans="1:4" x14ac:dyDescent="0.2">
      <c r="A29" t="s">
        <v>202</v>
      </c>
      <c r="B29" s="5" t="s">
        <v>7</v>
      </c>
      <c r="C29" s="18" t="s">
        <v>208</v>
      </c>
      <c r="D29" s="1">
        <v>10</v>
      </c>
    </row>
    <row r="30" spans="1:4" x14ac:dyDescent="0.2">
      <c r="A30" t="s">
        <v>22</v>
      </c>
      <c r="B30" s="5" t="s">
        <v>23</v>
      </c>
      <c r="C30" s="18" t="s">
        <v>24</v>
      </c>
      <c r="D30" s="39" t="s">
        <v>214</v>
      </c>
    </row>
    <row r="31" spans="1:4" x14ac:dyDescent="0.2">
      <c r="A31" t="s">
        <v>25</v>
      </c>
      <c r="B31" s="5" t="s">
        <v>23</v>
      </c>
      <c r="C31" s="18" t="s">
        <v>26</v>
      </c>
      <c r="D31" s="1">
        <v>12</v>
      </c>
    </row>
    <row r="32" spans="1:4" x14ac:dyDescent="0.2">
      <c r="A32" t="s">
        <v>27</v>
      </c>
      <c r="B32" s="5" t="s">
        <v>23</v>
      </c>
      <c r="C32" s="18" t="s">
        <v>28</v>
      </c>
      <c r="D32" s="1">
        <v>6</v>
      </c>
    </row>
    <row r="33" spans="1:6" x14ac:dyDescent="0.2">
      <c r="A33" t="s">
        <v>29</v>
      </c>
      <c r="B33" s="5" t="s">
        <v>30</v>
      </c>
      <c r="C33" s="18" t="s">
        <v>31</v>
      </c>
      <c r="D33" s="39" t="s">
        <v>243</v>
      </c>
    </row>
    <row r="34" spans="1:6" x14ac:dyDescent="0.2">
      <c r="A34" t="s">
        <v>32</v>
      </c>
      <c r="B34" s="5" t="s">
        <v>30</v>
      </c>
      <c r="C34" s="18" t="s">
        <v>33</v>
      </c>
      <c r="D34" s="1">
        <v>150</v>
      </c>
      <c r="F34" s="6"/>
    </row>
    <row r="35" spans="1:6" x14ac:dyDescent="0.2">
      <c r="A35" t="s">
        <v>34</v>
      </c>
      <c r="B35" s="5" t="s">
        <v>30</v>
      </c>
      <c r="C35" s="18" t="s">
        <v>35</v>
      </c>
      <c r="D35" s="1">
        <v>10</v>
      </c>
      <c r="F35" t="s">
        <v>36</v>
      </c>
    </row>
    <row r="36" spans="1:6" x14ac:dyDescent="0.2">
      <c r="A36" t="s">
        <v>37</v>
      </c>
      <c r="B36" s="5" t="s">
        <v>30</v>
      </c>
      <c r="C36" s="18" t="s">
        <v>38</v>
      </c>
      <c r="D36" s="39" t="s">
        <v>39</v>
      </c>
      <c r="F36" t="s">
        <v>40</v>
      </c>
    </row>
    <row r="37" spans="1:6" x14ac:dyDescent="0.2">
      <c r="A37" s="5" t="s">
        <v>41</v>
      </c>
      <c r="B37" s="5" t="s">
        <v>42</v>
      </c>
      <c r="C37" s="17" t="s">
        <v>43</v>
      </c>
      <c r="D37" s="39" t="s">
        <v>44</v>
      </c>
    </row>
    <row r="38" spans="1:6" x14ac:dyDescent="0.2">
      <c r="A38" s="5" t="s">
        <v>45</v>
      </c>
      <c r="B38" s="5" t="s">
        <v>42</v>
      </c>
      <c r="C38" s="17" t="s">
        <v>46</v>
      </c>
      <c r="D38" s="39" t="s">
        <v>44</v>
      </c>
    </row>
    <row r="39" spans="1:6" x14ac:dyDescent="0.2">
      <c r="A39" s="5" t="s">
        <v>47</v>
      </c>
      <c r="B39" s="5" t="s">
        <v>42</v>
      </c>
      <c r="C39" s="17" t="s">
        <v>48</v>
      </c>
      <c r="D39" s="39" t="s">
        <v>44</v>
      </c>
    </row>
    <row r="40" spans="1:6" ht="14" customHeight="1" x14ac:dyDescent="0.2">
      <c r="A40" t="s">
        <v>29</v>
      </c>
      <c r="B40" s="5" t="s">
        <v>42</v>
      </c>
      <c r="C40" s="18" t="s">
        <v>31</v>
      </c>
      <c r="D40" s="1" t="str">
        <f>D33</f>
        <v>bladenlf26.stl</v>
      </c>
    </row>
    <row r="41" spans="1:6" x14ac:dyDescent="0.2">
      <c r="A41" s="8" t="s">
        <v>49</v>
      </c>
      <c r="B41" s="5" t="s">
        <v>42</v>
      </c>
      <c r="C41" s="18" t="s">
        <v>50</v>
      </c>
      <c r="D41" s="39" t="s">
        <v>244</v>
      </c>
    </row>
    <row r="42" spans="1:6" x14ac:dyDescent="0.2">
      <c r="A42" s="8" t="s">
        <v>51</v>
      </c>
      <c r="B42" s="5" t="s">
        <v>42</v>
      </c>
      <c r="C42" s="18" t="s">
        <v>52</v>
      </c>
      <c r="D42" s="34" t="s">
        <v>240</v>
      </c>
    </row>
    <row r="43" spans="1:6" x14ac:dyDescent="0.2">
      <c r="A43" s="8" t="s">
        <v>53</v>
      </c>
      <c r="B43" s="5" t="s">
        <v>42</v>
      </c>
      <c r="C43" s="18" t="s">
        <v>54</v>
      </c>
      <c r="D43" s="43" t="s">
        <v>248</v>
      </c>
    </row>
    <row r="44" spans="1:6" x14ac:dyDescent="0.2">
      <c r="A44" s="8" t="s">
        <v>55</v>
      </c>
      <c r="B44" s="5" t="s">
        <v>42</v>
      </c>
      <c r="C44" s="17" t="s">
        <v>56</v>
      </c>
      <c r="D44" s="34">
        <v>-1</v>
      </c>
    </row>
    <row r="45" spans="1:6" x14ac:dyDescent="0.2">
      <c r="A45" s="8" t="s">
        <v>57</v>
      </c>
      <c r="B45" s="5" t="s">
        <v>42</v>
      </c>
      <c r="C45" s="17" t="s">
        <v>58</v>
      </c>
      <c r="D45" s="34">
        <v>3</v>
      </c>
    </row>
    <row r="46" spans="1:6" x14ac:dyDescent="0.2">
      <c r="A46" s="8" t="s">
        <v>59</v>
      </c>
      <c r="B46" s="5" t="s">
        <v>42</v>
      </c>
      <c r="C46" s="18" t="s">
        <v>60</v>
      </c>
      <c r="D46" s="43" t="s">
        <v>21</v>
      </c>
    </row>
    <row r="47" spans="1:6" x14ac:dyDescent="0.2">
      <c r="A47" s="8" t="s">
        <v>61</v>
      </c>
      <c r="B47" s="5" t="s">
        <v>42</v>
      </c>
      <c r="C47" s="18" t="s">
        <v>62</v>
      </c>
      <c r="D47" s="34">
        <v>1</v>
      </c>
    </row>
    <row r="48" spans="1:6" x14ac:dyDescent="0.2">
      <c r="A48" s="8" t="s">
        <v>63</v>
      </c>
      <c r="B48" s="5" t="s">
        <v>42</v>
      </c>
      <c r="C48" s="18" t="s">
        <v>64</v>
      </c>
      <c r="D48" s="39">
        <v>0</v>
      </c>
    </row>
    <row r="49" spans="1:6" x14ac:dyDescent="0.2">
      <c r="A49" s="8" t="s">
        <v>65</v>
      </c>
      <c r="B49" s="5" t="s">
        <v>42</v>
      </c>
      <c r="C49" s="18" t="s">
        <v>66</v>
      </c>
      <c r="D49" s="39">
        <v>0</v>
      </c>
    </row>
    <row r="50" spans="1:6" x14ac:dyDescent="0.2">
      <c r="A50" s="8" t="s">
        <v>67</v>
      </c>
      <c r="B50" s="5" t="s">
        <v>42</v>
      </c>
      <c r="C50" s="17" t="s">
        <v>68</v>
      </c>
      <c r="D50" s="39">
        <v>0</v>
      </c>
    </row>
    <row r="51" spans="1:6" x14ac:dyDescent="0.2">
      <c r="A51" s="8" t="s">
        <v>69</v>
      </c>
      <c r="B51" s="5" t="s">
        <v>42</v>
      </c>
      <c r="C51" s="17" t="s">
        <v>70</v>
      </c>
      <c r="D51" s="39">
        <v>0</v>
      </c>
    </row>
    <row r="52" spans="1:6" x14ac:dyDescent="0.2">
      <c r="A52" s="8" t="s">
        <v>71</v>
      </c>
      <c r="B52" s="5" t="s">
        <v>42</v>
      </c>
      <c r="C52" s="18" t="s">
        <v>72</v>
      </c>
      <c r="D52" s="39">
        <v>0</v>
      </c>
    </row>
    <row r="53" spans="1:6" ht="14" customHeight="1" x14ac:dyDescent="0.2">
      <c r="A53" s="8" t="s">
        <v>73</v>
      </c>
      <c r="B53" s="5" t="s">
        <v>42</v>
      </c>
      <c r="C53" s="18" t="s">
        <v>74</v>
      </c>
      <c r="D53" s="39">
        <v>0</v>
      </c>
    </row>
    <row r="54" spans="1:6" x14ac:dyDescent="0.2">
      <c r="A54" s="8" t="s">
        <v>184</v>
      </c>
      <c r="B54" s="5" t="s">
        <v>42</v>
      </c>
      <c r="C54" s="18" t="s">
        <v>171</v>
      </c>
      <c r="D54" s="1">
        <v>1</v>
      </c>
    </row>
    <row r="55" spans="1:6" x14ac:dyDescent="0.2">
      <c r="A55" s="9" t="s">
        <v>75</v>
      </c>
      <c r="B55" s="5" t="s">
        <v>42</v>
      </c>
      <c r="C55" s="18" t="s">
        <v>76</v>
      </c>
      <c r="D55" s="1">
        <v>25000000</v>
      </c>
    </row>
    <row r="56" spans="1:6" x14ac:dyDescent="0.2">
      <c r="A56" s="9" t="s">
        <v>77</v>
      </c>
      <c r="B56" s="5" t="s">
        <v>42</v>
      </c>
      <c r="C56" s="18" t="s">
        <v>78</v>
      </c>
      <c r="D56" s="1">
        <v>100000000</v>
      </c>
    </row>
    <row r="57" spans="1:6" x14ac:dyDescent="0.2">
      <c r="A57" s="9" t="s">
        <v>79</v>
      </c>
      <c r="B57" s="5" t="s">
        <v>42</v>
      </c>
      <c r="C57" s="18" t="s">
        <v>80</v>
      </c>
      <c r="D57" s="1">
        <v>50</v>
      </c>
    </row>
    <row r="58" spans="1:6" x14ac:dyDescent="0.2">
      <c r="A58" s="9" t="s">
        <v>81</v>
      </c>
      <c r="B58" s="5" t="s">
        <v>42</v>
      </c>
      <c r="C58" s="18" t="s">
        <v>82</v>
      </c>
      <c r="D58" s="35">
        <v>5</v>
      </c>
      <c r="F58" t="s">
        <v>83</v>
      </c>
    </row>
    <row r="59" spans="1:6" ht="15" customHeight="1" x14ac:dyDescent="0.2">
      <c r="A59" s="8" t="s">
        <v>84</v>
      </c>
      <c r="B59" s="5" t="s">
        <v>42</v>
      </c>
      <c r="C59" s="18" t="s">
        <v>85</v>
      </c>
      <c r="D59" s="35">
        <v>7</v>
      </c>
      <c r="F59" s="10" t="s">
        <v>86</v>
      </c>
    </row>
    <row r="60" spans="1:6" x14ac:dyDescent="0.2">
      <c r="A60" s="8" t="s">
        <v>87</v>
      </c>
      <c r="B60" s="5" t="s">
        <v>42</v>
      </c>
      <c r="C60" s="18" t="s">
        <v>88</v>
      </c>
      <c r="D60" s="35">
        <v>5</v>
      </c>
    </row>
    <row r="61" spans="1:6" x14ac:dyDescent="0.2">
      <c r="A61" s="8" t="s">
        <v>89</v>
      </c>
      <c r="B61" s="5" t="s">
        <v>42</v>
      </c>
      <c r="C61" s="18" t="s">
        <v>90</v>
      </c>
      <c r="D61" s="1">
        <v>5</v>
      </c>
      <c r="F61" t="s">
        <v>91</v>
      </c>
    </row>
    <row r="62" spans="1:6" x14ac:dyDescent="0.2">
      <c r="A62" s="8" t="s">
        <v>92</v>
      </c>
      <c r="B62" s="5" t="s">
        <v>42</v>
      </c>
      <c r="C62" s="18" t="s">
        <v>93</v>
      </c>
      <c r="D62" s="1">
        <v>1</v>
      </c>
      <c r="F62" t="s">
        <v>94</v>
      </c>
    </row>
    <row r="63" spans="1:6" x14ac:dyDescent="0.2">
      <c r="A63" s="8" t="s">
        <v>92</v>
      </c>
      <c r="B63" s="5" t="s">
        <v>42</v>
      </c>
      <c r="C63" s="18" t="s">
        <v>95</v>
      </c>
      <c r="D63" s="1">
        <v>0</v>
      </c>
      <c r="F63" s="13" t="s">
        <v>131</v>
      </c>
    </row>
    <row r="64" spans="1:6" x14ac:dyDescent="0.2">
      <c r="A64" s="8" t="s">
        <v>96</v>
      </c>
      <c r="B64" s="5" t="s">
        <v>42</v>
      </c>
      <c r="C64" s="18" t="s">
        <v>97</v>
      </c>
      <c r="D64" s="39" t="s">
        <v>21</v>
      </c>
    </row>
    <row r="65" spans="1:6" x14ac:dyDescent="0.2">
      <c r="A65" s="8" t="s">
        <v>99</v>
      </c>
      <c r="B65" s="5" t="s">
        <v>42</v>
      </c>
      <c r="C65" s="18" t="s">
        <v>100</v>
      </c>
      <c r="D65" s="1">
        <v>0</v>
      </c>
      <c r="F65" s="13" t="s">
        <v>131</v>
      </c>
    </row>
    <row r="66" spans="1:6" x14ac:dyDescent="0.2">
      <c r="A66" s="8" t="s">
        <v>96</v>
      </c>
      <c r="B66" s="5" t="s">
        <v>42</v>
      </c>
      <c r="C66" s="18" t="s">
        <v>125</v>
      </c>
      <c r="D66" s="39" t="s">
        <v>213</v>
      </c>
    </row>
    <row r="67" spans="1:6" x14ac:dyDescent="0.2">
      <c r="A67" s="8" t="s">
        <v>99</v>
      </c>
      <c r="B67" s="5" t="s">
        <v>42</v>
      </c>
      <c r="C67" s="18" t="s">
        <v>126</v>
      </c>
      <c r="D67" s="1">
        <v>0</v>
      </c>
      <c r="F67" s="13" t="s">
        <v>131</v>
      </c>
    </row>
    <row r="68" spans="1:6" x14ac:dyDescent="0.2">
      <c r="A68" s="8" t="s">
        <v>96</v>
      </c>
      <c r="B68" s="5" t="s">
        <v>42</v>
      </c>
      <c r="C68" s="18" t="s">
        <v>127</v>
      </c>
      <c r="D68" s="39" t="s">
        <v>203</v>
      </c>
    </row>
    <row r="69" spans="1:6" x14ac:dyDescent="0.2">
      <c r="A69" s="8" t="s">
        <v>99</v>
      </c>
      <c r="B69" s="5" t="s">
        <v>42</v>
      </c>
      <c r="C69" s="18" t="s">
        <v>128</v>
      </c>
      <c r="D69" s="1">
        <v>0</v>
      </c>
      <c r="F69" s="13" t="s">
        <v>131</v>
      </c>
    </row>
    <row r="70" spans="1:6" x14ac:dyDescent="0.2">
      <c r="A70" s="8" t="s">
        <v>96</v>
      </c>
      <c r="B70" s="5" t="s">
        <v>42</v>
      </c>
      <c r="C70" s="18" t="s">
        <v>129</v>
      </c>
      <c r="D70" s="39" t="s">
        <v>209</v>
      </c>
    </row>
    <row r="71" spans="1:6" x14ac:dyDescent="0.2">
      <c r="A71" s="8" t="s">
        <v>99</v>
      </c>
      <c r="B71" s="5" t="s">
        <v>42</v>
      </c>
      <c r="C71" s="18" t="s">
        <v>130</v>
      </c>
      <c r="D71" s="1">
        <v>0</v>
      </c>
      <c r="F71" s="13" t="s">
        <v>131</v>
      </c>
    </row>
    <row r="72" spans="1:6" x14ac:dyDescent="0.2">
      <c r="A72" s="8" t="s">
        <v>182</v>
      </c>
      <c r="B72" s="5" t="s">
        <v>42</v>
      </c>
      <c r="C72" s="18" t="s">
        <v>172</v>
      </c>
      <c r="D72" s="1">
        <v>0</v>
      </c>
      <c r="F72" s="13"/>
    </row>
    <row r="73" spans="1:6" x14ac:dyDescent="0.2">
      <c r="A73" s="8" t="s">
        <v>178</v>
      </c>
      <c r="B73" s="5" t="s">
        <v>42</v>
      </c>
      <c r="C73" s="18" t="s">
        <v>173</v>
      </c>
      <c r="D73" s="1">
        <v>0</v>
      </c>
    </row>
    <row r="74" spans="1:6" x14ac:dyDescent="0.2">
      <c r="A74" s="8" t="s">
        <v>179</v>
      </c>
      <c r="B74" s="5" t="s">
        <v>42</v>
      </c>
      <c r="C74" s="18" t="s">
        <v>174</v>
      </c>
      <c r="D74" s="1">
        <v>0</v>
      </c>
    </row>
    <row r="75" spans="1:6" x14ac:dyDescent="0.2">
      <c r="A75" s="8" t="s">
        <v>180</v>
      </c>
      <c r="B75" s="5" t="s">
        <v>42</v>
      </c>
      <c r="C75" s="18" t="s">
        <v>175</v>
      </c>
      <c r="D75" s="1">
        <v>0</v>
      </c>
    </row>
    <row r="76" spans="1:6" x14ac:dyDescent="0.2">
      <c r="A76" s="8" t="s">
        <v>181</v>
      </c>
      <c r="B76" s="5" t="s">
        <v>42</v>
      </c>
      <c r="C76" s="18" t="s">
        <v>176</v>
      </c>
      <c r="D76" s="1">
        <v>0</v>
      </c>
    </row>
    <row r="77" spans="1:6" ht="25" customHeight="1" x14ac:dyDescent="0.2">
      <c r="A77" s="8" t="s">
        <v>101</v>
      </c>
      <c r="B77" s="5" t="s">
        <v>42</v>
      </c>
      <c r="C77" s="18" t="s">
        <v>102</v>
      </c>
      <c r="D77" s="40" t="s">
        <v>98</v>
      </c>
      <c r="F77" s="10" t="s">
        <v>103</v>
      </c>
    </row>
    <row r="78" spans="1:6" x14ac:dyDescent="0.2">
      <c r="A78" s="8" t="s">
        <v>104</v>
      </c>
      <c r="B78" s="5" t="s">
        <v>42</v>
      </c>
      <c r="C78" s="18" t="s">
        <v>105</v>
      </c>
      <c r="D78" s="40" t="s">
        <v>124</v>
      </c>
    </row>
    <row r="79" spans="1:6" x14ac:dyDescent="0.2">
      <c r="A79" s="8" t="s">
        <v>106</v>
      </c>
      <c r="B79" s="5" t="s">
        <v>42</v>
      </c>
      <c r="C79" s="18" t="s">
        <v>107</v>
      </c>
      <c r="D79" s="40" t="s">
        <v>217</v>
      </c>
    </row>
    <row r="80" spans="1:6" x14ac:dyDescent="0.2">
      <c r="A80" s="13" t="s">
        <v>138</v>
      </c>
      <c r="B80" s="5" t="s">
        <v>42</v>
      </c>
      <c r="C80" s="18" t="s">
        <v>132</v>
      </c>
      <c r="D80" s="1">
        <v>3</v>
      </c>
    </row>
    <row r="81" spans="1:6" x14ac:dyDescent="0.2">
      <c r="A81" s="13" t="s">
        <v>139</v>
      </c>
      <c r="B81" s="5" t="s">
        <v>42</v>
      </c>
      <c r="C81" s="18" t="s">
        <v>133</v>
      </c>
      <c r="D81" s="39" t="s">
        <v>137</v>
      </c>
    </row>
    <row r="82" spans="1:6" x14ac:dyDescent="0.2">
      <c r="A82" s="13" t="s">
        <v>140</v>
      </c>
      <c r="B82" s="5" t="s">
        <v>42</v>
      </c>
      <c r="C82" s="18" t="s">
        <v>134</v>
      </c>
      <c r="D82" s="1">
        <v>40</v>
      </c>
    </row>
    <row r="83" spans="1:6" x14ac:dyDescent="0.2">
      <c r="A83" s="13" t="s">
        <v>141</v>
      </c>
      <c r="B83" s="5" t="s">
        <v>42</v>
      </c>
      <c r="C83" s="18" t="s">
        <v>135</v>
      </c>
      <c r="D83" s="1">
        <v>5</v>
      </c>
    </row>
    <row r="84" spans="1:6" x14ac:dyDescent="0.2">
      <c r="A84" s="13" t="s">
        <v>142</v>
      </c>
      <c r="B84" s="5" t="s">
        <v>42</v>
      </c>
      <c r="C84" s="18" t="s">
        <v>136</v>
      </c>
      <c r="D84" s="1">
        <v>5</v>
      </c>
    </row>
    <row r="85" spans="1:6" x14ac:dyDescent="0.2">
      <c r="A85" s="13" t="s">
        <v>218</v>
      </c>
      <c r="B85" s="5" t="s">
        <v>42</v>
      </c>
      <c r="C85" s="18" t="s">
        <v>219</v>
      </c>
      <c r="D85" s="1" t="s">
        <v>44</v>
      </c>
    </row>
    <row r="86" spans="1:6" x14ac:dyDescent="0.2">
      <c r="A86" s="8" t="s">
        <v>108</v>
      </c>
      <c r="B86" s="5" t="s">
        <v>42</v>
      </c>
      <c r="C86" s="18" t="s">
        <v>109</v>
      </c>
      <c r="D86" s="40" t="s">
        <v>210</v>
      </c>
    </row>
    <row r="87" spans="1:6" x14ac:dyDescent="0.2">
      <c r="A87" s="13" t="s">
        <v>145</v>
      </c>
      <c r="B87" s="5" t="s">
        <v>42</v>
      </c>
      <c r="C87" s="18" t="s">
        <v>143</v>
      </c>
      <c r="D87" s="40" t="s">
        <v>144</v>
      </c>
    </row>
    <row r="88" spans="1:6" x14ac:dyDescent="0.2">
      <c r="A88" s="8" t="s">
        <v>156</v>
      </c>
      <c r="B88" s="5" t="s">
        <v>42</v>
      </c>
      <c r="C88" s="18" t="s">
        <v>110</v>
      </c>
      <c r="D88" s="40" t="s">
        <v>209</v>
      </c>
      <c r="F88" t="s">
        <v>111</v>
      </c>
    </row>
    <row r="89" spans="1:6" x14ac:dyDescent="0.2">
      <c r="A89" s="8" t="s">
        <v>112</v>
      </c>
      <c r="B89" s="7" t="s">
        <v>42</v>
      </c>
      <c r="C89" s="18" t="s">
        <v>113</v>
      </c>
      <c r="D89" s="40" t="s">
        <v>98</v>
      </c>
      <c r="F89" s="8" t="s">
        <v>114</v>
      </c>
    </row>
    <row r="90" spans="1:6" x14ac:dyDescent="0.2">
      <c r="A90" s="13" t="s">
        <v>150</v>
      </c>
      <c r="B90" s="7" t="s">
        <v>42</v>
      </c>
      <c r="C90" s="18" t="s">
        <v>146</v>
      </c>
      <c r="D90" s="1">
        <v>-1</v>
      </c>
    </row>
    <row r="91" spans="1:6" x14ac:dyDescent="0.2">
      <c r="A91" s="13" t="s">
        <v>151</v>
      </c>
      <c r="B91" s="7" t="s">
        <v>42</v>
      </c>
      <c r="C91" s="18" t="s">
        <v>147</v>
      </c>
      <c r="D91" s="1">
        <v>180</v>
      </c>
    </row>
    <row r="92" spans="1:6" x14ac:dyDescent="0.2">
      <c r="A92" s="13" t="s">
        <v>152</v>
      </c>
      <c r="B92" s="7" t="s">
        <v>42</v>
      </c>
      <c r="C92" s="18" t="s">
        <v>148</v>
      </c>
      <c r="D92" s="1">
        <v>5</v>
      </c>
    </row>
    <row r="93" spans="1:6" x14ac:dyDescent="0.2">
      <c r="A93" s="13" t="s">
        <v>153</v>
      </c>
      <c r="B93" s="7" t="s">
        <v>42</v>
      </c>
      <c r="C93" s="18" t="s">
        <v>149</v>
      </c>
      <c r="D93" s="1">
        <v>50</v>
      </c>
    </row>
    <row r="94" spans="1:6" x14ac:dyDescent="0.2">
      <c r="A94" s="8" t="s">
        <v>115</v>
      </c>
      <c r="B94" s="7" t="s">
        <v>42</v>
      </c>
      <c r="C94" s="18" t="s">
        <v>116</v>
      </c>
      <c r="D94" s="40" t="s">
        <v>211</v>
      </c>
      <c r="F94" t="s">
        <v>117</v>
      </c>
    </row>
    <row r="95" spans="1:6" x14ac:dyDescent="0.2">
      <c r="A95" s="13" t="s">
        <v>183</v>
      </c>
      <c r="B95" s="7" t="s">
        <v>220</v>
      </c>
      <c r="C95" s="18" t="s">
        <v>177</v>
      </c>
      <c r="D95" s="1">
        <v>65</v>
      </c>
    </row>
  </sheetData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34DC-55BC-C247-9884-C2EF44EEA72D}">
  <dimension ref="A1:S120"/>
  <sheetViews>
    <sheetView topLeftCell="A83" zoomScale="69" workbookViewId="0">
      <selection activeCell="K38" sqref="K38"/>
    </sheetView>
  </sheetViews>
  <sheetFormatPr baseColWidth="10" defaultRowHeight="13" x14ac:dyDescent="0.15"/>
  <cols>
    <col min="1" max="1" width="22.1640625" bestFit="1" customWidth="1"/>
    <col min="2" max="2" width="29.6640625" bestFit="1" customWidth="1"/>
    <col min="3" max="3" width="28.83203125" style="16" bestFit="1" customWidth="1"/>
    <col min="4" max="4" width="19.83203125" style="11" bestFit="1" customWidth="1"/>
    <col min="5" max="12" width="15.1640625" style="11" bestFit="1" customWidth="1"/>
    <col min="13" max="13" width="16.33203125" style="11" bestFit="1" customWidth="1"/>
    <col min="19" max="19" width="6" bestFit="1" customWidth="1"/>
  </cols>
  <sheetData>
    <row r="1" spans="1:13" ht="14" x14ac:dyDescent="0.15">
      <c r="A1" s="2" t="s">
        <v>0</v>
      </c>
      <c r="B1" s="2" t="s">
        <v>1</v>
      </c>
      <c r="C1" s="23" t="s">
        <v>2</v>
      </c>
      <c r="D1" s="24" t="s">
        <v>246</v>
      </c>
      <c r="E1" s="24" t="s">
        <v>247</v>
      </c>
      <c r="F1" s="24" t="s">
        <v>221</v>
      </c>
      <c r="G1" s="24" t="s">
        <v>222</v>
      </c>
      <c r="H1" s="24" t="s">
        <v>223</v>
      </c>
      <c r="I1" s="24" t="s">
        <v>224</v>
      </c>
      <c r="J1" s="24" t="s">
        <v>225</v>
      </c>
      <c r="K1" s="24" t="s">
        <v>226</v>
      </c>
      <c r="L1" s="24" t="s">
        <v>227</v>
      </c>
      <c r="M1" s="24" t="s">
        <v>228</v>
      </c>
    </row>
    <row r="2" spans="1:13" ht="14" x14ac:dyDescent="0.15">
      <c r="A2" s="21" t="s">
        <v>154</v>
      </c>
      <c r="B2" s="5" t="s">
        <v>7</v>
      </c>
      <c r="C2" s="21" t="s">
        <v>155</v>
      </c>
      <c r="D2" s="11" cm="1">
        <f t="array" ref="D2:D95">val_nlf13!D2:D95</f>
        <v>1</v>
      </c>
      <c r="E2" s="11" cm="1">
        <f t="array" ref="E2:E95">val_nlf26!D2:D95</f>
        <v>1</v>
      </c>
      <c r="F2" s="11" t="e" cm="1">
        <f t="array" ref="F2">#REF!</f>
        <v>#REF!</v>
      </c>
      <c r="G2" s="11" t="e" cm="1">
        <f t="array" ref="G2">#REF!</f>
        <v>#REF!</v>
      </c>
      <c r="H2" s="11" t="e" cm="1">
        <f t="array" ref="H2">#REF!</f>
        <v>#REF!</v>
      </c>
      <c r="I2" s="11" t="e" cm="1">
        <f t="array" ref="I2">#REF!</f>
        <v>#REF!</v>
      </c>
      <c r="J2" s="11" t="e" cm="1">
        <f t="array" ref="J2">#REF!</f>
        <v>#REF!</v>
      </c>
      <c r="K2" s="11" t="e" cm="1">
        <f t="array" ref="K2">#REF!</f>
        <v>#REF!</v>
      </c>
      <c r="L2" s="11" t="e" cm="1">
        <f t="array" ref="L2">#REF!</f>
        <v>#REF!</v>
      </c>
      <c r="M2" s="11" t="e" cm="1">
        <f t="array" ref="M2">#REF!</f>
        <v>#REF!</v>
      </c>
    </row>
    <row r="3" spans="1:13" ht="14" x14ac:dyDescent="0.15">
      <c r="A3" t="s">
        <v>6</v>
      </c>
      <c r="B3" s="5" t="s">
        <v>7</v>
      </c>
      <c r="C3" s="18" t="s">
        <v>8</v>
      </c>
      <c r="D3" s="11">
        <v>-100</v>
      </c>
      <c r="E3" s="11">
        <v>-100</v>
      </c>
    </row>
    <row r="4" spans="1:13" ht="14" x14ac:dyDescent="0.15">
      <c r="A4" t="s">
        <v>10</v>
      </c>
      <c r="B4" s="5" t="s">
        <v>7</v>
      </c>
      <c r="C4" s="18" t="s">
        <v>11</v>
      </c>
      <c r="D4" s="11">
        <v>100</v>
      </c>
      <c r="E4" s="11">
        <v>100</v>
      </c>
    </row>
    <row r="5" spans="1:13" ht="14" x14ac:dyDescent="0.15">
      <c r="A5" t="s">
        <v>12</v>
      </c>
      <c r="B5" s="5" t="s">
        <v>7</v>
      </c>
      <c r="C5" s="18" t="s">
        <v>13</v>
      </c>
      <c r="D5" s="11">
        <v>-100</v>
      </c>
      <c r="E5" s="11">
        <v>-100</v>
      </c>
    </row>
    <row r="6" spans="1:13" ht="14" x14ac:dyDescent="0.15">
      <c r="A6" t="s">
        <v>14</v>
      </c>
      <c r="B6" s="5" t="s">
        <v>7</v>
      </c>
      <c r="C6" s="18" t="s">
        <v>15</v>
      </c>
      <c r="D6" s="11">
        <v>100</v>
      </c>
      <c r="E6" s="11">
        <v>100</v>
      </c>
    </row>
    <row r="7" spans="1:13" ht="14" x14ac:dyDescent="0.15">
      <c r="A7" t="s">
        <v>16</v>
      </c>
      <c r="B7" s="5" t="s">
        <v>7</v>
      </c>
      <c r="C7" s="18" t="s">
        <v>17</v>
      </c>
      <c r="D7" s="11" t="str">
        <v>0.05</v>
      </c>
      <c r="E7" s="11" t="str">
        <v>0.05</v>
      </c>
    </row>
    <row r="8" spans="1:13" ht="14" x14ac:dyDescent="0.15">
      <c r="A8" t="s">
        <v>19</v>
      </c>
      <c r="B8" s="5" t="s">
        <v>7</v>
      </c>
      <c r="C8" s="18" t="s">
        <v>20</v>
      </c>
      <c r="D8" s="22" t="str">
        <v>0.0721</v>
      </c>
      <c r="E8" s="22" t="str">
        <v>0.0721</v>
      </c>
      <c r="F8" s="22"/>
      <c r="G8" s="22"/>
      <c r="H8" s="22"/>
      <c r="I8" s="22"/>
      <c r="J8" s="22"/>
      <c r="K8" s="22"/>
      <c r="L8" s="22"/>
      <c r="M8" s="22"/>
    </row>
    <row r="9" spans="1:13" ht="14" x14ac:dyDescent="0.15">
      <c r="A9" t="s">
        <v>118</v>
      </c>
      <c r="B9" s="5" t="s">
        <v>7</v>
      </c>
      <c r="C9" s="18" t="s">
        <v>121</v>
      </c>
      <c r="D9" s="22">
        <v>300</v>
      </c>
      <c r="E9" s="22">
        <v>300</v>
      </c>
      <c r="F9" s="22"/>
      <c r="G9" s="22"/>
      <c r="H9" s="22"/>
      <c r="I9" s="22"/>
      <c r="J9" s="22"/>
      <c r="K9" s="22"/>
      <c r="L9" s="22"/>
      <c r="M9" s="22"/>
    </row>
    <row r="10" spans="1:13" ht="14" x14ac:dyDescent="0.15">
      <c r="A10" t="s">
        <v>119</v>
      </c>
      <c r="B10" s="5" t="s">
        <v>7</v>
      </c>
      <c r="C10" s="18" t="s">
        <v>122</v>
      </c>
      <c r="D10" s="22">
        <v>300</v>
      </c>
      <c r="E10" s="22">
        <v>300</v>
      </c>
      <c r="F10" s="22"/>
      <c r="G10" s="22"/>
      <c r="H10" s="22"/>
      <c r="I10" s="22"/>
      <c r="J10" s="22"/>
      <c r="K10" s="22"/>
      <c r="L10" s="22"/>
      <c r="M10" s="22"/>
    </row>
    <row r="11" spans="1:13" ht="14" x14ac:dyDescent="0.15">
      <c r="A11" t="s">
        <v>120</v>
      </c>
      <c r="B11" s="5" t="s">
        <v>7</v>
      </c>
      <c r="C11" s="18" t="s">
        <v>123</v>
      </c>
      <c r="D11" s="11">
        <v>1</v>
      </c>
      <c r="E11" s="11">
        <v>1</v>
      </c>
    </row>
    <row r="12" spans="1:13" ht="14" x14ac:dyDescent="0.15">
      <c r="A12" t="s">
        <v>187</v>
      </c>
      <c r="B12" s="5" t="s">
        <v>7</v>
      </c>
      <c r="C12" s="18" t="s">
        <v>157</v>
      </c>
      <c r="D12" s="11" t="str">
        <v>99.1</v>
      </c>
      <c r="E12" s="11" t="str">
        <v>99.1</v>
      </c>
    </row>
    <row r="13" spans="1:13" ht="14" x14ac:dyDescent="0.15">
      <c r="A13" t="s">
        <v>186</v>
      </c>
      <c r="B13" s="5" t="s">
        <v>7</v>
      </c>
      <c r="C13" s="18" t="s">
        <v>158</v>
      </c>
      <c r="D13" s="11" t="str">
        <v>0.2</v>
      </c>
      <c r="E13" s="11" t="str">
        <v>0.2</v>
      </c>
    </row>
    <row r="14" spans="1:13" ht="14" x14ac:dyDescent="0.15">
      <c r="A14" t="s">
        <v>185</v>
      </c>
      <c r="B14" s="5" t="s">
        <v>7</v>
      </c>
      <c r="C14" s="18" t="s">
        <v>159</v>
      </c>
      <c r="D14" s="11" t="str">
        <v>0.1</v>
      </c>
      <c r="E14" s="11" t="str">
        <v>0.1</v>
      </c>
    </row>
    <row r="15" spans="1:13" ht="14" x14ac:dyDescent="0.15">
      <c r="A15" t="s">
        <v>188</v>
      </c>
      <c r="B15" s="5" t="s">
        <v>7</v>
      </c>
      <c r="C15" s="18" t="s">
        <v>160</v>
      </c>
      <c r="D15" s="11" t="str">
        <v>4</v>
      </c>
      <c r="E15" s="11" t="str">
        <v>4</v>
      </c>
    </row>
    <row r="16" spans="1:13" ht="14" x14ac:dyDescent="0.15">
      <c r="A16" t="s">
        <v>189</v>
      </c>
      <c r="B16" s="5" t="s">
        <v>7</v>
      </c>
      <c r="C16" s="18" t="s">
        <v>161</v>
      </c>
      <c r="D16" s="11" t="str">
        <v>0.6</v>
      </c>
      <c r="E16" s="11" t="str">
        <v>0.6</v>
      </c>
    </row>
    <row r="17" spans="1:19" ht="14" x14ac:dyDescent="0.15">
      <c r="A17" t="s">
        <v>190</v>
      </c>
      <c r="B17" s="5" t="s">
        <v>7</v>
      </c>
      <c r="C17" s="18" t="s">
        <v>204</v>
      </c>
      <c r="D17" s="11">
        <v>1</v>
      </c>
      <c r="E17" s="11">
        <v>1</v>
      </c>
    </row>
    <row r="18" spans="1:19" ht="14" x14ac:dyDescent="0.15">
      <c r="A18" t="s">
        <v>191</v>
      </c>
      <c r="B18" s="5" t="s">
        <v>7</v>
      </c>
      <c r="C18" s="18" t="s">
        <v>162</v>
      </c>
      <c r="D18" s="11" t="str">
        <v>96.9</v>
      </c>
      <c r="E18" s="11" t="str">
        <v>96.9</v>
      </c>
    </row>
    <row r="19" spans="1:19" ht="14" x14ac:dyDescent="0.15">
      <c r="A19" t="s">
        <v>192</v>
      </c>
      <c r="B19" s="5" t="s">
        <v>7</v>
      </c>
      <c r="C19" s="18" t="s">
        <v>163</v>
      </c>
      <c r="D19" s="11" t="str">
        <v>0.2</v>
      </c>
      <c r="E19" s="11" t="str">
        <v>0.2</v>
      </c>
    </row>
    <row r="20" spans="1:19" ht="14" x14ac:dyDescent="0.15">
      <c r="A20" t="s">
        <v>193</v>
      </c>
      <c r="B20" s="5" t="s">
        <v>7</v>
      </c>
      <c r="C20" s="18" t="s">
        <v>206</v>
      </c>
      <c r="D20" s="11" t="str">
        <v>10</v>
      </c>
      <c r="E20" s="11" t="str">
        <v>10</v>
      </c>
    </row>
    <row r="21" spans="1:19" ht="14" x14ac:dyDescent="0.15">
      <c r="A21" t="s">
        <v>194</v>
      </c>
      <c r="B21" s="5" t="s">
        <v>7</v>
      </c>
      <c r="C21" s="18" t="s">
        <v>164</v>
      </c>
      <c r="D21" s="11" t="str">
        <v>98.5</v>
      </c>
      <c r="E21" s="11" t="str">
        <v>98.5</v>
      </c>
      <c r="S21" s="13"/>
    </row>
    <row r="22" spans="1:19" ht="14" x14ac:dyDescent="0.15">
      <c r="A22" t="s">
        <v>195</v>
      </c>
      <c r="B22" s="5" t="s">
        <v>7</v>
      </c>
      <c r="C22" s="18" t="s">
        <v>165</v>
      </c>
      <c r="D22" s="11" t="str">
        <v>0.2</v>
      </c>
      <c r="E22" s="11" t="str">
        <v>0.2</v>
      </c>
    </row>
    <row r="23" spans="1:19" ht="14" x14ac:dyDescent="0.15">
      <c r="A23" t="s">
        <v>196</v>
      </c>
      <c r="B23" s="5" t="s">
        <v>7</v>
      </c>
      <c r="C23" s="18" t="s">
        <v>166</v>
      </c>
      <c r="D23" s="11" t="str">
        <v>0.1</v>
      </c>
      <c r="E23" s="11" t="str">
        <v>0.1</v>
      </c>
    </row>
    <row r="24" spans="1:19" ht="14" x14ac:dyDescent="0.15">
      <c r="A24" t="s">
        <v>197</v>
      </c>
      <c r="B24" s="5" t="s">
        <v>7</v>
      </c>
      <c r="C24" s="18" t="s">
        <v>167</v>
      </c>
      <c r="D24" s="11" t="str">
        <v>4</v>
      </c>
      <c r="E24" s="11" t="str">
        <v>4</v>
      </c>
    </row>
    <row r="25" spans="1:19" ht="14" x14ac:dyDescent="0.15">
      <c r="A25" t="s">
        <v>198</v>
      </c>
      <c r="B25" s="5" t="s">
        <v>7</v>
      </c>
      <c r="C25" s="18" t="s">
        <v>168</v>
      </c>
      <c r="D25" s="11" t="str">
        <v>0.6</v>
      </c>
      <c r="E25" s="11" t="str">
        <v>0.6</v>
      </c>
    </row>
    <row r="26" spans="1:19" ht="14" x14ac:dyDescent="0.15">
      <c r="A26" t="s">
        <v>199</v>
      </c>
      <c r="B26" s="5" t="s">
        <v>7</v>
      </c>
      <c r="C26" s="18" t="s">
        <v>207</v>
      </c>
      <c r="D26" s="11" t="str">
        <v>1</v>
      </c>
      <c r="E26" s="11" t="str">
        <v>1</v>
      </c>
    </row>
    <row r="27" spans="1:19" ht="14" x14ac:dyDescent="0.15">
      <c r="A27" t="s">
        <v>200</v>
      </c>
      <c r="B27" s="5" t="s">
        <v>7</v>
      </c>
      <c r="C27" s="18" t="s">
        <v>169</v>
      </c>
      <c r="D27" s="11" t="str">
        <v>97.5</v>
      </c>
      <c r="E27" s="11" t="str">
        <v>97.5</v>
      </c>
    </row>
    <row r="28" spans="1:19" ht="14" x14ac:dyDescent="0.15">
      <c r="A28" t="s">
        <v>201</v>
      </c>
      <c r="B28" s="5" t="s">
        <v>7</v>
      </c>
      <c r="C28" s="18" t="s">
        <v>170</v>
      </c>
      <c r="D28" s="11" t="str">
        <v>0.2</v>
      </c>
      <c r="E28" s="11" t="str">
        <v>0.2</v>
      </c>
    </row>
    <row r="29" spans="1:19" ht="14" x14ac:dyDescent="0.15">
      <c r="A29" t="s">
        <v>202</v>
      </c>
      <c r="B29" s="5" t="s">
        <v>7</v>
      </c>
      <c r="C29" s="18" t="s">
        <v>208</v>
      </c>
      <c r="D29" s="11">
        <v>10</v>
      </c>
      <c r="E29" s="11">
        <v>10</v>
      </c>
    </row>
    <row r="30" spans="1:19" ht="14" x14ac:dyDescent="0.15">
      <c r="A30" t="s">
        <v>22</v>
      </c>
      <c r="B30" s="5" t="s">
        <v>23</v>
      </c>
      <c r="C30" s="18" t="s">
        <v>24</v>
      </c>
      <c r="D30" s="11" t="str">
        <v>binary</v>
      </c>
      <c r="E30" s="11" t="str">
        <v>binary</v>
      </c>
    </row>
    <row r="31" spans="1:19" ht="14" x14ac:dyDescent="0.15">
      <c r="A31" t="s">
        <v>25</v>
      </c>
      <c r="B31" s="5" t="s">
        <v>23</v>
      </c>
      <c r="C31" s="18" t="s">
        <v>26</v>
      </c>
      <c r="D31" s="11">
        <v>12</v>
      </c>
      <c r="E31" s="11">
        <v>12</v>
      </c>
    </row>
    <row r="32" spans="1:19" ht="14" x14ac:dyDescent="0.15">
      <c r="A32" t="s">
        <v>27</v>
      </c>
      <c r="B32" s="5" t="s">
        <v>23</v>
      </c>
      <c r="C32" s="18" t="s">
        <v>28</v>
      </c>
      <c r="D32" s="11">
        <v>6</v>
      </c>
      <c r="E32" s="11">
        <v>6</v>
      </c>
    </row>
    <row r="33" spans="1:13" ht="14" x14ac:dyDescent="0.15">
      <c r="A33" t="s">
        <v>29</v>
      </c>
      <c r="B33" s="5" t="s">
        <v>30</v>
      </c>
      <c r="C33" s="18" t="s">
        <v>31</v>
      </c>
      <c r="D33" s="11" t="str">
        <v>bladenlf13.stl</v>
      </c>
      <c r="E33" s="11" t="str">
        <v>bladenlf26.stl</v>
      </c>
    </row>
    <row r="34" spans="1:13" ht="14" x14ac:dyDescent="0.15">
      <c r="A34" t="s">
        <v>32</v>
      </c>
      <c r="B34" s="5" t="s">
        <v>30</v>
      </c>
      <c r="C34" s="18" t="s">
        <v>33</v>
      </c>
      <c r="D34" s="11">
        <v>150</v>
      </c>
      <c r="E34" s="11">
        <v>150</v>
      </c>
    </row>
    <row r="35" spans="1:13" ht="14" x14ac:dyDescent="0.15">
      <c r="A35" t="s">
        <v>34</v>
      </c>
      <c r="B35" s="5" t="s">
        <v>30</v>
      </c>
      <c r="C35" s="18" t="s">
        <v>35</v>
      </c>
      <c r="D35" s="11">
        <v>10</v>
      </c>
      <c r="E35" s="11">
        <v>10</v>
      </c>
    </row>
    <row r="36" spans="1:13" ht="14" x14ac:dyDescent="0.15">
      <c r="A36" t="s">
        <v>37</v>
      </c>
      <c r="B36" s="5" t="s">
        <v>30</v>
      </c>
      <c r="C36" s="18" t="s">
        <v>38</v>
      </c>
      <c r="D36" s="11" t="str">
        <v>yes</v>
      </c>
      <c r="E36" s="11" t="str">
        <v>yes</v>
      </c>
    </row>
    <row r="37" spans="1:13" ht="14" x14ac:dyDescent="0.15">
      <c r="A37" s="5" t="s">
        <v>41</v>
      </c>
      <c r="B37" s="5" t="s">
        <v>42</v>
      </c>
      <c r="C37" s="17" t="s">
        <v>43</v>
      </c>
      <c r="D37" s="11" t="str">
        <v>true</v>
      </c>
      <c r="E37" s="11" t="str">
        <v>true</v>
      </c>
    </row>
    <row r="38" spans="1:13" ht="14" x14ac:dyDescent="0.15">
      <c r="A38" s="5" t="s">
        <v>45</v>
      </c>
      <c r="B38" s="5" t="s">
        <v>42</v>
      </c>
      <c r="C38" s="17" t="s">
        <v>46</v>
      </c>
      <c r="D38" s="11" t="str">
        <v>true</v>
      </c>
      <c r="E38" s="11" t="str">
        <v>true</v>
      </c>
    </row>
    <row r="39" spans="1:13" ht="14" x14ac:dyDescent="0.15">
      <c r="A39" s="5" t="s">
        <v>47</v>
      </c>
      <c r="B39" s="5" t="s">
        <v>42</v>
      </c>
      <c r="C39" s="17" t="s">
        <v>48</v>
      </c>
      <c r="D39" s="11" t="str">
        <v>true</v>
      </c>
      <c r="E39" s="11" t="str">
        <v>true</v>
      </c>
    </row>
    <row r="40" spans="1:13" ht="14" x14ac:dyDescent="0.15">
      <c r="A40" t="s">
        <v>29</v>
      </c>
      <c r="B40" s="5" t="s">
        <v>42</v>
      </c>
      <c r="C40" s="18" t="s">
        <v>31</v>
      </c>
      <c r="D40" s="11" t="str">
        <v>bladenlf13.stl</v>
      </c>
      <c r="E40" s="11" t="str">
        <v>bladenlf26.stl</v>
      </c>
    </row>
    <row r="41" spans="1:13" ht="14" x14ac:dyDescent="0.15">
      <c r="A41" s="8" t="s">
        <v>49</v>
      </c>
      <c r="B41" s="5" t="s">
        <v>42</v>
      </c>
      <c r="C41" s="18" t="s">
        <v>50</v>
      </c>
      <c r="D41" s="11" t="str">
        <v>bladenlf13</v>
      </c>
      <c r="E41" s="11" t="str">
        <v>bladenlf26</v>
      </c>
    </row>
    <row r="42" spans="1:13" ht="14" x14ac:dyDescent="0.15">
      <c r="A42" s="8" t="s">
        <v>51</v>
      </c>
      <c r="B42" s="5" t="s">
        <v>42</v>
      </c>
      <c r="C42" s="18" t="s">
        <v>52</v>
      </c>
      <c r="D42" s="14" t="str">
        <v>0.9</v>
      </c>
      <c r="E42" s="14" t="str">
        <v>0.9</v>
      </c>
      <c r="F42" s="14"/>
      <c r="G42" s="14"/>
      <c r="H42" s="14"/>
      <c r="I42" s="14"/>
      <c r="J42" s="14"/>
      <c r="K42" s="14"/>
      <c r="L42" s="14"/>
      <c r="M42" s="14"/>
    </row>
    <row r="43" spans="1:13" ht="14" x14ac:dyDescent="0.15">
      <c r="A43" s="8" t="s">
        <v>53</v>
      </c>
      <c r="B43" s="5" t="s">
        <v>42</v>
      </c>
      <c r="C43" s="18" t="s">
        <v>54</v>
      </c>
      <c r="D43" s="12" t="str">
        <v>-0.15</v>
      </c>
      <c r="E43" s="12" t="str">
        <v>-0.15</v>
      </c>
      <c r="F43" s="12"/>
      <c r="G43" s="12"/>
      <c r="H43" s="12"/>
      <c r="I43" s="12"/>
      <c r="J43" s="12"/>
      <c r="K43" s="12"/>
      <c r="L43" s="12"/>
      <c r="M43" s="12"/>
    </row>
    <row r="44" spans="1:13" ht="14" x14ac:dyDescent="0.15">
      <c r="A44" s="8" t="s">
        <v>55</v>
      </c>
      <c r="B44" s="5" t="s">
        <v>42</v>
      </c>
      <c r="C44" s="17" t="s">
        <v>56</v>
      </c>
      <c r="D44" s="12">
        <v>-1</v>
      </c>
      <c r="E44" s="12">
        <v>-1</v>
      </c>
      <c r="F44" s="12"/>
      <c r="G44" s="12"/>
      <c r="H44" s="12"/>
      <c r="I44" s="12"/>
      <c r="J44" s="12"/>
      <c r="K44" s="12"/>
      <c r="L44" s="12"/>
      <c r="M44" s="12"/>
    </row>
    <row r="45" spans="1:13" ht="14" x14ac:dyDescent="0.15">
      <c r="A45" s="8" t="s">
        <v>57</v>
      </c>
      <c r="B45" s="5" t="s">
        <v>42</v>
      </c>
      <c r="C45" s="17" t="s">
        <v>58</v>
      </c>
      <c r="D45" s="11">
        <v>3</v>
      </c>
      <c r="E45" s="11">
        <v>3</v>
      </c>
    </row>
    <row r="46" spans="1:13" ht="14" x14ac:dyDescent="0.15">
      <c r="A46" s="8" t="s">
        <v>59</v>
      </c>
      <c r="B46" s="5" t="s">
        <v>42</v>
      </c>
      <c r="C46" s="18" t="s">
        <v>60</v>
      </c>
      <c r="D46" s="11" t="str">
        <v>0.2</v>
      </c>
      <c r="E46" s="11" t="str">
        <v>0.2</v>
      </c>
    </row>
    <row r="47" spans="1:13" ht="14" x14ac:dyDescent="0.15">
      <c r="A47" s="8" t="s">
        <v>61</v>
      </c>
      <c r="B47" s="5" t="s">
        <v>42</v>
      </c>
      <c r="C47" s="18" t="s">
        <v>62</v>
      </c>
      <c r="D47" s="12">
        <v>1</v>
      </c>
      <c r="E47" s="12">
        <v>1</v>
      </c>
      <c r="F47" s="12"/>
      <c r="G47" s="12"/>
      <c r="H47" s="12"/>
      <c r="I47" s="12"/>
      <c r="J47" s="12"/>
      <c r="K47" s="12"/>
      <c r="L47" s="12"/>
      <c r="M47" s="12"/>
    </row>
    <row r="48" spans="1:13" ht="14" x14ac:dyDescent="0.15">
      <c r="A48" s="8" t="s">
        <v>63</v>
      </c>
      <c r="B48" s="5" t="s">
        <v>42</v>
      </c>
      <c r="C48" s="18" t="s">
        <v>64</v>
      </c>
      <c r="D48" s="12">
        <v>0</v>
      </c>
      <c r="E48" s="12">
        <v>0</v>
      </c>
      <c r="F48" s="12"/>
      <c r="G48" s="12"/>
      <c r="H48" s="12"/>
      <c r="I48" s="12"/>
      <c r="J48" s="12"/>
      <c r="K48" s="12"/>
      <c r="L48" s="12"/>
      <c r="M48" s="12"/>
    </row>
    <row r="49" spans="1:13" ht="14" x14ac:dyDescent="0.15">
      <c r="A49" s="8" t="s">
        <v>65</v>
      </c>
      <c r="B49" s="5" t="s">
        <v>42</v>
      </c>
      <c r="C49" s="18" t="s">
        <v>66</v>
      </c>
      <c r="D49" s="12">
        <v>0</v>
      </c>
      <c r="E49" s="12">
        <v>0</v>
      </c>
      <c r="F49" s="12"/>
      <c r="G49" s="12"/>
      <c r="H49" s="12"/>
      <c r="I49" s="12"/>
      <c r="J49" s="12"/>
      <c r="K49" s="12"/>
      <c r="L49" s="12"/>
      <c r="M49" s="12"/>
    </row>
    <row r="50" spans="1:13" ht="14" x14ac:dyDescent="0.15">
      <c r="A50" s="8" t="s">
        <v>67</v>
      </c>
      <c r="B50" s="5" t="s">
        <v>42</v>
      </c>
      <c r="C50" s="17" t="s">
        <v>68</v>
      </c>
      <c r="D50" s="12">
        <v>0</v>
      </c>
      <c r="E50" s="12">
        <v>0</v>
      </c>
      <c r="F50" s="12"/>
      <c r="G50" s="12"/>
      <c r="H50" s="12"/>
      <c r="I50" s="12"/>
      <c r="J50" s="12"/>
      <c r="K50" s="12"/>
      <c r="L50" s="12"/>
      <c r="M50" s="12"/>
    </row>
    <row r="51" spans="1:13" ht="14" x14ac:dyDescent="0.15">
      <c r="A51" s="8" t="s">
        <v>69</v>
      </c>
      <c r="B51" s="5" t="s">
        <v>42</v>
      </c>
      <c r="C51" s="17" t="s">
        <v>70</v>
      </c>
      <c r="D51" s="12">
        <v>0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</row>
    <row r="52" spans="1:13" ht="14" x14ac:dyDescent="0.15">
      <c r="A52" s="8" t="s">
        <v>71</v>
      </c>
      <c r="B52" s="5" t="s">
        <v>42</v>
      </c>
      <c r="C52" s="18" t="s">
        <v>72</v>
      </c>
      <c r="D52" s="12">
        <v>0</v>
      </c>
      <c r="E52" s="12">
        <v>0</v>
      </c>
      <c r="F52" s="12"/>
      <c r="G52" s="12"/>
      <c r="H52" s="12"/>
      <c r="I52" s="12"/>
      <c r="J52" s="12"/>
      <c r="K52" s="12"/>
      <c r="L52" s="12"/>
      <c r="M52" s="12"/>
    </row>
    <row r="53" spans="1:13" ht="14" x14ac:dyDescent="0.15">
      <c r="A53" s="8" t="s">
        <v>73</v>
      </c>
      <c r="B53" s="5" t="s">
        <v>42</v>
      </c>
      <c r="C53" s="18" t="s">
        <v>74</v>
      </c>
      <c r="D53" s="12">
        <v>0</v>
      </c>
      <c r="E53" s="12">
        <v>0</v>
      </c>
      <c r="F53" s="12"/>
      <c r="G53" s="12"/>
      <c r="H53" s="12"/>
      <c r="I53" s="12"/>
      <c r="J53" s="12"/>
      <c r="K53" s="12"/>
      <c r="L53" s="12"/>
      <c r="M53" s="12"/>
    </row>
    <row r="54" spans="1:13" ht="14" x14ac:dyDescent="0.15">
      <c r="A54" s="8" t="s">
        <v>184</v>
      </c>
      <c r="B54" s="5" t="s">
        <v>42</v>
      </c>
      <c r="C54" s="18" t="s">
        <v>171</v>
      </c>
      <c r="D54" s="12">
        <v>1</v>
      </c>
      <c r="E54" s="12">
        <v>1</v>
      </c>
      <c r="F54" s="12"/>
      <c r="G54" s="12"/>
      <c r="H54" s="12"/>
      <c r="I54" s="12"/>
      <c r="J54" s="12"/>
      <c r="K54" s="12"/>
      <c r="L54" s="12"/>
      <c r="M54" s="12"/>
    </row>
    <row r="55" spans="1:13" ht="14" x14ac:dyDescent="0.15">
      <c r="A55" s="9" t="s">
        <v>75</v>
      </c>
      <c r="B55" s="5" t="s">
        <v>42</v>
      </c>
      <c r="C55" s="18" t="s">
        <v>76</v>
      </c>
      <c r="D55" s="12">
        <v>25000000</v>
      </c>
      <c r="E55" s="12">
        <v>25000000</v>
      </c>
      <c r="F55" s="12"/>
      <c r="G55" s="12"/>
      <c r="H55" s="12"/>
      <c r="I55" s="12"/>
      <c r="J55" s="12"/>
      <c r="K55" s="12"/>
      <c r="L55" s="12"/>
      <c r="M55" s="12"/>
    </row>
    <row r="56" spans="1:13" ht="14" x14ac:dyDescent="0.15">
      <c r="A56" s="9" t="s">
        <v>77</v>
      </c>
      <c r="B56" s="5" t="s">
        <v>42</v>
      </c>
      <c r="C56" s="18" t="s">
        <v>78</v>
      </c>
      <c r="D56" s="12">
        <v>100000000</v>
      </c>
      <c r="E56" s="12">
        <v>100000000</v>
      </c>
      <c r="F56" s="12"/>
      <c r="G56" s="12"/>
      <c r="H56" s="12"/>
      <c r="I56" s="12"/>
      <c r="J56" s="12"/>
      <c r="K56" s="12"/>
      <c r="L56" s="12"/>
      <c r="M56" s="12"/>
    </row>
    <row r="57" spans="1:13" ht="14" x14ac:dyDescent="0.15">
      <c r="A57" s="9" t="s">
        <v>79</v>
      </c>
      <c r="B57" s="5" t="s">
        <v>42</v>
      </c>
      <c r="C57" s="18" t="s">
        <v>80</v>
      </c>
      <c r="D57" s="12">
        <v>50</v>
      </c>
      <c r="E57" s="12">
        <v>50</v>
      </c>
      <c r="F57" s="12"/>
      <c r="G57" s="12"/>
      <c r="H57" s="12"/>
      <c r="I57" s="12"/>
      <c r="J57" s="12"/>
      <c r="K57" s="12"/>
      <c r="L57" s="12"/>
      <c r="M57" s="12"/>
    </row>
    <row r="58" spans="1:13" ht="14" x14ac:dyDescent="0.15">
      <c r="A58" s="9" t="s">
        <v>81</v>
      </c>
      <c r="B58" s="5" t="s">
        <v>42</v>
      </c>
      <c r="C58" s="18" t="s">
        <v>82</v>
      </c>
      <c r="D58" s="12">
        <v>5</v>
      </c>
      <c r="E58" s="12">
        <v>5</v>
      </c>
      <c r="F58" s="12"/>
      <c r="G58" s="12"/>
      <c r="H58" s="12"/>
      <c r="I58" s="12"/>
      <c r="J58" s="12"/>
      <c r="K58" s="12"/>
      <c r="L58" s="12"/>
      <c r="M58" s="12"/>
    </row>
    <row r="59" spans="1:13" ht="14" x14ac:dyDescent="0.15">
      <c r="A59" s="8" t="s">
        <v>84</v>
      </c>
      <c r="B59" s="5" t="s">
        <v>42</v>
      </c>
      <c r="C59" s="18" t="s">
        <v>85</v>
      </c>
      <c r="D59" s="12">
        <v>7</v>
      </c>
      <c r="E59" s="12">
        <v>7</v>
      </c>
      <c r="F59" s="12"/>
      <c r="G59" s="12"/>
      <c r="H59" s="12"/>
      <c r="I59" s="12"/>
      <c r="J59" s="12"/>
      <c r="K59" s="12"/>
      <c r="L59" s="12"/>
      <c r="M59" s="12"/>
    </row>
    <row r="60" spans="1:13" ht="14" x14ac:dyDescent="0.15">
      <c r="A60" s="8" t="s">
        <v>87</v>
      </c>
      <c r="B60" s="5" t="s">
        <v>42</v>
      </c>
      <c r="C60" s="18" t="s">
        <v>88</v>
      </c>
      <c r="D60" s="12">
        <v>5</v>
      </c>
      <c r="E60" s="12">
        <v>5</v>
      </c>
      <c r="F60" s="12"/>
      <c r="G60" s="12"/>
      <c r="H60" s="12"/>
      <c r="I60" s="12"/>
      <c r="J60" s="12"/>
      <c r="K60" s="12"/>
      <c r="L60" s="12"/>
      <c r="M60" s="12"/>
    </row>
    <row r="61" spans="1:13" ht="14" x14ac:dyDescent="0.15">
      <c r="A61" s="8" t="s">
        <v>89</v>
      </c>
      <c r="B61" s="5" t="s">
        <v>42</v>
      </c>
      <c r="C61" s="18" t="s">
        <v>90</v>
      </c>
      <c r="D61" s="12">
        <v>5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</row>
    <row r="62" spans="1:13" ht="14" x14ac:dyDescent="0.15">
      <c r="A62" s="8" t="s">
        <v>92</v>
      </c>
      <c r="B62" s="5" t="s">
        <v>42</v>
      </c>
      <c r="C62" s="18" t="s">
        <v>93</v>
      </c>
      <c r="D62" s="12">
        <v>1</v>
      </c>
      <c r="E62" s="12">
        <v>1</v>
      </c>
      <c r="F62" s="12"/>
      <c r="G62" s="12"/>
      <c r="H62" s="12"/>
      <c r="I62" s="12"/>
      <c r="J62" s="12"/>
      <c r="K62" s="12"/>
      <c r="L62" s="12"/>
      <c r="M62" s="12"/>
    </row>
    <row r="63" spans="1:13" ht="14" x14ac:dyDescent="0.15">
      <c r="A63" s="8" t="s">
        <v>92</v>
      </c>
      <c r="B63" s="5" t="s">
        <v>42</v>
      </c>
      <c r="C63" s="18" t="s">
        <v>95</v>
      </c>
      <c r="D63" s="12">
        <v>0</v>
      </c>
      <c r="E63" s="12">
        <v>0</v>
      </c>
      <c r="F63" s="12"/>
      <c r="G63" s="12"/>
      <c r="H63" s="12"/>
      <c r="I63" s="12"/>
      <c r="J63" s="12"/>
      <c r="K63" s="12"/>
      <c r="L63" s="12"/>
      <c r="M63" s="12"/>
    </row>
    <row r="64" spans="1:13" ht="14" x14ac:dyDescent="0.15">
      <c r="A64" s="8" t="s">
        <v>96</v>
      </c>
      <c r="B64" s="5" t="s">
        <v>42</v>
      </c>
      <c r="C64" s="18" t="s">
        <v>97</v>
      </c>
      <c r="D64" s="12" t="str">
        <v>0.2</v>
      </c>
      <c r="E64" s="12" t="str">
        <v>0.2</v>
      </c>
      <c r="F64" s="12"/>
      <c r="G64" s="12"/>
      <c r="H64" s="12"/>
      <c r="I64" s="12"/>
      <c r="J64" s="12"/>
      <c r="K64" s="12"/>
      <c r="L64" s="12"/>
      <c r="M64" s="12"/>
    </row>
    <row r="65" spans="1:13" ht="14" x14ac:dyDescent="0.15">
      <c r="A65" s="8" t="s">
        <v>99</v>
      </c>
      <c r="B65" s="5" t="s">
        <v>42</v>
      </c>
      <c r="C65" s="18" t="s">
        <v>100</v>
      </c>
      <c r="D65" s="12">
        <v>0</v>
      </c>
      <c r="E65" s="12">
        <v>0</v>
      </c>
      <c r="F65" s="12"/>
      <c r="G65" s="12"/>
      <c r="H65" s="12"/>
      <c r="I65" s="12"/>
      <c r="J65" s="12"/>
      <c r="K65" s="12"/>
      <c r="L65" s="12"/>
      <c r="M65" s="12"/>
    </row>
    <row r="66" spans="1:13" ht="14" x14ac:dyDescent="0.15">
      <c r="A66" s="8" t="s">
        <v>96</v>
      </c>
      <c r="B66" s="5" t="s">
        <v>42</v>
      </c>
      <c r="C66" s="18" t="s">
        <v>125</v>
      </c>
      <c r="D66" s="12" t="str">
        <v>0.3</v>
      </c>
      <c r="E66" s="12" t="str">
        <v>0.3</v>
      </c>
      <c r="F66" s="12"/>
      <c r="G66" s="12"/>
      <c r="H66" s="12"/>
      <c r="I66" s="12"/>
      <c r="J66" s="12"/>
      <c r="K66" s="12"/>
      <c r="L66" s="12"/>
      <c r="M66" s="12"/>
    </row>
    <row r="67" spans="1:13" ht="14" x14ac:dyDescent="0.15">
      <c r="A67" s="8" t="s">
        <v>99</v>
      </c>
      <c r="B67" s="5" t="s">
        <v>42</v>
      </c>
      <c r="C67" s="18" t="s">
        <v>126</v>
      </c>
      <c r="D67" s="12">
        <v>0</v>
      </c>
      <c r="E67" s="12">
        <v>0</v>
      </c>
      <c r="F67" s="12"/>
      <c r="G67" s="12"/>
      <c r="H67" s="12"/>
      <c r="I67" s="12"/>
      <c r="J67" s="12"/>
      <c r="K67" s="12"/>
      <c r="L67" s="12"/>
      <c r="M67" s="12"/>
    </row>
    <row r="68" spans="1:13" ht="14" x14ac:dyDescent="0.15">
      <c r="A68" s="8" t="s">
        <v>96</v>
      </c>
      <c r="B68" s="5" t="s">
        <v>42</v>
      </c>
      <c r="C68" s="18" t="s">
        <v>127</v>
      </c>
      <c r="D68" s="12" t="str">
        <v>0.4</v>
      </c>
      <c r="E68" s="12" t="str">
        <v>0.4</v>
      </c>
      <c r="F68" s="12"/>
      <c r="G68" s="12"/>
      <c r="H68" s="12"/>
      <c r="I68" s="12"/>
      <c r="J68" s="12"/>
      <c r="K68" s="12"/>
      <c r="L68" s="12"/>
      <c r="M68" s="12"/>
    </row>
    <row r="69" spans="1:13" ht="14" x14ac:dyDescent="0.15">
      <c r="A69" s="8" t="s">
        <v>99</v>
      </c>
      <c r="B69" s="5" t="s">
        <v>42</v>
      </c>
      <c r="C69" s="18" t="s">
        <v>128</v>
      </c>
      <c r="D69" s="11">
        <v>0</v>
      </c>
      <c r="E69" s="11">
        <v>0</v>
      </c>
    </row>
    <row r="70" spans="1:13" ht="14" x14ac:dyDescent="0.15">
      <c r="A70" s="8" t="s">
        <v>96</v>
      </c>
      <c r="B70" s="5" t="s">
        <v>42</v>
      </c>
      <c r="C70" s="18" t="s">
        <v>129</v>
      </c>
      <c r="D70" s="11" t="str">
        <v>0.5</v>
      </c>
      <c r="E70" s="11" t="str">
        <v>0.5</v>
      </c>
    </row>
    <row r="71" spans="1:13" ht="14" x14ac:dyDescent="0.15">
      <c r="A71" s="8" t="s">
        <v>99</v>
      </c>
      <c r="B71" s="5" t="s">
        <v>42</v>
      </c>
      <c r="C71" s="18" t="s">
        <v>130</v>
      </c>
      <c r="D71" s="11">
        <v>0</v>
      </c>
      <c r="E71" s="11">
        <v>0</v>
      </c>
    </row>
    <row r="72" spans="1:13" ht="14" x14ac:dyDescent="0.15">
      <c r="A72" s="8" t="s">
        <v>182</v>
      </c>
      <c r="B72" s="5" t="s">
        <v>42</v>
      </c>
      <c r="C72" s="18" t="s">
        <v>172</v>
      </c>
      <c r="D72" s="11">
        <v>0</v>
      </c>
      <c r="E72" s="11">
        <v>0</v>
      </c>
    </row>
    <row r="73" spans="1:13" ht="14" x14ac:dyDescent="0.15">
      <c r="A73" s="8" t="s">
        <v>178</v>
      </c>
      <c r="B73" s="5" t="s">
        <v>42</v>
      </c>
      <c r="C73" s="18" t="s">
        <v>173</v>
      </c>
      <c r="D73" s="11">
        <v>0</v>
      </c>
      <c r="E73" s="11">
        <v>0</v>
      </c>
    </row>
    <row r="74" spans="1:13" ht="14" x14ac:dyDescent="0.15">
      <c r="A74" s="8" t="s">
        <v>179</v>
      </c>
      <c r="B74" s="5" t="s">
        <v>42</v>
      </c>
      <c r="C74" s="18" t="s">
        <v>174</v>
      </c>
      <c r="D74" s="11">
        <v>0</v>
      </c>
      <c r="E74" s="11">
        <v>0</v>
      </c>
    </row>
    <row r="75" spans="1:13" ht="14" x14ac:dyDescent="0.15">
      <c r="A75" s="8" t="s">
        <v>180</v>
      </c>
      <c r="B75" s="5" t="s">
        <v>42</v>
      </c>
      <c r="C75" s="18" t="s">
        <v>175</v>
      </c>
      <c r="D75" s="11">
        <v>0</v>
      </c>
      <c r="E75" s="11">
        <v>0</v>
      </c>
    </row>
    <row r="76" spans="1:13" ht="14" x14ac:dyDescent="0.15">
      <c r="A76" s="8" t="s">
        <v>181</v>
      </c>
      <c r="B76" s="5" t="s">
        <v>42</v>
      </c>
      <c r="C76" s="18" t="s">
        <v>176</v>
      </c>
      <c r="D76" s="11">
        <v>0</v>
      </c>
      <c r="E76" s="11">
        <v>0</v>
      </c>
    </row>
    <row r="77" spans="1:13" ht="14" x14ac:dyDescent="0.15">
      <c r="A77" s="8" t="s">
        <v>101</v>
      </c>
      <c r="B77" s="5" t="s">
        <v>42</v>
      </c>
      <c r="C77" s="18" t="s">
        <v>102</v>
      </c>
      <c r="D77" s="11" t="str">
        <v>0.1</v>
      </c>
      <c r="E77" s="11" t="str">
        <v>0.1</v>
      </c>
    </row>
    <row r="78" spans="1:13" ht="14" x14ac:dyDescent="0.15">
      <c r="A78" s="8" t="s">
        <v>104</v>
      </c>
      <c r="B78" s="5" t="s">
        <v>42</v>
      </c>
      <c r="C78" s="18" t="s">
        <v>105</v>
      </c>
      <c r="D78" s="11" t="str">
        <v>-0.1</v>
      </c>
      <c r="E78" s="11" t="str">
        <v>-0.1</v>
      </c>
    </row>
    <row r="79" spans="1:13" ht="14" x14ac:dyDescent="0.15">
      <c r="A79" s="8" t="s">
        <v>106</v>
      </c>
      <c r="B79" s="5" t="s">
        <v>42</v>
      </c>
      <c r="C79" s="18" t="s">
        <v>107</v>
      </c>
      <c r="D79" s="11" t="str">
        <v>0.051</v>
      </c>
      <c r="E79" s="11" t="str">
        <v>0.051</v>
      </c>
    </row>
    <row r="80" spans="1:13" ht="14" x14ac:dyDescent="0.15">
      <c r="A80" s="13" t="s">
        <v>138</v>
      </c>
      <c r="B80" s="5" t="s">
        <v>42</v>
      </c>
      <c r="C80" s="18" t="s">
        <v>132</v>
      </c>
      <c r="D80" s="11">
        <v>3</v>
      </c>
      <c r="E80" s="11">
        <v>3</v>
      </c>
    </row>
    <row r="81" spans="1:13" ht="14" x14ac:dyDescent="0.15">
      <c r="A81" s="13" t="s">
        <v>139</v>
      </c>
      <c r="B81" s="5" t="s">
        <v>42</v>
      </c>
      <c r="C81" s="18" t="s">
        <v>133</v>
      </c>
      <c r="D81" s="11" t="str">
        <v>2.0</v>
      </c>
      <c r="E81" s="11" t="str">
        <v>2.0</v>
      </c>
    </row>
    <row r="82" spans="1:13" ht="14" x14ac:dyDescent="0.15">
      <c r="A82" s="13" t="s">
        <v>140</v>
      </c>
      <c r="B82" s="5" t="s">
        <v>42</v>
      </c>
      <c r="C82" s="18" t="s">
        <v>134</v>
      </c>
      <c r="D82" s="11">
        <v>40</v>
      </c>
      <c r="E82" s="11">
        <v>40</v>
      </c>
    </row>
    <row r="83" spans="1:13" ht="14" x14ac:dyDescent="0.15">
      <c r="A83" s="13" t="s">
        <v>141</v>
      </c>
      <c r="B83" s="5" t="s">
        <v>42</v>
      </c>
      <c r="C83" s="18" t="s">
        <v>135</v>
      </c>
      <c r="D83" s="11">
        <v>5</v>
      </c>
      <c r="E83" s="11">
        <v>5</v>
      </c>
    </row>
    <row r="84" spans="1:13" ht="14" x14ac:dyDescent="0.15">
      <c r="A84" s="13" t="s">
        <v>142</v>
      </c>
      <c r="B84" s="5" t="s">
        <v>42</v>
      </c>
      <c r="C84" s="18" t="s">
        <v>136</v>
      </c>
      <c r="D84" s="11">
        <v>5</v>
      </c>
      <c r="E84" s="11">
        <v>5</v>
      </c>
    </row>
    <row r="85" spans="1:13" ht="14" x14ac:dyDescent="0.15">
      <c r="A85" s="13" t="s">
        <v>218</v>
      </c>
      <c r="B85" s="5" t="s">
        <v>42</v>
      </c>
      <c r="C85" s="18" t="s">
        <v>219</v>
      </c>
      <c r="D85" s="11" t="str">
        <v>true</v>
      </c>
      <c r="E85" s="11" t="str">
        <v>true</v>
      </c>
    </row>
    <row r="86" spans="1:13" ht="14" x14ac:dyDescent="0.15">
      <c r="A86" s="8" t="s">
        <v>108</v>
      </c>
      <c r="B86" s="5" t="s">
        <v>42</v>
      </c>
      <c r="C86" s="18" t="s">
        <v>109</v>
      </c>
      <c r="D86" s="11" t="str">
        <v>30</v>
      </c>
      <c r="E86" s="11" t="str">
        <v>30</v>
      </c>
    </row>
    <row r="87" spans="1:13" ht="14" x14ac:dyDescent="0.15">
      <c r="A87" s="13" t="s">
        <v>145</v>
      </c>
      <c r="B87" s="5" t="s">
        <v>42</v>
      </c>
      <c r="C87" s="18" t="s">
        <v>143</v>
      </c>
      <c r="D87" s="11" t="str">
        <v>1.2</v>
      </c>
      <c r="E87" s="11" t="str">
        <v>1.2</v>
      </c>
    </row>
    <row r="88" spans="1:13" ht="14" x14ac:dyDescent="0.15">
      <c r="A88" s="8" t="s">
        <v>156</v>
      </c>
      <c r="B88" s="5" t="s">
        <v>42</v>
      </c>
      <c r="C88" s="18" t="s">
        <v>110</v>
      </c>
      <c r="D88" s="11" t="str">
        <v>0.5</v>
      </c>
      <c r="E88" s="11" t="str">
        <v>0.5</v>
      </c>
    </row>
    <row r="89" spans="1:13" ht="14" x14ac:dyDescent="0.15">
      <c r="A89" s="8" t="s">
        <v>112</v>
      </c>
      <c r="B89" s="7" t="s">
        <v>42</v>
      </c>
      <c r="C89" s="18" t="s">
        <v>113</v>
      </c>
      <c r="D89" s="11" t="str">
        <v>0.1</v>
      </c>
      <c r="E89" s="11" t="str">
        <v>0.1</v>
      </c>
    </row>
    <row r="90" spans="1:13" ht="14" x14ac:dyDescent="0.15">
      <c r="A90" s="13" t="s">
        <v>150</v>
      </c>
      <c r="B90" s="7" t="s">
        <v>42</v>
      </c>
      <c r="C90" s="18" t="s">
        <v>146</v>
      </c>
      <c r="D90" s="11">
        <v>-1</v>
      </c>
      <c r="E90" s="11">
        <v>-1</v>
      </c>
    </row>
    <row r="91" spans="1:13" ht="14" x14ac:dyDescent="0.15">
      <c r="A91" s="13" t="s">
        <v>151</v>
      </c>
      <c r="B91" s="7" t="s">
        <v>42</v>
      </c>
      <c r="C91" s="18" t="s">
        <v>147</v>
      </c>
      <c r="D91" s="11">
        <v>180</v>
      </c>
      <c r="E91" s="11">
        <v>180</v>
      </c>
    </row>
    <row r="92" spans="1:13" ht="14" x14ac:dyDescent="0.15">
      <c r="A92" s="13" t="s">
        <v>152</v>
      </c>
      <c r="B92" s="7" t="s">
        <v>42</v>
      </c>
      <c r="C92" s="18" t="s">
        <v>148</v>
      </c>
      <c r="D92" s="11">
        <v>5</v>
      </c>
      <c r="E92" s="11">
        <v>5</v>
      </c>
    </row>
    <row r="93" spans="1:13" ht="14" x14ac:dyDescent="0.15">
      <c r="A93" s="13" t="s">
        <v>153</v>
      </c>
      <c r="B93" s="7" t="s">
        <v>42</v>
      </c>
      <c r="C93" s="18" t="s">
        <v>149</v>
      </c>
      <c r="D93" s="11">
        <v>50</v>
      </c>
      <c r="E93" s="11">
        <v>50</v>
      </c>
    </row>
    <row r="94" spans="1:13" ht="14" x14ac:dyDescent="0.15">
      <c r="A94" s="8" t="s">
        <v>115</v>
      </c>
      <c r="B94" s="7" t="s">
        <v>42</v>
      </c>
      <c r="C94" s="18" t="s">
        <v>116</v>
      </c>
      <c r="D94" s="11" t="str">
        <v>1e-8</v>
      </c>
      <c r="E94" s="11" t="str">
        <v>1e-8</v>
      </c>
    </row>
    <row r="95" spans="1:13" ht="14" x14ac:dyDescent="0.15">
      <c r="A95" s="13" t="s">
        <v>183</v>
      </c>
      <c r="B95" s="7" t="s">
        <v>220</v>
      </c>
      <c r="C95" s="18" t="s">
        <v>177</v>
      </c>
      <c r="D95" s="11">
        <v>65</v>
      </c>
      <c r="E95" s="11">
        <v>65</v>
      </c>
    </row>
    <row r="96" spans="1:13" x14ac:dyDescent="0.15">
      <c r="D96"/>
      <c r="E96"/>
      <c r="F96" s="16"/>
      <c r="G96" s="16"/>
      <c r="H96" s="16"/>
      <c r="I96" s="16"/>
      <c r="J96" s="16"/>
      <c r="K96" s="16"/>
      <c r="L96" s="16"/>
      <c r="M96"/>
    </row>
    <row r="97" spans="1:15" x14ac:dyDescent="0.15">
      <c r="C97" s="41" t="s">
        <v>229</v>
      </c>
      <c r="E97"/>
      <c r="F97" s="16"/>
      <c r="G97" s="16"/>
      <c r="H97" s="16"/>
      <c r="I97" s="16"/>
      <c r="J97" s="16"/>
      <c r="K97" s="16"/>
      <c r="L97" s="16"/>
      <c r="M97"/>
    </row>
    <row r="98" spans="1:15" x14ac:dyDescent="0.15">
      <c r="C98" s="41" t="s">
        <v>230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x14ac:dyDescent="0.15">
      <c r="C99" s="42" t="s">
        <v>231</v>
      </c>
      <c r="F99" s="12"/>
      <c r="G99" s="12"/>
      <c r="H99" s="12"/>
      <c r="I99" s="12"/>
      <c r="J99" s="12"/>
      <c r="K99" s="12"/>
      <c r="L99" s="12"/>
    </row>
    <row r="100" spans="1:15" x14ac:dyDescent="0.15">
      <c r="C100" s="42" t="s">
        <v>235</v>
      </c>
      <c r="F100" s="12"/>
      <c r="G100" s="12"/>
      <c r="H100" s="12"/>
      <c r="I100" s="12"/>
      <c r="J100" s="12"/>
      <c r="K100" s="12"/>
      <c r="L100" s="12"/>
    </row>
    <row r="101" spans="1:15" x14ac:dyDescent="0.15">
      <c r="F101" s="12"/>
      <c r="G101" s="12"/>
      <c r="H101" s="12"/>
      <c r="I101" s="12"/>
      <c r="J101" s="12"/>
      <c r="K101" s="12"/>
      <c r="L101" s="12"/>
    </row>
    <row r="102" spans="1:15" x14ac:dyDescent="0.15">
      <c r="F102" s="12"/>
      <c r="G102" s="12"/>
      <c r="H102" s="12"/>
      <c r="I102" s="12"/>
      <c r="J102" s="12"/>
      <c r="K102" s="12"/>
      <c r="L102" s="12"/>
    </row>
    <row r="103" spans="1:15" x14ac:dyDescent="0.15">
      <c r="F103" s="12"/>
      <c r="G103" s="12"/>
      <c r="H103" s="12"/>
      <c r="I103" s="12"/>
      <c r="J103" s="12"/>
      <c r="K103" s="12"/>
      <c r="L103" s="12"/>
    </row>
    <row r="104" spans="1:15" x14ac:dyDescent="0.15">
      <c r="F104" s="12"/>
      <c r="G104" s="12"/>
      <c r="H104" s="12"/>
      <c r="I104" s="12"/>
      <c r="J104" s="12"/>
      <c r="K104" s="12"/>
      <c r="L104" s="12"/>
    </row>
    <row r="112" spans="1:15" x14ac:dyDescent="0.15">
      <c r="A112" s="25" t="s">
        <v>232</v>
      </c>
      <c r="B112" s="25" t="s">
        <v>233</v>
      </c>
      <c r="C112" s="26" t="s">
        <v>234</v>
      </c>
      <c r="D112" s="27" t="s">
        <v>235</v>
      </c>
      <c r="K112" s="32"/>
    </row>
    <row r="113" spans="1:4" x14ac:dyDescent="0.15">
      <c r="A113" s="28"/>
      <c r="B113" s="30"/>
      <c r="C113" s="31"/>
      <c r="D113" s="29"/>
    </row>
    <row r="114" spans="1:4" x14ac:dyDescent="0.15">
      <c r="A114" s="28"/>
      <c r="B114" s="30"/>
      <c r="C114" s="31"/>
      <c r="D114" s="29"/>
    </row>
    <row r="115" spans="1:4" x14ac:dyDescent="0.15">
      <c r="A115" s="28"/>
      <c r="B115" s="30"/>
      <c r="C115" s="31"/>
      <c r="D115" s="29"/>
    </row>
    <row r="116" spans="1:4" x14ac:dyDescent="0.15">
      <c r="A116" s="28"/>
      <c r="B116" s="30"/>
      <c r="C116" s="31"/>
      <c r="D116" s="29"/>
    </row>
    <row r="117" spans="1:4" x14ac:dyDescent="0.15">
      <c r="A117" s="28"/>
      <c r="B117" s="30"/>
      <c r="C117" s="31"/>
      <c r="D117" s="29"/>
    </row>
    <row r="118" spans="1:4" x14ac:dyDescent="0.15">
      <c r="A118" s="28"/>
      <c r="B118" s="30"/>
      <c r="C118" s="31"/>
      <c r="D118" s="29"/>
    </row>
    <row r="119" spans="1:4" x14ac:dyDescent="0.15">
      <c r="A119" s="28"/>
      <c r="B119" s="30"/>
      <c r="C119" s="31"/>
      <c r="D119" s="29"/>
    </row>
    <row r="120" spans="1:4" x14ac:dyDescent="0.15">
      <c r="A120" s="28"/>
      <c r="B120" s="30"/>
      <c r="C120" s="31"/>
      <c r="D120" s="29"/>
    </row>
  </sheetData>
  <phoneticPr fontId="9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val_nlf13</vt:lpstr>
      <vt:lpstr>val_nlf26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</cp:lastModifiedBy>
  <cp:revision>7</cp:revision>
  <dcterms:created xsi:type="dcterms:W3CDTF">2021-06-23T14:55:50Z</dcterms:created>
  <dcterms:modified xsi:type="dcterms:W3CDTF">2021-10-04T17:03:46Z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0x010100F8A9D4C9B20C29489DB737874E770A91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