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Google Диск\Study\Digital Literacy\"/>
    </mc:Choice>
  </mc:AlternateContent>
  <bookViews>
    <workbookView xWindow="0" yWindow="0" windowWidth="28800" windowHeight="12210"/>
  </bookViews>
  <sheets>
    <sheet name="SEMIANNUAL-BILINGUAL-EMPLOYEE-A" sheetId="1" r:id="rId1"/>
  </sheets>
  <definedNames>
    <definedName name="_xlnm._FilterDatabase" localSheetId="0" hidden="1">'SEMIANNUAL-BILINGUAL-EMPLOYEE-A'!$J$4:$J$58</definedName>
    <definedName name="_xlchart.v1.0" hidden="1">'SEMIANNUAL-BILINGUAL-EMPLOYEE-A'!$B$5:$B$59</definedName>
    <definedName name="_xlchart.v1.1" hidden="1">'SEMIANNUAL-BILINGUAL-EMPLOYEE-A'!$C$3</definedName>
    <definedName name="_xlchart.v1.10" hidden="1">'SEMIANNUAL-BILINGUAL-EMPLOYEE-A'!$G$5:$G$59</definedName>
    <definedName name="_xlchart.v1.11" hidden="1">'SEMIANNUAL-BILINGUAL-EMPLOYEE-A'!$H$3</definedName>
    <definedName name="_xlchart.v1.12" hidden="1">'SEMIANNUAL-BILINGUAL-EMPLOYEE-A'!$H$5:$H$59</definedName>
    <definedName name="_xlchart.v1.13" hidden="1">'SEMIANNUAL-BILINGUAL-EMPLOYEE-A'!$I$3</definedName>
    <definedName name="_xlchart.v1.14" hidden="1">'SEMIANNUAL-BILINGUAL-EMPLOYEE-A'!$I$5:$I$59</definedName>
    <definedName name="_xlchart.v1.15" hidden="1">'SEMIANNUAL-BILINGUAL-EMPLOYEE-A'!$J$3</definedName>
    <definedName name="_xlchart.v1.16" hidden="1">'SEMIANNUAL-BILINGUAL-EMPLOYEE-A'!$J$5:$J$59</definedName>
    <definedName name="_xlchart.v1.2" hidden="1">'SEMIANNUAL-BILINGUAL-EMPLOYEE-A'!$C$5:$C$59</definedName>
    <definedName name="_xlchart.v1.3" hidden="1">'SEMIANNUAL-BILINGUAL-EMPLOYEE-A'!$D$3</definedName>
    <definedName name="_xlchart.v1.4" hidden="1">'SEMIANNUAL-BILINGUAL-EMPLOYEE-A'!$D$5:$D$59</definedName>
    <definedName name="_xlchart.v1.5" hidden="1">'SEMIANNUAL-BILINGUAL-EMPLOYEE-A'!$E$3</definedName>
    <definedName name="_xlchart.v1.6" hidden="1">'SEMIANNUAL-BILINGUAL-EMPLOYEE-A'!$E$5:$E$59</definedName>
    <definedName name="_xlchart.v1.7" hidden="1">'SEMIANNUAL-BILINGUAL-EMPLOYEE-A'!$F$3</definedName>
    <definedName name="_xlchart.v1.8" hidden="1">'SEMIANNUAL-BILINGUAL-EMPLOYEE-A'!$F$5:$F$59</definedName>
    <definedName name="_xlchart.v1.9" hidden="1">'SEMIANNUAL-BILINGUAL-EMPLOYEE-A'!$G$3</definedName>
  </definedNames>
  <calcPr calcId="162913"/>
</workbook>
</file>

<file path=xl/calcChain.xml><?xml version="1.0" encoding="utf-8"?>
<calcChain xmlns="http://schemas.openxmlformats.org/spreadsheetml/2006/main">
  <c r="P60" i="1" l="1"/>
  <c r="O60" i="1" l="1"/>
  <c r="N60" i="1"/>
  <c r="M60" i="1"/>
  <c r="K60" i="1"/>
  <c r="L60" i="1"/>
</calcChain>
</file>

<file path=xl/sharedStrings.xml><?xml version="1.0" encoding="utf-8"?>
<sst xmlns="http://schemas.openxmlformats.org/spreadsheetml/2006/main" count="67" uniqueCount="67">
  <si>
    <t>API Semi-Annual Bilingual Employee Data (Nationally)</t>
  </si>
  <si>
    <t>API Language</t>
  </si>
  <si>
    <t>2013 (JAN)</t>
  </si>
  <si>
    <t>2013 (JULY)</t>
  </si>
  <si>
    <t>2014 (JAN)</t>
  </si>
  <si>
    <t>2014 (JULY)</t>
  </si>
  <si>
    <t>2015 (JAN)</t>
  </si>
  <si>
    <t>2015 (JULY)**</t>
  </si>
  <si>
    <t>2016(FEB)***</t>
  </si>
  <si>
    <t>2017 (September)***</t>
  </si>
  <si>
    <t xml:space="preserve">BAHASA </t>
  </si>
  <si>
    <t>BENGALI [Bangla] {India}</t>
  </si>
  <si>
    <t>BURMESE</t>
  </si>
  <si>
    <t>CAMBODIAN [Khmer]</t>
  </si>
  <si>
    <t>CANTONESE</t>
  </si>
  <si>
    <t>Cebuano [Philippines]</t>
  </si>
  <si>
    <t>CHAMORRO [Guam]</t>
  </si>
  <si>
    <t>CHINESE</t>
  </si>
  <si>
    <t>Chinese - HOKKIEN</t>
  </si>
  <si>
    <t>Chinese- Hakka</t>
  </si>
  <si>
    <t>Chinese- TEOCHEW</t>
  </si>
  <si>
    <t>Chinese-AMOY [Taiwan]</t>
  </si>
  <si>
    <t>Chinese-CANTONESE</t>
  </si>
  <si>
    <t>Chinese-CHAOCHOW [Chaozhou]</t>
  </si>
  <si>
    <t>Chinese-FOOCHOW [FUZHOU]</t>
  </si>
  <si>
    <t>Chinese-FUKIEN [FUJIAN]</t>
  </si>
  <si>
    <t>Chinese-HUNANESE [XIANG]</t>
  </si>
  <si>
    <t>Chinese-MANDARIN</t>
  </si>
  <si>
    <t>Chinese-MIEN</t>
  </si>
  <si>
    <t>Chinese-Shanghainese</t>
  </si>
  <si>
    <t>Chinese-Szechwanese</t>
  </si>
  <si>
    <t xml:space="preserve">Chinese-TAIWANESE </t>
  </si>
  <si>
    <t>FILIPINO</t>
  </si>
  <si>
    <t>GADDANG [PHILLIPINES/ INDONESIA]</t>
  </si>
  <si>
    <t>GUJARATI [INDIA]</t>
  </si>
  <si>
    <t>HINDI [INDIA]</t>
  </si>
  <si>
    <t>HMONG</t>
  </si>
  <si>
    <t>ILOCANO/ILOKANO [PHILIPPINES]</t>
  </si>
  <si>
    <t>ILONGGO (Hiligaynon)[Philippines]</t>
  </si>
  <si>
    <t>INDONESIAN</t>
  </si>
  <si>
    <t>JAPANESE</t>
  </si>
  <si>
    <t>KANNADA [INDIA]</t>
  </si>
  <si>
    <t>KHMU/KHAMU (Northern Laos Region)</t>
  </si>
  <si>
    <t>KOREAN</t>
  </si>
  <si>
    <t>LAOTIAN [LAO/THAILAND]</t>
  </si>
  <si>
    <t>MALAY [MALAYSIA]</t>
  </si>
  <si>
    <t>MALAYALAM [India]</t>
  </si>
  <si>
    <t>MARATHI</t>
  </si>
  <si>
    <t>PAMPANGAN [PHILIPPINES]</t>
  </si>
  <si>
    <t>PUNJABI [INDIA]</t>
  </si>
  <si>
    <t>SAMOAN</t>
  </si>
  <si>
    <t>SINHALA [SRI LANKA]</t>
  </si>
  <si>
    <t>TAGALOG [PHILIPPINES]</t>
  </si>
  <si>
    <t xml:space="preserve">TAI DAM </t>
  </si>
  <si>
    <t>TAISHANESE/ TOISAN/ TOISHANESE</t>
  </si>
  <si>
    <t>TAMIL [SRI LANKA]</t>
  </si>
  <si>
    <t>TELUGU [India]</t>
  </si>
  <si>
    <t>THAI</t>
  </si>
  <si>
    <t>URDU</t>
  </si>
  <si>
    <t>VIETNAMESE</t>
  </si>
  <si>
    <t>VISAYAN [PHILIPPINES]</t>
  </si>
  <si>
    <t>CAMBODIAN</t>
  </si>
  <si>
    <t xml:space="preserve">Chinese-TOISAN </t>
  </si>
  <si>
    <t>LAHU</t>
  </si>
  <si>
    <t>URDU [PAKISTAN]</t>
  </si>
  <si>
    <t xml:space="preserve">**No survery was done for the second half of 2015, thus the data for July 2015 matches the data for January 2015 </t>
  </si>
  <si>
    <t>***Survey was done one time during these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</si>
</sst>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</cx:chartData>
  <cx:chart>
    <cx:title pos="t" align="ctr" overlay="0">
      <cx:tx>
        <cx:txData>
          <cx:v>API Semi-Annual Bilingual Employee Data (Nationally)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API Semi-Annual Bilingual Employee Data (Nationally)</a:t>
          </a:r>
        </a:p>
      </cx:txPr>
    </cx:title>
    <cx:plotArea>
      <cx:plotAreaRegion>
        <cx:series layoutId="clusteredColumn" uniqueId="{12F74307-2276-4C85-A584-99D9EACCD0A7}" formatIdx="0">
          <cx:tx>
            <cx:txData>
              <cx:f>_xlchart.v1.1</cx:f>
              <cx:v>2013 (JAN)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706FBBE6-5821-4DDA-9D2B-C1D8C1CFFF04}" formatIdx="2">
          <cx:tx>
            <cx:txData>
              <cx:f>_xlchart.v1.3</cx:f>
              <cx:v>2013 (JULY)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7301B787-52EA-4B3A-9BF3-A50C8959966E}" formatIdx="4">
          <cx:tx>
            <cx:txData>
              <cx:f>_xlchart.v1.5</cx:f>
              <cx:v>2014 (JAN)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CDA19C88-84A0-4760-8BAD-1D7435FED8A5}" formatIdx="6">
          <cx:tx>
            <cx:txData>
              <cx:f>_xlchart.v1.7</cx:f>
              <cx:v>2014 (JULY)</cx:v>
            </cx:txData>
          </cx:tx>
          <cx:dataId val="3"/>
          <cx:layoutPr>
            <cx:aggregation/>
          </cx:layoutPr>
          <cx:axisId val="0"/>
        </cx:series>
        <cx:series layoutId="clusteredColumn" hidden="1" uniqueId="{275155CA-AE9F-4AE4-827A-F774D7ECE2CD}" formatIdx="8">
          <cx:tx>
            <cx:txData>
              <cx:f>_xlchart.v1.9</cx:f>
              <cx:v>2015 (JAN)</cx:v>
            </cx:txData>
          </cx:tx>
          <cx:dataId val="4"/>
          <cx:layoutPr>
            <cx:aggregation/>
          </cx:layoutPr>
          <cx:axisId val="0"/>
        </cx:series>
        <cx:series layoutId="clusteredColumn" hidden="1" uniqueId="{00BD8F22-29CA-4002-AFE1-233A07EC535E}" formatIdx="10">
          <cx:tx>
            <cx:txData>
              <cx:f>_xlchart.v1.11</cx:f>
              <cx:v>2015 (JULY)**</cx:v>
            </cx:txData>
          </cx:tx>
          <cx:dataId val="5"/>
          <cx:layoutPr>
            <cx:aggregation/>
          </cx:layoutPr>
          <cx:axisId val="0"/>
        </cx:series>
        <cx:series layoutId="clusteredColumn" hidden="1" uniqueId="{8E76EB32-27EE-4925-B3A0-63CF94747536}" formatIdx="12">
          <cx:tx>
            <cx:txData>
              <cx:f>_xlchart.v1.13</cx:f>
              <cx:v>2016(FEB)***</cx:v>
            </cx:txData>
          </cx:tx>
          <cx:dataId val="6"/>
          <cx:layoutPr>
            <cx:aggregation/>
          </cx:layoutPr>
          <cx:axisId val="0"/>
        </cx:series>
        <cx:series layoutId="clusteredColumn" hidden="1" uniqueId="{7FC42286-0AFB-4089-A063-5B143A95EA11}" formatIdx="14">
          <cx:tx>
            <cx:txData>
              <cx:f>_xlchart.v1.15</cx:f>
              <cx:v>2017 (September)***</cx:v>
            </cx:txData>
          </cx:tx>
          <cx:dataId val="7"/>
          <cx:layoutPr>
            <cx:aggregation/>
          </cx:layoutPr>
          <cx:axisId val="0"/>
        </cx:series>
        <cx:series layoutId="paretoLine" ownerIdx="0" uniqueId="{1E70C945-2A25-400A-A38E-BFC08002C8D6}" formatIdx="1">
          <cx:spPr>
            <a:ln>
              <a:noFill/>
            </a:ln>
          </cx:spPr>
          <cx:axisId val="1"/>
        </cx:series>
        <cx:series layoutId="paretoLine" ownerIdx="1" uniqueId="{EC38B9B8-BE73-48C0-BDA1-C1A7A20CAB6D}" formatIdx="3">
          <cx:axisId val="1"/>
        </cx:series>
        <cx:series layoutId="paretoLine" ownerIdx="2" uniqueId="{8D211A63-77EA-492F-A1B2-71A095B31464}" formatIdx="5">
          <cx:axisId val="1"/>
        </cx:series>
        <cx:series layoutId="paretoLine" ownerIdx="3" uniqueId="{E4D82ECA-585E-49A2-AF14-E87A24BB15A6}" formatIdx="7">
          <cx:axisId val="1"/>
        </cx:series>
        <cx:series layoutId="paretoLine" ownerIdx="4" uniqueId="{2F547FA7-3791-49D4-8821-15D13D915C2A}" formatIdx="9">
          <cx:axisId val="1"/>
        </cx:series>
        <cx:series layoutId="paretoLine" ownerIdx="5" uniqueId="{5372A8D1-7948-4EC0-AFFE-C82C7146F9DB}" formatIdx="11">
          <cx:axisId val="1"/>
        </cx:series>
        <cx:series layoutId="paretoLine" ownerIdx="6" uniqueId="{DFE9E3D3-D015-4B76-8766-9D7E179338C4}" formatIdx="13">
          <cx:axisId val="1"/>
        </cx:series>
        <cx:series layoutId="paretoLine" ownerIdx="7" uniqueId="{6EE642B1-19CA-42D1-A093-99F1DFAF655C}" formatIdx="15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 gapWidth="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13228</xdr:colOff>
      <xdr:row>2</xdr:row>
      <xdr:rowOff>13252</xdr:rowOff>
    </xdr:from>
    <xdr:to>
      <xdr:col>21</xdr:col>
      <xdr:colOff>270061</xdr:colOff>
      <xdr:row>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E5B56A-4ACE-4063-BBA5-7A1030293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7816" y="394252"/>
              <a:ext cx="6308010" cy="4977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A25" zoomScale="85" zoomScaleNormal="85" workbookViewId="0">
      <selection activeCell="O50" sqref="O50"/>
    </sheetView>
  </sheetViews>
  <sheetFormatPr defaultRowHeight="15" x14ac:dyDescent="0.25"/>
  <cols>
    <col min="1" max="1" width="15.140625" customWidth="1"/>
    <col min="2" max="2" width="34" customWidth="1"/>
    <col min="3" max="3" width="12" customWidth="1"/>
    <col min="4" max="4" width="13.28515625" customWidth="1"/>
    <col min="5" max="5" width="10.85546875" customWidth="1"/>
    <col min="6" max="6" width="12.5703125" customWidth="1"/>
    <col min="7" max="7" width="12" customWidth="1"/>
    <col min="8" max="8" width="13.140625" customWidth="1"/>
    <col min="9" max="9" width="11.7109375" customWidth="1"/>
    <col min="10" max="10" width="10.28515625" customWidth="1"/>
  </cols>
  <sheetData>
    <row r="1" spans="1:10" x14ac:dyDescent="0.25">
      <c r="A1" t="s">
        <v>0</v>
      </c>
    </row>
    <row r="3" spans="1:10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5" spans="1:10" x14ac:dyDescent="0.25">
      <c r="A5">
        <v>50</v>
      </c>
      <c r="B5" t="s">
        <v>59</v>
      </c>
      <c r="C5">
        <v>326</v>
      </c>
      <c r="D5">
        <v>303</v>
      </c>
      <c r="E5">
        <v>318</v>
      </c>
      <c r="F5">
        <v>320</v>
      </c>
      <c r="G5">
        <v>336</v>
      </c>
      <c r="H5">
        <v>336</v>
      </c>
      <c r="I5">
        <v>311</v>
      </c>
      <c r="J5">
        <v>273</v>
      </c>
    </row>
    <row r="6" spans="1:10" x14ac:dyDescent="0.25">
      <c r="A6">
        <v>8</v>
      </c>
      <c r="B6" t="s">
        <v>17</v>
      </c>
      <c r="C6">
        <v>145</v>
      </c>
      <c r="D6">
        <v>143</v>
      </c>
      <c r="E6">
        <v>148</v>
      </c>
      <c r="F6">
        <v>150</v>
      </c>
      <c r="G6">
        <v>151</v>
      </c>
      <c r="H6">
        <v>151</v>
      </c>
      <c r="I6">
        <v>218</v>
      </c>
      <c r="J6">
        <v>207</v>
      </c>
    </row>
    <row r="7" spans="1:10" x14ac:dyDescent="0.25">
      <c r="A7">
        <v>18</v>
      </c>
      <c r="B7" t="s">
        <v>27</v>
      </c>
      <c r="C7">
        <v>173</v>
      </c>
      <c r="D7">
        <v>172</v>
      </c>
      <c r="E7">
        <v>165</v>
      </c>
      <c r="F7">
        <v>163</v>
      </c>
      <c r="G7">
        <v>185</v>
      </c>
      <c r="H7">
        <v>185</v>
      </c>
      <c r="I7">
        <v>157</v>
      </c>
      <c r="J7">
        <v>146</v>
      </c>
    </row>
    <row r="8" spans="1:10" x14ac:dyDescent="0.25">
      <c r="A8">
        <v>43</v>
      </c>
      <c r="B8" t="s">
        <v>52</v>
      </c>
      <c r="C8">
        <v>176</v>
      </c>
      <c r="D8">
        <v>154</v>
      </c>
      <c r="E8">
        <v>163</v>
      </c>
      <c r="F8">
        <v>160</v>
      </c>
      <c r="G8">
        <v>164</v>
      </c>
      <c r="H8">
        <v>164</v>
      </c>
      <c r="I8">
        <v>153</v>
      </c>
      <c r="J8">
        <v>138</v>
      </c>
    </row>
    <row r="9" spans="1:10" x14ac:dyDescent="0.25">
      <c r="A9">
        <v>27</v>
      </c>
      <c r="B9" t="s">
        <v>36</v>
      </c>
      <c r="C9">
        <v>130</v>
      </c>
      <c r="D9">
        <v>130</v>
      </c>
      <c r="E9">
        <v>133</v>
      </c>
      <c r="F9">
        <v>123</v>
      </c>
      <c r="G9">
        <v>103</v>
      </c>
      <c r="H9">
        <v>103</v>
      </c>
      <c r="I9">
        <v>125</v>
      </c>
      <c r="J9">
        <v>123</v>
      </c>
    </row>
    <row r="10" spans="1:10" x14ac:dyDescent="0.25">
      <c r="A10">
        <v>5</v>
      </c>
      <c r="B10" t="s">
        <v>14</v>
      </c>
      <c r="C10">
        <v>269</v>
      </c>
      <c r="D10">
        <v>256</v>
      </c>
      <c r="E10">
        <v>256</v>
      </c>
      <c r="F10">
        <v>255</v>
      </c>
      <c r="G10">
        <v>71</v>
      </c>
      <c r="H10">
        <v>71</v>
      </c>
      <c r="I10">
        <v>32</v>
      </c>
      <c r="J10">
        <v>121</v>
      </c>
    </row>
    <row r="11" spans="1:10" x14ac:dyDescent="0.25">
      <c r="A11">
        <v>34</v>
      </c>
      <c r="B11" t="s">
        <v>43</v>
      </c>
      <c r="C11">
        <v>81</v>
      </c>
      <c r="D11">
        <v>77</v>
      </c>
      <c r="E11">
        <v>80</v>
      </c>
      <c r="F11">
        <v>74</v>
      </c>
      <c r="G11">
        <v>83</v>
      </c>
      <c r="H11">
        <v>83</v>
      </c>
      <c r="I11">
        <v>94</v>
      </c>
      <c r="J11">
        <v>87</v>
      </c>
    </row>
    <row r="12" spans="1:10" x14ac:dyDescent="0.25">
      <c r="A12">
        <v>13</v>
      </c>
      <c r="B12" t="s">
        <v>22</v>
      </c>
      <c r="C12">
        <v>46</v>
      </c>
      <c r="D12">
        <v>51</v>
      </c>
      <c r="E12">
        <v>54</v>
      </c>
      <c r="F12">
        <v>54</v>
      </c>
      <c r="G12">
        <v>207</v>
      </c>
      <c r="H12">
        <v>207</v>
      </c>
      <c r="I12">
        <v>159</v>
      </c>
      <c r="J12">
        <v>53</v>
      </c>
    </row>
    <row r="13" spans="1:10" x14ac:dyDescent="0.25">
      <c r="A13">
        <v>26</v>
      </c>
      <c r="B13" t="s">
        <v>35</v>
      </c>
      <c r="C13">
        <v>57</v>
      </c>
      <c r="D13">
        <v>60</v>
      </c>
      <c r="E13">
        <v>53</v>
      </c>
      <c r="F13">
        <v>52</v>
      </c>
      <c r="G13">
        <v>54</v>
      </c>
      <c r="H13">
        <v>54</v>
      </c>
      <c r="I13">
        <v>47</v>
      </c>
      <c r="J13">
        <v>46</v>
      </c>
    </row>
    <row r="14" spans="1:10" x14ac:dyDescent="0.25">
      <c r="A14">
        <v>52</v>
      </c>
      <c r="B14" t="s">
        <v>61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47</v>
      </c>
      <c r="J14">
        <v>46</v>
      </c>
    </row>
    <row r="15" spans="1:10" x14ac:dyDescent="0.25">
      <c r="A15">
        <v>35</v>
      </c>
      <c r="B15" t="s">
        <v>44</v>
      </c>
      <c r="C15">
        <v>43</v>
      </c>
      <c r="D15">
        <v>43</v>
      </c>
      <c r="E15">
        <v>46</v>
      </c>
      <c r="F15">
        <v>48</v>
      </c>
      <c r="G15">
        <v>45</v>
      </c>
      <c r="H15">
        <v>45</v>
      </c>
      <c r="I15">
        <v>43</v>
      </c>
      <c r="J15">
        <v>44</v>
      </c>
    </row>
    <row r="16" spans="1:10" x14ac:dyDescent="0.25">
      <c r="A16">
        <v>40</v>
      </c>
      <c r="B16" t="s">
        <v>49</v>
      </c>
      <c r="C16">
        <v>36</v>
      </c>
      <c r="D16">
        <v>33</v>
      </c>
      <c r="E16">
        <v>35</v>
      </c>
      <c r="F16">
        <v>36</v>
      </c>
      <c r="G16">
        <v>38</v>
      </c>
      <c r="H16">
        <v>38</v>
      </c>
      <c r="I16">
        <v>31</v>
      </c>
      <c r="J16">
        <v>27</v>
      </c>
    </row>
    <row r="17" spans="1:10" x14ac:dyDescent="0.25">
      <c r="A17">
        <v>48</v>
      </c>
      <c r="B17" t="s">
        <v>57</v>
      </c>
      <c r="C17">
        <v>34</v>
      </c>
      <c r="D17">
        <v>29</v>
      </c>
      <c r="E17">
        <v>26</v>
      </c>
      <c r="F17">
        <v>24</v>
      </c>
      <c r="G17">
        <v>27</v>
      </c>
      <c r="H17">
        <v>27</v>
      </c>
      <c r="I17">
        <v>22</v>
      </c>
      <c r="J17">
        <v>24</v>
      </c>
    </row>
    <row r="18" spans="1:10" x14ac:dyDescent="0.25">
      <c r="A18">
        <v>19</v>
      </c>
      <c r="B18" t="s">
        <v>28</v>
      </c>
      <c r="C18">
        <v>21</v>
      </c>
      <c r="D18">
        <v>21</v>
      </c>
      <c r="E18">
        <v>20</v>
      </c>
      <c r="F18">
        <v>18</v>
      </c>
      <c r="G18">
        <v>19</v>
      </c>
      <c r="H18">
        <v>19</v>
      </c>
      <c r="I18">
        <v>21</v>
      </c>
      <c r="J18">
        <v>18</v>
      </c>
    </row>
    <row r="19" spans="1:10" x14ac:dyDescent="0.25">
      <c r="A19">
        <v>49</v>
      </c>
      <c r="B19" t="s">
        <v>58</v>
      </c>
      <c r="C19">
        <v>24</v>
      </c>
      <c r="D19">
        <v>21</v>
      </c>
      <c r="E19">
        <v>17</v>
      </c>
      <c r="F19">
        <v>6</v>
      </c>
      <c r="G19">
        <v>14</v>
      </c>
      <c r="H19">
        <v>14</v>
      </c>
      <c r="I19">
        <v>13</v>
      </c>
      <c r="J19">
        <v>17</v>
      </c>
    </row>
    <row r="20" spans="1:10" x14ac:dyDescent="0.25">
      <c r="A20">
        <v>55</v>
      </c>
      <c r="B20" t="s">
        <v>64</v>
      </c>
      <c r="C20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16</v>
      </c>
      <c r="J20">
        <v>17</v>
      </c>
    </row>
    <row r="21" spans="1:10" x14ac:dyDescent="0.25">
      <c r="A21">
        <v>31</v>
      </c>
      <c r="B21" t="s">
        <v>40</v>
      </c>
      <c r="C21">
        <v>25</v>
      </c>
      <c r="D21">
        <v>24</v>
      </c>
      <c r="E21">
        <v>24</v>
      </c>
      <c r="F21">
        <v>25</v>
      </c>
      <c r="G21">
        <v>18</v>
      </c>
      <c r="H21">
        <v>18</v>
      </c>
      <c r="I21">
        <v>22</v>
      </c>
      <c r="J21">
        <v>14</v>
      </c>
    </row>
    <row r="22" spans="1:10" x14ac:dyDescent="0.25">
      <c r="A22">
        <v>4</v>
      </c>
      <c r="B22" t="s">
        <v>13</v>
      </c>
      <c r="C22">
        <v>52</v>
      </c>
      <c r="D22">
        <v>46</v>
      </c>
      <c r="E22">
        <v>56</v>
      </c>
      <c r="F22">
        <v>62</v>
      </c>
      <c r="G22">
        <v>65</v>
      </c>
      <c r="H22">
        <v>65</v>
      </c>
      <c r="I22">
        <v>14</v>
      </c>
      <c r="J22">
        <v>13</v>
      </c>
    </row>
    <row r="23" spans="1:10" x14ac:dyDescent="0.25">
      <c r="A23">
        <v>2</v>
      </c>
      <c r="B23" t="s">
        <v>11</v>
      </c>
      <c r="C23">
        <v>12</v>
      </c>
      <c r="D23">
        <v>12</v>
      </c>
      <c r="E23">
        <v>12</v>
      </c>
      <c r="F23">
        <v>11</v>
      </c>
      <c r="G23">
        <v>13</v>
      </c>
      <c r="H23">
        <v>13</v>
      </c>
      <c r="I23">
        <v>15</v>
      </c>
      <c r="J23">
        <v>12</v>
      </c>
    </row>
    <row r="24" spans="1:10" x14ac:dyDescent="0.25">
      <c r="A24">
        <v>41</v>
      </c>
      <c r="B24" t="s">
        <v>50</v>
      </c>
      <c r="C24">
        <v>15</v>
      </c>
      <c r="D24">
        <v>11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10</v>
      </c>
    </row>
    <row r="25" spans="1:10" x14ac:dyDescent="0.25">
      <c r="A25">
        <v>28</v>
      </c>
      <c r="B25" t="s">
        <v>37</v>
      </c>
      <c r="C25">
        <v>15</v>
      </c>
      <c r="D25">
        <v>12</v>
      </c>
      <c r="E25">
        <v>14</v>
      </c>
      <c r="F25">
        <v>14</v>
      </c>
      <c r="G25">
        <v>13</v>
      </c>
      <c r="H25">
        <v>13</v>
      </c>
      <c r="I25">
        <v>15</v>
      </c>
      <c r="J25">
        <v>9</v>
      </c>
    </row>
    <row r="26" spans="1:10" x14ac:dyDescent="0.25">
      <c r="A26">
        <v>53</v>
      </c>
      <c r="B26" t="s">
        <v>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9</v>
      </c>
    </row>
    <row r="27" spans="1:10" x14ac:dyDescent="0.25">
      <c r="A27">
        <v>7</v>
      </c>
      <c r="B27" t="s">
        <v>16</v>
      </c>
      <c r="C27">
        <v>10</v>
      </c>
      <c r="D27">
        <v>9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8</v>
      </c>
    </row>
    <row r="28" spans="1:10" x14ac:dyDescent="0.25">
      <c r="A28">
        <v>25</v>
      </c>
      <c r="B28" t="s">
        <v>34</v>
      </c>
      <c r="C28">
        <v>18</v>
      </c>
      <c r="D28">
        <v>21</v>
      </c>
      <c r="E28">
        <v>17</v>
      </c>
      <c r="F28">
        <v>15</v>
      </c>
      <c r="G28">
        <v>13</v>
      </c>
      <c r="H28">
        <v>13</v>
      </c>
      <c r="I28">
        <v>11</v>
      </c>
      <c r="J28">
        <v>8</v>
      </c>
    </row>
    <row r="29" spans="1:10" x14ac:dyDescent="0.25">
      <c r="A29">
        <v>22</v>
      </c>
      <c r="B29" t="s">
        <v>31</v>
      </c>
      <c r="C29">
        <v>5</v>
      </c>
      <c r="D29">
        <v>8</v>
      </c>
      <c r="E29">
        <v>5</v>
      </c>
      <c r="F29">
        <v>7</v>
      </c>
      <c r="G29">
        <v>5</v>
      </c>
      <c r="H29">
        <v>5</v>
      </c>
      <c r="I29">
        <v>10</v>
      </c>
      <c r="J29">
        <v>7</v>
      </c>
    </row>
    <row r="30" spans="1:10" x14ac:dyDescent="0.25">
      <c r="A30">
        <v>3</v>
      </c>
      <c r="B30" t="s">
        <v>12</v>
      </c>
      <c r="C30">
        <v>11</v>
      </c>
      <c r="D30">
        <v>4</v>
      </c>
      <c r="E30">
        <v>4</v>
      </c>
      <c r="F30">
        <v>5</v>
      </c>
      <c r="G30">
        <v>4</v>
      </c>
      <c r="H30">
        <v>4</v>
      </c>
      <c r="I30">
        <v>6</v>
      </c>
      <c r="J30">
        <v>6</v>
      </c>
    </row>
    <row r="31" spans="1:10" x14ac:dyDescent="0.25">
      <c r="A31">
        <v>23</v>
      </c>
      <c r="B31" t="s">
        <v>32</v>
      </c>
      <c r="C31">
        <v>2</v>
      </c>
      <c r="D31">
        <v>3</v>
      </c>
      <c r="E31">
        <v>4</v>
      </c>
      <c r="F31">
        <v>1</v>
      </c>
      <c r="G31">
        <v>6</v>
      </c>
      <c r="H31">
        <v>6</v>
      </c>
      <c r="I31">
        <v>10</v>
      </c>
      <c r="J31">
        <v>5</v>
      </c>
    </row>
    <row r="32" spans="1:10" x14ac:dyDescent="0.25">
      <c r="A32">
        <v>46</v>
      </c>
      <c r="B32" t="s">
        <v>55</v>
      </c>
      <c r="C32">
        <v>7</v>
      </c>
      <c r="D32">
        <v>7</v>
      </c>
      <c r="E32">
        <v>6</v>
      </c>
      <c r="F32">
        <v>5</v>
      </c>
      <c r="G32">
        <v>5</v>
      </c>
      <c r="H32">
        <v>5</v>
      </c>
      <c r="I32">
        <v>3</v>
      </c>
      <c r="J32">
        <v>4</v>
      </c>
    </row>
    <row r="33" spans="1:10" x14ac:dyDescent="0.25">
      <c r="A33">
        <v>20</v>
      </c>
      <c r="B33" t="s">
        <v>29</v>
      </c>
      <c r="C33">
        <v>2</v>
      </c>
      <c r="D33">
        <v>2</v>
      </c>
      <c r="E33">
        <v>3</v>
      </c>
      <c r="F33">
        <v>4</v>
      </c>
      <c r="G33">
        <v>3</v>
      </c>
      <c r="H33">
        <v>3</v>
      </c>
      <c r="I33">
        <v>4</v>
      </c>
      <c r="J33">
        <v>3</v>
      </c>
    </row>
    <row r="34" spans="1:10" x14ac:dyDescent="0.25">
      <c r="A34">
        <v>32</v>
      </c>
      <c r="B34" t="s">
        <v>41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</row>
    <row r="35" spans="1:10" x14ac:dyDescent="0.25">
      <c r="A35">
        <v>36</v>
      </c>
      <c r="B35" t="s">
        <v>45</v>
      </c>
      <c r="C35">
        <v>4</v>
      </c>
      <c r="D35">
        <v>2</v>
      </c>
      <c r="E35">
        <v>2</v>
      </c>
      <c r="F35">
        <v>3</v>
      </c>
      <c r="G35">
        <v>3</v>
      </c>
      <c r="H35">
        <v>3</v>
      </c>
      <c r="I35">
        <v>3</v>
      </c>
      <c r="J35">
        <v>3</v>
      </c>
    </row>
    <row r="36" spans="1:10" x14ac:dyDescent="0.25">
      <c r="A36">
        <v>51</v>
      </c>
      <c r="B36" t="s">
        <v>60</v>
      </c>
      <c r="C36">
        <v>4</v>
      </c>
      <c r="D36">
        <v>4</v>
      </c>
      <c r="E36">
        <v>4</v>
      </c>
      <c r="F36">
        <v>3</v>
      </c>
      <c r="G36">
        <v>2</v>
      </c>
      <c r="H36">
        <v>2</v>
      </c>
      <c r="I36">
        <v>4</v>
      </c>
      <c r="J36">
        <v>3</v>
      </c>
    </row>
    <row r="37" spans="1:10" x14ac:dyDescent="0.25">
      <c r="A37">
        <v>6</v>
      </c>
      <c r="B37" t="s">
        <v>15</v>
      </c>
      <c r="C37">
        <v>1</v>
      </c>
      <c r="D37">
        <v>1</v>
      </c>
      <c r="E37">
        <v>2</v>
      </c>
      <c r="F37">
        <v>1</v>
      </c>
      <c r="G37">
        <v>2</v>
      </c>
      <c r="H37">
        <v>2</v>
      </c>
      <c r="I37">
        <v>2</v>
      </c>
      <c r="J37">
        <v>2</v>
      </c>
    </row>
    <row r="38" spans="1:10" x14ac:dyDescent="0.25">
      <c r="A38">
        <v>12</v>
      </c>
      <c r="B38" t="s">
        <v>21</v>
      </c>
      <c r="C38">
        <v>2</v>
      </c>
      <c r="D38">
        <v>1</v>
      </c>
      <c r="E38">
        <v>1</v>
      </c>
      <c r="F38">
        <v>1</v>
      </c>
      <c r="G38">
        <v>1</v>
      </c>
      <c r="H38">
        <v>1</v>
      </c>
      <c r="I38">
        <v>2</v>
      </c>
      <c r="J38">
        <v>2</v>
      </c>
    </row>
    <row r="39" spans="1:10" x14ac:dyDescent="0.25">
      <c r="A39">
        <v>14</v>
      </c>
      <c r="B39" t="s">
        <v>23</v>
      </c>
      <c r="C39">
        <v>7</v>
      </c>
      <c r="D39">
        <v>5</v>
      </c>
      <c r="E39">
        <v>5</v>
      </c>
      <c r="F39">
        <v>5</v>
      </c>
      <c r="G39">
        <v>2</v>
      </c>
      <c r="H39">
        <v>2</v>
      </c>
      <c r="I39">
        <v>2</v>
      </c>
      <c r="J39">
        <v>2</v>
      </c>
    </row>
    <row r="40" spans="1:10" x14ac:dyDescent="0.25">
      <c r="A40">
        <v>15</v>
      </c>
      <c r="B40" t="s">
        <v>24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I40">
        <v>1</v>
      </c>
      <c r="J40">
        <v>2</v>
      </c>
    </row>
    <row r="41" spans="1:10" x14ac:dyDescent="0.25">
      <c r="A41">
        <v>29</v>
      </c>
      <c r="B41" t="s">
        <v>38</v>
      </c>
      <c r="C41">
        <v>2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2</v>
      </c>
    </row>
    <row r="42" spans="1:10" x14ac:dyDescent="0.25">
      <c r="A42">
        <v>30</v>
      </c>
      <c r="B42" t="s">
        <v>39</v>
      </c>
      <c r="C42">
        <v>3</v>
      </c>
      <c r="D42">
        <v>2</v>
      </c>
      <c r="E42">
        <v>3</v>
      </c>
      <c r="F42">
        <v>3</v>
      </c>
      <c r="G42">
        <v>3</v>
      </c>
      <c r="H42">
        <v>3</v>
      </c>
      <c r="I42">
        <v>2</v>
      </c>
      <c r="J42">
        <v>2</v>
      </c>
    </row>
    <row r="43" spans="1:10" x14ac:dyDescent="0.25">
      <c r="A43">
        <v>33</v>
      </c>
      <c r="B43" t="s">
        <v>42</v>
      </c>
      <c r="C43">
        <v>2</v>
      </c>
      <c r="D43">
        <v>2</v>
      </c>
      <c r="E43">
        <v>2</v>
      </c>
      <c r="F43">
        <v>2</v>
      </c>
      <c r="G43">
        <v>14</v>
      </c>
      <c r="H43">
        <v>14</v>
      </c>
      <c r="I43">
        <v>2</v>
      </c>
      <c r="J43">
        <v>2</v>
      </c>
    </row>
    <row r="44" spans="1:10" x14ac:dyDescent="0.25">
      <c r="A44">
        <v>39</v>
      </c>
      <c r="B44" t="s">
        <v>48</v>
      </c>
      <c r="C44">
        <v>2</v>
      </c>
      <c r="D44">
        <v>3</v>
      </c>
      <c r="E44">
        <v>1</v>
      </c>
      <c r="F44">
        <v>2</v>
      </c>
      <c r="G44">
        <v>5</v>
      </c>
      <c r="H44">
        <v>5</v>
      </c>
      <c r="I44">
        <v>2</v>
      </c>
      <c r="J44">
        <v>2</v>
      </c>
    </row>
    <row r="45" spans="1:10" x14ac:dyDescent="0.25">
      <c r="A45">
        <v>1</v>
      </c>
      <c r="B45" t="s">
        <v>10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>
        <v>11</v>
      </c>
      <c r="B46" t="s">
        <v>20</v>
      </c>
      <c r="C46">
        <v>1</v>
      </c>
      <c r="D46">
        <v>1</v>
      </c>
      <c r="E46">
        <v>1</v>
      </c>
      <c r="F46">
        <v>1</v>
      </c>
      <c r="G46">
        <v>3</v>
      </c>
      <c r="H46">
        <v>3</v>
      </c>
      <c r="I46">
        <v>1</v>
      </c>
      <c r="J46">
        <v>1</v>
      </c>
    </row>
    <row r="47" spans="1:10" x14ac:dyDescent="0.25">
      <c r="A47">
        <v>16</v>
      </c>
      <c r="B47" t="s">
        <v>25</v>
      </c>
      <c r="C47">
        <v>2</v>
      </c>
      <c r="D47">
        <v>3</v>
      </c>
      <c r="E47">
        <v>2</v>
      </c>
      <c r="F47">
        <v>1</v>
      </c>
      <c r="G47">
        <v>1</v>
      </c>
      <c r="H47">
        <v>1</v>
      </c>
      <c r="I47">
        <v>3</v>
      </c>
      <c r="J47">
        <v>1</v>
      </c>
    </row>
    <row r="48" spans="1:10" x14ac:dyDescent="0.25">
      <c r="A48">
        <v>17</v>
      </c>
      <c r="B48" t="s">
        <v>26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6" x14ac:dyDescent="0.25">
      <c r="A49">
        <v>21</v>
      </c>
      <c r="B49" t="s">
        <v>30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6" x14ac:dyDescent="0.25">
      <c r="A50">
        <v>37</v>
      </c>
      <c r="B50" t="s">
        <v>46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6" x14ac:dyDescent="0.25">
      <c r="A51">
        <v>38</v>
      </c>
      <c r="B51" t="s">
        <v>47</v>
      </c>
      <c r="C51">
        <v>1</v>
      </c>
      <c r="D51">
        <v>1</v>
      </c>
      <c r="E51">
        <v>1</v>
      </c>
      <c r="F51">
        <v>3</v>
      </c>
      <c r="G51">
        <v>1</v>
      </c>
      <c r="H51">
        <v>1</v>
      </c>
      <c r="I51">
        <v>1</v>
      </c>
      <c r="J51">
        <v>1</v>
      </c>
    </row>
    <row r="52" spans="1:16" x14ac:dyDescent="0.25">
      <c r="A52">
        <v>44</v>
      </c>
      <c r="B52" t="s">
        <v>53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6" x14ac:dyDescent="0.25">
      <c r="A53">
        <v>9</v>
      </c>
      <c r="B53" t="s">
        <v>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6" x14ac:dyDescent="0.25">
      <c r="A54">
        <v>10</v>
      </c>
      <c r="B54" t="s">
        <v>19</v>
      </c>
      <c r="C54">
        <v>2</v>
      </c>
      <c r="D54">
        <v>2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6" x14ac:dyDescent="0.25">
      <c r="A55">
        <v>24</v>
      </c>
      <c r="B55" t="s">
        <v>33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6" x14ac:dyDescent="0.25">
      <c r="A56">
        <v>42</v>
      </c>
      <c r="B56" t="s">
        <v>51</v>
      </c>
      <c r="C56">
        <v>1</v>
      </c>
      <c r="D56">
        <v>2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</row>
    <row r="57" spans="1:16" x14ac:dyDescent="0.25">
      <c r="A57">
        <v>45</v>
      </c>
      <c r="B57" t="s">
        <v>54</v>
      </c>
      <c r="C57">
        <v>8</v>
      </c>
      <c r="D57">
        <v>5</v>
      </c>
      <c r="E57">
        <v>9</v>
      </c>
      <c r="F57">
        <v>11</v>
      </c>
      <c r="G57">
        <v>17</v>
      </c>
      <c r="H57">
        <v>17</v>
      </c>
      <c r="I57">
        <v>0</v>
      </c>
      <c r="J57">
        <v>0</v>
      </c>
    </row>
    <row r="58" spans="1:16" x14ac:dyDescent="0.25">
      <c r="A58">
        <v>47</v>
      </c>
      <c r="B58" t="s">
        <v>56</v>
      </c>
      <c r="C58">
        <v>1</v>
      </c>
      <c r="D58">
        <v>0</v>
      </c>
      <c r="E58">
        <v>1</v>
      </c>
      <c r="F58">
        <v>0</v>
      </c>
      <c r="G58">
        <v>1</v>
      </c>
      <c r="H58">
        <v>1</v>
      </c>
      <c r="I58">
        <v>0</v>
      </c>
      <c r="J58">
        <v>0</v>
      </c>
    </row>
    <row r="59" spans="1:16" x14ac:dyDescent="0.25">
      <c r="A59">
        <v>54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6" x14ac:dyDescent="0.25">
      <c r="C60">
        <v>1804</v>
      </c>
      <c r="D60">
        <v>1696</v>
      </c>
      <c r="E60">
        <v>1731</v>
      </c>
      <c r="F60">
        <v>1706</v>
      </c>
      <c r="G60">
        <v>1734</v>
      </c>
      <c r="H60">
        <v>1734</v>
      </c>
      <c r="I60">
        <v>1669</v>
      </c>
      <c r="J60">
        <v>1528</v>
      </c>
      <c r="K60">
        <f>C60+D60-J60</f>
        <v>1972</v>
      </c>
      <c r="L60">
        <f>ABS(C60-J60)</f>
        <v>276</v>
      </c>
      <c r="M60">
        <f>AVERAGE(D60,C60,E60,F60,G60,H60,I60,J60)</f>
        <v>1700.25</v>
      </c>
      <c r="N60">
        <f>INDEX(C5:J59, 1, 1)</f>
        <v>326</v>
      </c>
      <c r="O60">
        <f>MATCH(34,C5:C59, 0)</f>
        <v>13</v>
      </c>
      <c r="P60" t="str">
        <f>VLOOKUP(B8,B5:C10,1,FALSE)</f>
        <v>TAGALOG [PHILIPPINES]</v>
      </c>
    </row>
    <row r="61" spans="1:16" x14ac:dyDescent="0.25">
      <c r="B61" t="s">
        <v>65</v>
      </c>
    </row>
    <row r="62" spans="1:16" x14ac:dyDescent="0.25">
      <c r="B62" t="s">
        <v>66</v>
      </c>
    </row>
  </sheetData>
  <autoFilter ref="J4:J58"/>
  <sortState ref="A4:M59">
    <sortCondition descending="1" ref="J4:J59"/>
  </sortState>
  <conditionalFormatting sqref="B5">
    <cfRule type="cellIs" dxfId="3" priority="4" operator="greaterThan">
      <formula>C5&gt;100</formula>
    </cfRule>
    <cfRule type="cellIs" dxfId="2" priority="3" operator="greaterThan">
      <formula>C5&gt;100</formula>
    </cfRule>
  </conditionalFormatting>
  <conditionalFormatting sqref="C5:J59">
    <cfRule type="cellIs" dxfId="1" priority="2" operator="greaterThan">
      <formula>100</formula>
    </cfRule>
    <cfRule type="cellIs" dxfId="0" priority="1" operator="lessThan">
      <formula>10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SEMIANNUAL-BILINGUAL-EMPLOYEE-A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Савчук</dc:creator>
  <cp:lastModifiedBy>Егор Савчук</cp:lastModifiedBy>
  <dcterms:created xsi:type="dcterms:W3CDTF">2018-01-29T08:57:43Z</dcterms:created>
  <dcterms:modified xsi:type="dcterms:W3CDTF">2018-01-29T09:45:07Z</dcterms:modified>
</cp:coreProperties>
</file>