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guill\Desktop\Formació\"/>
    </mc:Choice>
  </mc:AlternateContent>
  <xr:revisionPtr revIDLastSave="0" documentId="13_ncr:1_{3785334C-6471-4A99-BD35-0C55CFAF10CB}" xr6:coauthVersionLast="47" xr6:coauthVersionMax="47" xr10:uidLastSave="{00000000-0000-0000-0000-000000000000}"/>
  <bookViews>
    <workbookView xWindow="11424" yWindow="0" windowWidth="11712" windowHeight="12336" activeTab="1" xr2:uid="{A0FE139E-B948-4735-94E2-1B0B081555D1}"/>
  </bookViews>
  <sheets>
    <sheet name="Base de Datos" sheetId="3" r:id="rId1"/>
    <sheet name="T.Dinàmica" sheetId="7" r:id="rId2"/>
    <sheet name="Vendedores" sheetId="1" state="hidden" r:id="rId3"/>
    <sheet name="Estados" sheetId="6" state="hidden" r:id="rId4"/>
    <sheet name="Clientes" sheetId="4" state="hidden" r:id="rId5"/>
  </sheets>
  <calcPr calcId="191029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3" l="1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</calcChain>
</file>

<file path=xl/sharedStrings.xml><?xml version="1.0" encoding="utf-8"?>
<sst xmlns="http://schemas.openxmlformats.org/spreadsheetml/2006/main" count="3397" uniqueCount="113">
  <si>
    <t>Hajar Cordon</t>
  </si>
  <si>
    <t>Candida Tudela</t>
  </si>
  <si>
    <t>Elizabeth Castells</t>
  </si>
  <si>
    <t>Teodora Yague</t>
  </si>
  <si>
    <t>Gloria Castellanos</t>
  </si>
  <si>
    <t>Hamza Bellido</t>
  </si>
  <si>
    <t>Julio García</t>
  </si>
  <si>
    <t>Pilar Aragon</t>
  </si>
  <si>
    <t>Elisabeth Real</t>
  </si>
  <si>
    <t>Laila Cristobal</t>
  </si>
  <si>
    <t>Fabian Abreu</t>
  </si>
  <si>
    <t>Herminia Godoy</t>
  </si>
  <si>
    <t>César Prieto</t>
  </si>
  <si>
    <t>Alfonso Armas</t>
  </si>
  <si>
    <t>Francisco Giron</t>
  </si>
  <si>
    <t>Antonio Almeida</t>
  </si>
  <si>
    <t>Carmelo Caamaño</t>
  </si>
  <si>
    <t>Robert Arana</t>
  </si>
  <si>
    <t>Jose Silvestre</t>
  </si>
  <si>
    <t>Pablo Montoya</t>
  </si>
  <si>
    <t>Celso Falcon</t>
  </si>
  <si>
    <t>Trinidad Asensio</t>
  </si>
  <si>
    <t>Raquel Arribas</t>
  </si>
  <si>
    <t>Genoveva Sabater</t>
  </si>
  <si>
    <t>Adelaida Merchan</t>
  </si>
  <si>
    <t>Gregoria Riquelme</t>
  </si>
  <si>
    <t>Encarnacion Vasquez</t>
  </si>
  <si>
    <t>Soledad Leal</t>
  </si>
  <si>
    <t>Javier Serna</t>
  </si>
  <si>
    <t>Pedro Sampedro</t>
  </si>
  <si>
    <t>Josue Yuste</t>
  </si>
  <si>
    <t>Marcel Suarez</t>
  </si>
  <si>
    <t>Jaime Ramiro</t>
  </si>
  <si>
    <t>Sergio Piñeiro</t>
  </si>
  <si>
    <t>Santa Catarina</t>
  </si>
  <si>
    <t>Sur</t>
  </si>
  <si>
    <t>Abdeslam Baños</t>
  </si>
  <si>
    <t>Río Grande del Sur</t>
  </si>
  <si>
    <t>Marius Perera</t>
  </si>
  <si>
    <t>Paraná</t>
  </si>
  <si>
    <t>Joan Tamayo</t>
  </si>
  <si>
    <t>São Paulo</t>
  </si>
  <si>
    <t>Sudeste</t>
  </si>
  <si>
    <t>Ignacio Padron</t>
  </si>
  <si>
    <t>Río de Janeiro</t>
  </si>
  <si>
    <t>Lorenzo Barrios</t>
  </si>
  <si>
    <t>Minas Gerais</t>
  </si>
  <si>
    <t>Santos Alfonso</t>
  </si>
  <si>
    <t>Espírito Santo</t>
  </si>
  <si>
    <t>Rujitova S.A.</t>
  </si>
  <si>
    <t>Begoña Cabello</t>
  </si>
  <si>
    <t>Paraíba</t>
  </si>
  <si>
    <t>Nordeste</t>
  </si>
  <si>
    <t>Fubaduxu S.A.</t>
  </si>
  <si>
    <t>Sagrario Ibarra</t>
  </si>
  <si>
    <t>Maranhão</t>
  </si>
  <si>
    <t>Rilixesu S.A.</t>
  </si>
  <si>
    <t>Anais Valls</t>
  </si>
  <si>
    <t>Ceará</t>
  </si>
  <si>
    <t>Huwigupa S.A.</t>
  </si>
  <si>
    <t>Felicidad Montes</t>
  </si>
  <si>
    <t>Bahía</t>
  </si>
  <si>
    <t>Nabelade S.A.</t>
  </si>
  <si>
    <t>Noemi Montenegro</t>
  </si>
  <si>
    <t>Alagoas</t>
  </si>
  <si>
    <t>Carolina Hoyos</t>
  </si>
  <si>
    <t>Distrito Federal</t>
  </si>
  <si>
    <t>Centro-Oeste</t>
  </si>
  <si>
    <t>Lakuleqo S.A.</t>
  </si>
  <si>
    <t>Martin Muñiz</t>
  </si>
  <si>
    <t>PSOIL-015</t>
  </si>
  <si>
    <t>Mato Grosso del Sur</t>
  </si>
  <si>
    <t>Wadozupe S.A.</t>
  </si>
  <si>
    <t>Joaquin Mayoral</t>
  </si>
  <si>
    <t>KMAX-019</t>
  </si>
  <si>
    <t>Mato Grosso</t>
  </si>
  <si>
    <t>Qonagono S.L.</t>
  </si>
  <si>
    <t>Clara Lorente</t>
  </si>
  <si>
    <t>NAZOE-007</t>
  </si>
  <si>
    <t>Goiás</t>
  </si>
  <si>
    <t>Marina Rodrigo</t>
  </si>
  <si>
    <t>Producto</t>
  </si>
  <si>
    <t>Volumen [tn]</t>
  </si>
  <si>
    <t>Estado</t>
  </si>
  <si>
    <t>Región</t>
  </si>
  <si>
    <t>Cliente</t>
  </si>
  <si>
    <t>Vendedor</t>
  </si>
  <si>
    <t>NAZOE-008</t>
  </si>
  <si>
    <t>KMAX-020</t>
  </si>
  <si>
    <t>PSOIL-016</t>
  </si>
  <si>
    <t>NAZOE-009</t>
  </si>
  <si>
    <t>KMAX-021</t>
  </si>
  <si>
    <t>PSOIL-017</t>
  </si>
  <si>
    <t>Integrales Solt S.R.L</t>
  </si>
  <si>
    <t>Nombre Cliente</t>
  </si>
  <si>
    <t>Hecatike Goiás S.A.</t>
  </si>
  <si>
    <t>Vedafuto Bahía S.L.</t>
  </si>
  <si>
    <t>Samoa Agroexport RGDS S.A.</t>
  </si>
  <si>
    <t>Hecatike MG S.A.</t>
  </si>
  <si>
    <t>Vedafuto SC S.L.</t>
  </si>
  <si>
    <t>Samoa Agroexport SC S.A.</t>
  </si>
  <si>
    <t>Hecatike MGDS S.A.</t>
  </si>
  <si>
    <t>Vedafuto RGDS S.L.</t>
  </si>
  <si>
    <t>Samoa Agroexport Paraná S.A.</t>
  </si>
  <si>
    <t>Fecha Operación</t>
  </si>
  <si>
    <t>Nro. Operación</t>
  </si>
  <si>
    <t>Precio unitario [$/tn]</t>
  </si>
  <si>
    <t>Monto Total [$]</t>
  </si>
  <si>
    <t>Etiquetas de fila</t>
  </si>
  <si>
    <t>Total general</t>
  </si>
  <si>
    <t>Etiquetas de columna</t>
  </si>
  <si>
    <t>Suma de Monto Total [$]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</si>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</sst>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14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numFmt numFmtId="2" formatCode="0.00"/>
    </dxf>
    <dxf>
      <numFmt numFmtId="165" formatCode="0.000"/>
    </dxf>
    <dxf>
      <numFmt numFmtId="19" formatCode="d/m/yyyy"/>
    </dxf>
    <dxf>
      <numFmt numFmtId="164" formatCode="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[Excelavanzado_Ejercicio16.xlsx]T.Dinàmica!TablaDinámica1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GRÁFICO</a:t>
            </a:r>
            <a:r>
              <a:rPr lang="es-ES" baseline="0"/>
              <a:t> DE VENTAS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T.Dinàmica!$B$3:$B$4</c:f>
              <c:strCache>
                <c:ptCount val="1"/>
                <c:pt idx="0">
                  <c:v>KMAX-019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T.Dinàmica!$B$5:$B$17</c:f>
              <c:numCache>
                <c:formatCode>General</c:formatCode>
                <c:ptCount val="12"/>
                <c:pt idx="0">
                  <c:v>1466.1</c:v>
                </c:pt>
                <c:pt idx="1">
                  <c:v>7339.1670000000013</c:v>
                </c:pt>
                <c:pt idx="2">
                  <c:v>4682.8440000000001</c:v>
                </c:pt>
                <c:pt idx="3">
                  <c:v>3357.4229999999998</c:v>
                </c:pt>
                <c:pt idx="4">
                  <c:v>757.8</c:v>
                </c:pt>
                <c:pt idx="5">
                  <c:v>1536.3000000000002</c:v>
                </c:pt>
                <c:pt idx="6">
                  <c:v>4576.9319999999989</c:v>
                </c:pt>
                <c:pt idx="7">
                  <c:v>6659.7480000000005</c:v>
                </c:pt>
                <c:pt idx="9">
                  <c:v>4549.5</c:v>
                </c:pt>
                <c:pt idx="10">
                  <c:v>9413.3610000000008</c:v>
                </c:pt>
                <c:pt idx="11">
                  <c:v>6001.3619999999992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C-4732-B6FE-8B75D8E6F4DD}"/>
            </c:ext>
          </c:extLst>
        </c:ser>
        <c:ser>
          <c:idx val="1"/>
          <c:order val="1"/>
          <c:tx>
            <c:strRef>
              <c:f>T.Dinàmica!$C$3:$C$4</c:f>
              <c:strCache>
                <c:ptCount val="1"/>
                <c:pt idx="0">
                  <c:v>KMAX-020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T.Dinàmica!$C$5:$C$17</c:f>
              <c:numCache>
                <c:formatCode>General</c:formatCode>
                <c:ptCount val="12"/>
                <c:pt idx="1">
                  <c:v>5993.7780000000002</c:v>
                </c:pt>
                <c:pt idx="2">
                  <c:v>3787.616</c:v>
                </c:pt>
                <c:pt idx="3">
                  <c:v>8800.6350000000002</c:v>
                </c:pt>
                <c:pt idx="5">
                  <c:v>4650.9000000000005</c:v>
                </c:pt>
                <c:pt idx="6">
                  <c:v>6562.0239999999994</c:v>
                </c:pt>
                <c:pt idx="7">
                  <c:v>5062.8333333333339</c:v>
                </c:pt>
                <c:pt idx="9">
                  <c:v>2911.1106666666665</c:v>
                </c:pt>
                <c:pt idx="10">
                  <c:v>9170.3760000000002</c:v>
                </c:pt>
                <c:pt idx="11">
                  <c:v>8022.2906666666659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C-4732-B6FE-8B75D8E6F4DD}"/>
            </c:ext>
          </c:extLst>
        </c:ser>
        <c:ser>
          <c:idx val="2"/>
          <c:order val="2"/>
          <c:tx>
            <c:strRef>
              <c:f>T.Dinàmica!$D$3:$D$4</c:f>
              <c:strCache>
                <c:ptCount val="1"/>
                <c:pt idx="0">
                  <c:v>KMAX-021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T.Dinàmica!$D$5:$D$17</c:f>
              <c:numCache>
                <c:formatCode>General</c:formatCode>
                <c:ptCount val="12"/>
                <c:pt idx="0">
                  <c:v>4372.1880000000001</c:v>
                </c:pt>
                <c:pt idx="1">
                  <c:v>7874.6580000000013</c:v>
                </c:pt>
                <c:pt idx="2">
                  <c:v>3707.9039999999995</c:v>
                </c:pt>
                <c:pt idx="3">
                  <c:v>8785.3859999999986</c:v>
                </c:pt>
                <c:pt idx="5">
                  <c:v>1534.5540000000003</c:v>
                </c:pt>
                <c:pt idx="6">
                  <c:v>10714.175999999998</c:v>
                </c:pt>
                <c:pt idx="7">
                  <c:v>4393.3440000000001</c:v>
                </c:pt>
                <c:pt idx="9">
                  <c:v>4468.2</c:v>
                </c:pt>
                <c:pt idx="10">
                  <c:v>13573.674000000001</c:v>
                </c:pt>
                <c:pt idx="11">
                  <c:v>3966.6359999999995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C-4732-B6FE-8B75D8E6F4DD}"/>
            </c:ext>
          </c:extLst>
        </c:ser>
        <c:ser>
          <c:idx val="3"/>
          <c:order val="3"/>
          <c:tx>
            <c:strRef>
              <c:f>T.Dinàmica!$E$3:$E$4</c:f>
              <c:strCache>
                <c:ptCount val="1"/>
                <c:pt idx="0">
                  <c:v>NAZOE-007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T.Dinàmica!$E$5:$E$17</c:f>
              <c:numCache>
                <c:formatCode>General</c:formatCode>
                <c:ptCount val="12"/>
                <c:pt idx="0">
                  <c:v>2921.2346666666672</c:v>
                </c:pt>
                <c:pt idx="1">
                  <c:v>3963.9760000000001</c:v>
                </c:pt>
                <c:pt idx="2">
                  <c:v>732.56400000000008</c:v>
                </c:pt>
                <c:pt idx="3">
                  <c:v>3411.9</c:v>
                </c:pt>
                <c:pt idx="4">
                  <c:v>973.5333333333333</c:v>
                </c:pt>
                <c:pt idx="5">
                  <c:v>2707.8590000000004</c:v>
                </c:pt>
                <c:pt idx="6">
                  <c:v>1672.8</c:v>
                </c:pt>
                <c:pt idx="7">
                  <c:v>6156.4366666666674</c:v>
                </c:pt>
                <c:pt idx="8">
                  <c:v>708.33333333333337</c:v>
                </c:pt>
                <c:pt idx="9">
                  <c:v>3087.4606666666668</c:v>
                </c:pt>
                <c:pt idx="10">
                  <c:v>8983.1320000000014</c:v>
                </c:pt>
                <c:pt idx="11">
                  <c:v>3692.9666666666672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9C-4732-B6FE-8B75D8E6F4DD}"/>
            </c:ext>
          </c:extLst>
        </c:ser>
        <c:ser>
          <c:idx val="4"/>
          <c:order val="4"/>
          <c:tx>
            <c:strRef>
              <c:f>T.Dinàmica!$F$3:$F$4</c:f>
              <c:strCache>
                <c:ptCount val="1"/>
                <c:pt idx="0">
                  <c:v>NAZOE-008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T.Dinàmica!$F$5:$F$17</c:f>
              <c:numCache>
                <c:formatCode>General</c:formatCode>
                <c:ptCount val="12"/>
                <c:pt idx="0">
                  <c:v>1390.6979999999999</c:v>
                </c:pt>
                <c:pt idx="2">
                  <c:v>2208.7799999999997</c:v>
                </c:pt>
                <c:pt idx="4">
                  <c:v>557.1</c:v>
                </c:pt>
                <c:pt idx="6">
                  <c:v>3440.7000000000003</c:v>
                </c:pt>
                <c:pt idx="7">
                  <c:v>3830.9040000000005</c:v>
                </c:pt>
                <c:pt idx="8">
                  <c:v>53.999999999999993</c:v>
                </c:pt>
                <c:pt idx="9">
                  <c:v>5898.7979999999998</c:v>
                </c:pt>
                <c:pt idx="11">
                  <c:v>2505.6000000000004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9C-4732-B6FE-8B75D8E6F4DD}"/>
            </c:ext>
          </c:extLst>
        </c:ser>
        <c:ser>
          <c:idx val="5"/>
          <c:order val="5"/>
          <c:tx>
            <c:strRef>
              <c:f>T.Dinàmica!$G$3:$G$4</c:f>
              <c:strCache>
                <c:ptCount val="1"/>
                <c:pt idx="0">
                  <c:v>NAZOE-009</c:v>
                </c:pt>
              </c:strCache>
            </c:strRef>
          </c:tx>
          <c:spPr>
            <a:noFill/>
            <a:ln w="9525" cap="flat" cmpd="sng" algn="ctr">
              <a:solidFill>
                <a:schemeClr val="accent6"/>
              </a:solidFill>
              <a:miter lim="800000"/>
            </a:ln>
            <a:effectLst>
              <a:glow rad="63500">
                <a:schemeClr val="accent6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T.Dinàmica!$G$5:$G$17</c:f>
              <c:numCache>
                <c:formatCode>General</c:formatCode>
                <c:ptCount val="12"/>
                <c:pt idx="0">
                  <c:v>205.09599999999998</c:v>
                </c:pt>
                <c:pt idx="1">
                  <c:v>986.82600000000002</c:v>
                </c:pt>
                <c:pt idx="2">
                  <c:v>1167.0520000000001</c:v>
                </c:pt>
                <c:pt idx="3">
                  <c:v>1926.7740000000001</c:v>
                </c:pt>
                <c:pt idx="4">
                  <c:v>144.70400000000004</c:v>
                </c:pt>
                <c:pt idx="6">
                  <c:v>2879.8560000000002</c:v>
                </c:pt>
                <c:pt idx="7">
                  <c:v>1070.8360000000002</c:v>
                </c:pt>
                <c:pt idx="8">
                  <c:v>600</c:v>
                </c:pt>
                <c:pt idx="9">
                  <c:v>2005.768</c:v>
                </c:pt>
                <c:pt idx="10">
                  <c:v>4997.7900000000018</c:v>
                </c:pt>
                <c:pt idx="11">
                  <c:v>3857.3319999999999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99C-4732-B6FE-8B75D8E6F4DD}"/>
            </c:ext>
          </c:extLst>
        </c:ser>
        <c:ser>
          <c:idx val="6"/>
          <c:order val="6"/>
          <c:tx>
            <c:strRef>
              <c:f>T.Dinàmica!$H$3:$H$4</c:f>
              <c:strCache>
                <c:ptCount val="1"/>
                <c:pt idx="0">
                  <c:v>PSOIL-015</c:v>
                </c:pt>
              </c:strCache>
            </c:strRef>
          </c:tx>
          <c:spPr>
            <a:noFill/>
            <a:ln w="9525" cap="flat" cmpd="sng" algn="ctr">
              <a:solidFill>
                <a:schemeClr val="accent1">
                  <a:lumMod val="60000"/>
                </a:schemeClr>
              </a:solidFill>
              <a:miter lim="800000"/>
            </a:ln>
            <a:effectLst>
              <a:glow rad="63500">
                <a:schemeClr val="accent1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T.Dinàmica!$H$5:$H$17</c:f>
              <c:numCache>
                <c:formatCode>General</c:formatCode>
                <c:ptCount val="12"/>
                <c:pt idx="0">
                  <c:v>318.33333333333331</c:v>
                </c:pt>
                <c:pt idx="1">
                  <c:v>1475</c:v>
                </c:pt>
                <c:pt idx="2">
                  <c:v>4114.8166666666666</c:v>
                </c:pt>
                <c:pt idx="3">
                  <c:v>4692.9000000000005</c:v>
                </c:pt>
                <c:pt idx="4">
                  <c:v>1732.5</c:v>
                </c:pt>
                <c:pt idx="5">
                  <c:v>5112.5</c:v>
                </c:pt>
                <c:pt idx="6">
                  <c:v>4121.7833333333338</c:v>
                </c:pt>
                <c:pt idx="7">
                  <c:v>7166.05</c:v>
                </c:pt>
                <c:pt idx="9">
                  <c:v>3364.5666666666666</c:v>
                </c:pt>
                <c:pt idx="10">
                  <c:v>12996.175000000001</c:v>
                </c:pt>
                <c:pt idx="11">
                  <c:v>7118.7833333333338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99C-4732-B6FE-8B75D8E6F4DD}"/>
            </c:ext>
          </c:extLst>
        </c:ser>
        <c:ser>
          <c:idx val="7"/>
          <c:order val="7"/>
          <c:tx>
            <c:strRef>
              <c:f>T.Dinàmica!$I$3:$I$4</c:f>
              <c:strCache>
                <c:ptCount val="1"/>
                <c:pt idx="0">
                  <c:v>PSOIL-016</c:v>
                </c:pt>
              </c:strCache>
            </c:strRef>
          </c:tx>
          <c:spPr>
            <a:noFill/>
            <a:ln w="9525" cap="flat" cmpd="sng" algn="ctr">
              <a:solidFill>
                <a:schemeClr val="accent2">
                  <a:lumMod val="60000"/>
                </a:schemeClr>
              </a:solidFill>
              <a:miter lim="800000"/>
            </a:ln>
            <a:effectLst>
              <a:glow rad="63500">
                <a:schemeClr val="accent2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T.Dinàmica!$I$5:$I$17</c:f>
              <c:numCache>
                <c:formatCode>General</c:formatCode>
                <c:ptCount val="12"/>
                <c:pt idx="0">
                  <c:v>115.5</c:v>
                </c:pt>
                <c:pt idx="1">
                  <c:v>2350.7750000000001</c:v>
                </c:pt>
                <c:pt idx="2">
                  <c:v>2154.8333333333335</c:v>
                </c:pt>
                <c:pt idx="3">
                  <c:v>5171.2849999999999</c:v>
                </c:pt>
                <c:pt idx="6">
                  <c:v>8081.6633333333339</c:v>
                </c:pt>
                <c:pt idx="7">
                  <c:v>4756.663333333333</c:v>
                </c:pt>
                <c:pt idx="9">
                  <c:v>203</c:v>
                </c:pt>
                <c:pt idx="10">
                  <c:v>10584.56</c:v>
                </c:pt>
                <c:pt idx="11">
                  <c:v>1898.7266666666665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99C-4732-B6FE-8B75D8E6F4DD}"/>
            </c:ext>
          </c:extLst>
        </c:ser>
        <c:ser>
          <c:idx val="8"/>
          <c:order val="8"/>
          <c:tx>
            <c:strRef>
              <c:f>T.Dinàmica!$J$3:$J$4</c:f>
              <c:strCache>
                <c:ptCount val="1"/>
                <c:pt idx="0">
                  <c:v>PSOIL-017</c:v>
                </c:pt>
              </c:strCache>
            </c:strRef>
          </c:tx>
          <c:spPr>
            <a:noFill/>
            <a:ln w="9525" cap="flat" cmpd="sng" algn="ctr">
              <a:solidFill>
                <a:schemeClr val="accent3">
                  <a:lumMod val="60000"/>
                </a:schemeClr>
              </a:solidFill>
              <a:miter lim="800000"/>
            </a:ln>
            <a:effectLst>
              <a:glow rad="63500">
                <a:schemeClr val="accent3">
                  <a:lumMod val="60000"/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T.Dinàmica!$A$5:$A$17</c:f>
              <c:strCache>
                <c:ptCount val="12"/>
                <c:pt idx="0">
                  <c:v>Clara Lorente</c:v>
                </c:pt>
                <c:pt idx="1">
                  <c:v>Felicidad Montes</c:v>
                </c:pt>
                <c:pt idx="2">
                  <c:v>Hamza Bellido</c:v>
                </c:pt>
                <c:pt idx="3">
                  <c:v>Ignacio Padron</c:v>
                </c:pt>
                <c:pt idx="4">
                  <c:v>Jaime Ramiro</c:v>
                </c:pt>
                <c:pt idx="5">
                  <c:v>Joaquin Mayoral</c:v>
                </c:pt>
                <c:pt idx="6">
                  <c:v>Laila Cristobal</c:v>
                </c:pt>
                <c:pt idx="7">
                  <c:v>Marcel Suarez</c:v>
                </c:pt>
                <c:pt idx="8">
                  <c:v>Marius Perera</c:v>
                </c:pt>
                <c:pt idx="9">
                  <c:v>Sergio Piñeiro</c:v>
                </c:pt>
                <c:pt idx="10">
                  <c:v>Soledad Leal</c:v>
                </c:pt>
                <c:pt idx="11">
                  <c:v>Trinidad Asensio</c:v>
                </c:pt>
              </c:strCache>
            </c:strRef>
          </c:cat>
          <c:val>
            <c:numRef>
              <c:f>T.Dinàmica!$J$5:$J$17</c:f>
              <c:numCache>
                <c:formatCode>General</c:formatCode>
                <c:ptCount val="12"/>
                <c:pt idx="0">
                  <c:v>1170.5773333333334</c:v>
                </c:pt>
                <c:pt idx="1">
                  <c:v>2044.6020000000001</c:v>
                </c:pt>
                <c:pt idx="2">
                  <c:v>2934.4560000000001</c:v>
                </c:pt>
                <c:pt idx="3">
                  <c:v>4524.4080000000004</c:v>
                </c:pt>
                <c:pt idx="6">
                  <c:v>4197.9093333333331</c:v>
                </c:pt>
                <c:pt idx="7">
                  <c:v>3787.5413333333336</c:v>
                </c:pt>
                <c:pt idx="8">
                  <c:v>1516.2000000000003</c:v>
                </c:pt>
                <c:pt idx="9">
                  <c:v>6604.5933333333332</c:v>
                </c:pt>
                <c:pt idx="10">
                  <c:v>3037.4959999999996</c:v>
                </c:pt>
                <c:pt idx="11">
                  <c:v>3784.0506666666674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99C-4732-B6FE-8B75D8E6F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451962832"/>
        <c:axId val="451965232"/>
      </c:barChart>
      <c:catAx>
        <c:axId val="45196283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VENDEDORES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965232"/>
        <c:crosses val="autoZero"/>
        <c:auto val="1"/>
        <c:lblAlgn val="ctr"/>
        <c:lblOffset val="100"/>
        <c:noMultiLvlLbl val="0"/>
      </c:catAx>
      <c:valAx>
        <c:axId val="4519652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VENTAS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51962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19</xdr:row>
      <xdr:rowOff>0</xdr:rowOff>
    </xdr:from>
    <xdr:to>
      <xdr:col>23</xdr:col>
      <xdr:colOff>213360</xdr:colOff>
      <xdr:row>39</xdr:row>
      <xdr:rowOff>166254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A8480E7-01F5-49DA-864B-4A023F2FE8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illem tutusaus alcaraz" refreshedDate="45484.803166782411" createdVersion="8" refreshedVersion="8" minRefreshableVersion="3" recordCount="637" xr:uid="{050F3D94-BF0F-4273-A0E2-EE3BB79CB574}">
  <cacheSource type="worksheet">
    <worksheetSource name="Tabla1"/>
  </cacheSource>
  <cacheFields count="10">
    <cacheField name="Nro. Operación" numFmtId="164">
      <sharedItems containsSemiMixedTypes="0" containsString="0" containsNumber="1" containsInteger="1" minValue="1" maxValue="637" count="63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</sharedItems>
    </cacheField>
    <cacheField name="Fecha Operación" numFmtId="14">
      <sharedItems containsSemiMixedTypes="0" containsNonDate="0" containsDate="1" containsString="0" minDate="2019-01-02T00:00:00" maxDate="2019-12-31T00:00:00"/>
    </cacheField>
    <cacheField name="Vendedor" numFmtId="0">
      <sharedItems count="12">
        <s v="Soledad Leal"/>
        <s v="Ignacio Padron"/>
        <s v="Felicidad Montes"/>
        <s v="Marcel Suarez"/>
        <s v="Clara Lorente"/>
        <s v="Laila Cristobal"/>
        <s v="Trinidad Asensio"/>
        <s v="Marius Perera"/>
        <s v="Hamza Bellido"/>
        <s v="Joaquin Mayoral"/>
        <s v="Sergio Piñeiro"/>
        <s v="Jaime Ramiro"/>
      </sharedItems>
    </cacheField>
    <cacheField name="Cliente" numFmtId="0">
      <sharedItems/>
    </cacheField>
    <cacheField name="Estado" numFmtId="0">
      <sharedItems count="12">
        <s v="Santa Catarina"/>
        <s v="Paraná"/>
        <s v="Río Grande del Sur"/>
        <s v="Minas Gerais"/>
        <s v="Espírito Santo"/>
        <s v="Mato Grosso del Sur"/>
        <s v="Mato Grosso"/>
        <s v="Río de Janeiro"/>
        <s v="São Paulo"/>
        <s v="Bahía"/>
        <s v="Distrito Federal"/>
        <s v="Goiás"/>
      </sharedItems>
    </cacheField>
    <cacheField name="Región" numFmtId="0">
      <sharedItems/>
    </cacheField>
    <cacheField name="Producto" numFmtId="0">
      <sharedItems count="9">
        <s v="KMAX-019"/>
        <s v="PSOIL-015"/>
        <s v="NAZOE-009"/>
        <s v="KMAX-021"/>
        <s v="PSOIL-017"/>
        <s v="NAZOE-008"/>
        <s v="KMAX-020"/>
        <s v="PSOIL-016"/>
        <s v="NAZOE-007"/>
      </sharedItems>
    </cacheField>
    <cacheField name="Volumen [tn]" numFmtId="165">
      <sharedItems containsSemiMixedTypes="0" containsString="0" containsNumber="1" minValue="0.18999999999999997" maxValue="9.8021000000000011"/>
    </cacheField>
    <cacheField name="Precio unitario [$/tn]" numFmtId="0">
      <sharedItems containsSemiMixedTypes="0" containsString="0" containsNumber="1" containsInteger="1" minValue="60" maxValue="370"/>
    </cacheField>
    <cacheField name="Monto Total [$]" numFmtId="2">
      <sharedItems containsSemiMixedTypes="0" containsString="0" containsNumber="1" minValue="11.399999999999999" maxValue="3263.1549999999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7">
  <r>
    <x v="0"/>
    <d v="2019-01-02T00:00:00"/>
    <x v="0"/>
    <s v="Vedafuto SC S.L."/>
    <x v="0"/>
    <s v="Sur"/>
    <x v="0"/>
    <n v="0.62"/>
    <n v="270"/>
    <n v="167.4"/>
  </r>
  <r>
    <x v="1"/>
    <d v="2019-01-02T00:00:00"/>
    <x v="0"/>
    <s v="Samoa Agroexport SC S.A."/>
    <x v="0"/>
    <s v="Sur"/>
    <x v="1"/>
    <n v="4.42"/>
    <n v="250"/>
    <n v="1105"/>
  </r>
  <r>
    <x v="2"/>
    <d v="2019-01-02T00:00:00"/>
    <x v="1"/>
    <s v="Rujitova S.A."/>
    <x v="1"/>
    <s v="Sur"/>
    <x v="2"/>
    <n v="6.83"/>
    <n v="60"/>
    <n v="409.8"/>
  </r>
  <r>
    <x v="3"/>
    <d v="2019-01-03T00:00:00"/>
    <x v="2"/>
    <s v="Samoa Agroexport RGDS S.A."/>
    <x v="2"/>
    <s v="Sur"/>
    <x v="2"/>
    <n v="3.41"/>
    <n v="60"/>
    <n v="204.60000000000002"/>
  </r>
  <r>
    <x v="4"/>
    <d v="2019-01-03T00:00:00"/>
    <x v="3"/>
    <s v="Huwigupa S.A."/>
    <x v="3"/>
    <s v="Sudeste"/>
    <x v="1"/>
    <n v="2.62"/>
    <n v="250"/>
    <n v="655"/>
  </r>
  <r>
    <x v="5"/>
    <d v="2019-01-04T00:00:00"/>
    <x v="2"/>
    <s v="Samoa Agroexport RGDS S.A."/>
    <x v="2"/>
    <s v="Sur"/>
    <x v="3"/>
    <n v="0.78000000000000014"/>
    <n v="180"/>
    <n v="140.40000000000003"/>
  </r>
  <r>
    <x v="6"/>
    <d v="2019-01-05T00:00:00"/>
    <x v="1"/>
    <s v="Rujitova S.A."/>
    <x v="1"/>
    <s v="Sur"/>
    <x v="4"/>
    <n v="2.8999999999999995"/>
    <n v="140"/>
    <n v="405.99999999999994"/>
  </r>
  <r>
    <x v="7"/>
    <d v="2019-01-05T00:00:00"/>
    <x v="4"/>
    <s v="Nabelade S.A."/>
    <x v="4"/>
    <s v="Sudeste"/>
    <x v="5"/>
    <n v="3.2266666666666666"/>
    <n v="270"/>
    <n v="871.19999999999993"/>
  </r>
  <r>
    <x v="8"/>
    <d v="2019-01-06T00:00:00"/>
    <x v="1"/>
    <s v="Rujitova S.A."/>
    <x v="1"/>
    <s v="Sur"/>
    <x v="3"/>
    <n v="2.02"/>
    <n v="180"/>
    <n v="363.6"/>
  </r>
  <r>
    <x v="9"/>
    <d v="2019-01-06T00:00:00"/>
    <x v="0"/>
    <s v="Samoa Agroexport SC S.A."/>
    <x v="0"/>
    <s v="Sur"/>
    <x v="3"/>
    <n v="2.23"/>
    <n v="180"/>
    <n v="401.4"/>
  </r>
  <r>
    <x v="10"/>
    <d v="2019-01-06T00:00:00"/>
    <x v="5"/>
    <s v="Hecatike MGDS S.A."/>
    <x v="5"/>
    <s v="Centro-Oeste"/>
    <x v="2"/>
    <n v="3.5066666666666668"/>
    <n v="60"/>
    <n v="210.4"/>
  </r>
  <r>
    <x v="11"/>
    <d v="2019-01-07T00:00:00"/>
    <x v="0"/>
    <s v="Vedafuto SC S.L."/>
    <x v="0"/>
    <s v="Sur"/>
    <x v="2"/>
    <n v="0.69999999999999984"/>
    <n v="60"/>
    <n v="41.999999999999993"/>
  </r>
  <r>
    <x v="12"/>
    <d v="2019-01-07T00:00:00"/>
    <x v="2"/>
    <s v="Samoa Agroexport RGDS S.A."/>
    <x v="2"/>
    <s v="Sur"/>
    <x v="6"/>
    <n v="4.3600000000000003"/>
    <n v="370"/>
    <n v="1613.2"/>
  </r>
  <r>
    <x v="13"/>
    <d v="2019-01-08T00:00:00"/>
    <x v="6"/>
    <s v="Hecatike MG S.A."/>
    <x v="6"/>
    <s v="Centro-Oeste"/>
    <x v="4"/>
    <n v="1.0066666666666666"/>
    <n v="140"/>
    <n v="140.93333333333334"/>
  </r>
  <r>
    <x v="14"/>
    <d v="2019-01-08T00:00:00"/>
    <x v="3"/>
    <s v="Huwigupa S.A."/>
    <x v="3"/>
    <s v="Sudeste"/>
    <x v="4"/>
    <n v="1.9800000000000002"/>
    <n v="140"/>
    <n v="277.20000000000005"/>
  </r>
  <r>
    <x v="15"/>
    <d v="2019-01-09T00:00:00"/>
    <x v="0"/>
    <s v="Samoa Agroexport SC S.A."/>
    <x v="0"/>
    <s v="Sur"/>
    <x v="3"/>
    <n v="0.97"/>
    <n v="180"/>
    <n v="174.6"/>
  </r>
  <r>
    <x v="16"/>
    <d v="2019-01-09T00:00:00"/>
    <x v="3"/>
    <s v="Huwigupa S.A."/>
    <x v="3"/>
    <s v="Sudeste"/>
    <x v="1"/>
    <n v="2.7533333333333334"/>
    <n v="250"/>
    <n v="688.33333333333337"/>
  </r>
  <r>
    <x v="17"/>
    <d v="2019-01-10T00:00:00"/>
    <x v="0"/>
    <s v="Integrales Solt S.R.L"/>
    <x v="0"/>
    <s v="Sur"/>
    <x v="7"/>
    <n v="4.51"/>
    <n v="350"/>
    <n v="1578.5"/>
  </r>
  <r>
    <x v="18"/>
    <d v="2019-01-11T00:00:00"/>
    <x v="0"/>
    <s v="Vedafuto SC S.L."/>
    <x v="0"/>
    <s v="Sur"/>
    <x v="6"/>
    <n v="0.5"/>
    <n v="370"/>
    <n v="185"/>
  </r>
  <r>
    <x v="19"/>
    <d v="2019-01-11T00:00:00"/>
    <x v="5"/>
    <s v="Hecatike MGDS S.A."/>
    <x v="5"/>
    <s v="Centro-Oeste"/>
    <x v="2"/>
    <n v="2.66"/>
    <n v="60"/>
    <n v="159.60000000000002"/>
  </r>
  <r>
    <x v="20"/>
    <d v="2019-01-11T00:00:00"/>
    <x v="0"/>
    <s v="Samoa Agroexport SC S.A."/>
    <x v="0"/>
    <s v="Sur"/>
    <x v="2"/>
    <n v="5.2"/>
    <n v="60"/>
    <n v="312"/>
  </r>
  <r>
    <x v="21"/>
    <d v="2019-01-11T00:00:00"/>
    <x v="1"/>
    <s v="Samoa Agroexport Paraná S.A."/>
    <x v="1"/>
    <s v="Sur"/>
    <x v="4"/>
    <n v="6.2000000000000011"/>
    <n v="140"/>
    <n v="868.00000000000011"/>
  </r>
  <r>
    <x v="22"/>
    <d v="2019-01-12T00:00:00"/>
    <x v="5"/>
    <s v="Wadozupe S.A."/>
    <x v="5"/>
    <s v="Centro-Oeste"/>
    <x v="7"/>
    <n v="4.253333333333333"/>
    <n v="350"/>
    <n v="1488.6666666666665"/>
  </r>
  <r>
    <x v="23"/>
    <d v="2019-01-12T00:00:00"/>
    <x v="1"/>
    <s v="Samoa Agroexport Paraná S.A."/>
    <x v="1"/>
    <s v="Sur"/>
    <x v="2"/>
    <n v="0.70999999999999985"/>
    <n v="60"/>
    <n v="42.599999999999994"/>
  </r>
  <r>
    <x v="24"/>
    <d v="2019-01-12T00:00:00"/>
    <x v="0"/>
    <s v="Samoa Agroexport SC S.A."/>
    <x v="0"/>
    <s v="Sur"/>
    <x v="1"/>
    <n v="0.89"/>
    <n v="250"/>
    <n v="222.5"/>
  </r>
  <r>
    <x v="25"/>
    <d v="2019-01-13T00:00:00"/>
    <x v="6"/>
    <s v="Hecatike MG S.A."/>
    <x v="6"/>
    <s v="Centro-Oeste"/>
    <x v="5"/>
    <n v="1.6600000000000004"/>
    <n v="270"/>
    <n v="448.2000000000001"/>
  </r>
  <r>
    <x v="26"/>
    <d v="2019-01-14T00:00:00"/>
    <x v="6"/>
    <s v="Hecatike MG S.A."/>
    <x v="6"/>
    <s v="Centro-Oeste"/>
    <x v="4"/>
    <n v="3.58"/>
    <n v="140"/>
    <n v="501.2"/>
  </r>
  <r>
    <x v="27"/>
    <d v="2019-01-15T00:00:00"/>
    <x v="7"/>
    <s v="Rilixesu S.A."/>
    <x v="7"/>
    <s v="Sudeste"/>
    <x v="2"/>
    <n v="3.0466666666666669"/>
    <n v="60"/>
    <n v="182.8"/>
  </r>
  <r>
    <x v="28"/>
    <d v="2019-01-15T00:00:00"/>
    <x v="2"/>
    <s v="Samoa Agroexport RGDS S.A."/>
    <x v="2"/>
    <s v="Sur"/>
    <x v="8"/>
    <n v="0.68"/>
    <n v="170"/>
    <n v="115.60000000000001"/>
  </r>
  <r>
    <x v="29"/>
    <d v="2019-01-15T00:00:00"/>
    <x v="3"/>
    <s v="Huwigupa S.A."/>
    <x v="3"/>
    <s v="Sudeste"/>
    <x v="7"/>
    <n v="2.4866666666666668"/>
    <n v="350"/>
    <n v="870.33333333333337"/>
  </r>
  <r>
    <x v="30"/>
    <d v="2019-01-16T00:00:00"/>
    <x v="3"/>
    <s v="Huwigupa S.A."/>
    <x v="3"/>
    <s v="Sudeste"/>
    <x v="0"/>
    <n v="3.9133333333333336"/>
    <n v="270"/>
    <n v="1056.6000000000001"/>
  </r>
  <r>
    <x v="31"/>
    <d v="2019-01-17T00:00:00"/>
    <x v="6"/>
    <s v="Hecatike MG S.A."/>
    <x v="6"/>
    <s v="Centro-Oeste"/>
    <x v="6"/>
    <n v="3.3466666666666667"/>
    <n v="370"/>
    <n v="1238.2666666666667"/>
  </r>
  <r>
    <x v="32"/>
    <d v="2019-01-17T00:00:00"/>
    <x v="5"/>
    <s v="Hecatike MGDS S.A."/>
    <x v="5"/>
    <s v="Centro-Oeste"/>
    <x v="3"/>
    <n v="4.333333333333333"/>
    <n v="180"/>
    <n v="780"/>
  </r>
  <r>
    <x v="33"/>
    <d v="2019-01-17T00:00:00"/>
    <x v="3"/>
    <s v="Huwigupa S.A."/>
    <x v="3"/>
    <s v="Sudeste"/>
    <x v="2"/>
    <n v="2.52"/>
    <n v="60"/>
    <n v="151.19999999999999"/>
  </r>
  <r>
    <x v="34"/>
    <d v="2019-01-18T00:00:00"/>
    <x v="8"/>
    <s v="Fubaduxu S.A."/>
    <x v="8"/>
    <s v="Sudeste"/>
    <x v="3"/>
    <n v="4.8933333333333335"/>
    <n v="180"/>
    <n v="880.80000000000007"/>
  </r>
  <r>
    <x v="35"/>
    <d v="2019-01-18T00:00:00"/>
    <x v="6"/>
    <s v="Qonagono S.L."/>
    <x v="6"/>
    <s v="Centro-Oeste"/>
    <x v="2"/>
    <n v="0.55999999999999994"/>
    <n v="60"/>
    <n v="33.599999999999994"/>
  </r>
  <r>
    <x v="36"/>
    <d v="2019-01-19T00:00:00"/>
    <x v="3"/>
    <s v="Huwigupa S.A."/>
    <x v="3"/>
    <s v="Sudeste"/>
    <x v="6"/>
    <n v="1.2466666666666668"/>
    <n v="370"/>
    <n v="461.26666666666671"/>
  </r>
  <r>
    <x v="37"/>
    <d v="2019-01-19T00:00:00"/>
    <x v="3"/>
    <s v="Huwigupa S.A."/>
    <x v="3"/>
    <s v="Sudeste"/>
    <x v="2"/>
    <n v="1"/>
    <n v="60"/>
    <n v="60"/>
  </r>
  <r>
    <x v="38"/>
    <d v="2019-01-20T00:00:00"/>
    <x v="9"/>
    <s v="Vedafuto Bahía S.L."/>
    <x v="9"/>
    <s v="Nordeste"/>
    <x v="8"/>
    <n v="0.95"/>
    <n v="170"/>
    <n v="161.5"/>
  </r>
  <r>
    <x v="39"/>
    <d v="2019-01-20T00:00:00"/>
    <x v="8"/>
    <s v="Fubaduxu S.A."/>
    <x v="8"/>
    <s v="Sudeste"/>
    <x v="6"/>
    <n v="2.9066666666666667"/>
    <n v="370"/>
    <n v="1075.4666666666667"/>
  </r>
  <r>
    <x v="40"/>
    <d v="2019-01-20T00:00:00"/>
    <x v="2"/>
    <s v="Vedafuto RGDS S.L."/>
    <x v="2"/>
    <s v="Sur"/>
    <x v="0"/>
    <n v="6.72"/>
    <n v="270"/>
    <n v="1814.3999999999999"/>
  </r>
  <r>
    <x v="41"/>
    <d v="2019-01-22T00:00:00"/>
    <x v="10"/>
    <s v="Lakuleqo S.A."/>
    <x v="10"/>
    <s v="Centro-Oeste"/>
    <x v="4"/>
    <n v="3.4866666666666668"/>
    <n v="140"/>
    <n v="488.13333333333333"/>
  </r>
  <r>
    <x v="42"/>
    <d v="2019-01-22T00:00:00"/>
    <x v="3"/>
    <s v="Huwigupa S.A."/>
    <x v="3"/>
    <s v="Sudeste"/>
    <x v="8"/>
    <n v="4.9333333333333336"/>
    <n v="170"/>
    <n v="838.66666666666674"/>
  </r>
  <r>
    <x v="43"/>
    <d v="2019-01-24T00:00:00"/>
    <x v="8"/>
    <s v="Fubaduxu S.A."/>
    <x v="8"/>
    <s v="Sudeste"/>
    <x v="3"/>
    <n v="2.0933333333333333"/>
    <n v="180"/>
    <n v="376.8"/>
  </r>
  <r>
    <x v="44"/>
    <d v="2019-01-25T00:00:00"/>
    <x v="8"/>
    <s v="Fubaduxu S.A."/>
    <x v="8"/>
    <s v="Sudeste"/>
    <x v="0"/>
    <n v="3.28"/>
    <n v="270"/>
    <n v="885.59999999999991"/>
  </r>
  <r>
    <x v="45"/>
    <d v="2019-01-25T00:00:00"/>
    <x v="10"/>
    <s v="Lakuleqo S.A."/>
    <x v="10"/>
    <s v="Centro-Oeste"/>
    <x v="1"/>
    <n v="3.98"/>
    <n v="250"/>
    <n v="995"/>
  </r>
  <r>
    <x v="46"/>
    <d v="2019-01-25T00:00:00"/>
    <x v="0"/>
    <s v="Samoa Agroexport SC S.A."/>
    <x v="0"/>
    <s v="Sur"/>
    <x v="3"/>
    <n v="7.2900000000000009"/>
    <n v="180"/>
    <n v="1312.2000000000003"/>
  </r>
  <r>
    <x v="47"/>
    <d v="2019-01-26T00:00:00"/>
    <x v="0"/>
    <s v="Integrales Solt S.R.L"/>
    <x v="0"/>
    <s v="Sur"/>
    <x v="8"/>
    <n v="3.63"/>
    <n v="170"/>
    <n v="617.1"/>
  </r>
  <r>
    <x v="48"/>
    <d v="2019-01-28T00:00:00"/>
    <x v="4"/>
    <s v="Nabelade S.A."/>
    <x v="4"/>
    <s v="Sudeste"/>
    <x v="8"/>
    <n v="4.6000000000000005"/>
    <n v="170"/>
    <n v="782.00000000000011"/>
  </r>
  <r>
    <x v="49"/>
    <d v="2019-01-28T00:00:00"/>
    <x v="0"/>
    <s v="Samoa Agroexport SC S.A."/>
    <x v="0"/>
    <s v="Sur"/>
    <x v="3"/>
    <n v="5.12"/>
    <n v="180"/>
    <n v="921.6"/>
  </r>
  <r>
    <x v="50"/>
    <d v="2019-01-29T00:00:00"/>
    <x v="10"/>
    <s v="Lakuleqo S.A."/>
    <x v="10"/>
    <s v="Centro-Oeste"/>
    <x v="5"/>
    <n v="4.7933333333333339"/>
    <n v="270"/>
    <n v="1294.2"/>
  </r>
  <r>
    <x v="51"/>
    <d v="2019-01-30T00:00:00"/>
    <x v="5"/>
    <s v="Hecatike MGDS S.A."/>
    <x v="5"/>
    <s v="Centro-Oeste"/>
    <x v="3"/>
    <n v="3.7666666666666671"/>
    <n v="180"/>
    <n v="678.00000000000011"/>
  </r>
  <r>
    <x v="52"/>
    <d v="2019-02-01T00:00:00"/>
    <x v="1"/>
    <s v="Samoa Agroexport Paraná S.A."/>
    <x v="1"/>
    <s v="Sur"/>
    <x v="7"/>
    <n v="3.94"/>
    <n v="350"/>
    <n v="1379"/>
  </r>
  <r>
    <x v="53"/>
    <d v="2019-02-01T00:00:00"/>
    <x v="6"/>
    <s v="Hecatike MG S.A."/>
    <x v="6"/>
    <s v="Centro-Oeste"/>
    <x v="1"/>
    <n v="4.3"/>
    <n v="250"/>
    <n v="1075"/>
  </r>
  <r>
    <x v="54"/>
    <d v="2019-02-03T00:00:00"/>
    <x v="3"/>
    <s v="Huwigupa S.A."/>
    <x v="3"/>
    <s v="Sudeste"/>
    <x v="1"/>
    <n v="4.12"/>
    <n v="250"/>
    <n v="1030"/>
  </r>
  <r>
    <x v="55"/>
    <d v="2019-02-03T00:00:00"/>
    <x v="10"/>
    <s v="Lakuleqo S.A."/>
    <x v="10"/>
    <s v="Centro-Oeste"/>
    <x v="0"/>
    <n v="3.0800000000000005"/>
    <n v="270"/>
    <n v="831.60000000000014"/>
  </r>
  <r>
    <x v="56"/>
    <d v="2019-02-04T00:00:00"/>
    <x v="3"/>
    <s v="Huwigupa S.A."/>
    <x v="3"/>
    <s v="Sudeste"/>
    <x v="8"/>
    <n v="2.4466666666666668"/>
    <n v="170"/>
    <n v="415.93333333333334"/>
  </r>
  <r>
    <x v="57"/>
    <d v="2019-02-04T00:00:00"/>
    <x v="0"/>
    <s v="Integrales Solt S.R.L"/>
    <x v="0"/>
    <s v="Sur"/>
    <x v="8"/>
    <n v="1.5400000000000003"/>
    <n v="270"/>
    <n v="415.80000000000007"/>
  </r>
  <r>
    <x v="58"/>
    <d v="2019-02-04T00:00:00"/>
    <x v="4"/>
    <s v="Nabelade S.A."/>
    <x v="4"/>
    <s v="Sudeste"/>
    <x v="1"/>
    <n v="0.55999999999999994"/>
    <n v="250"/>
    <n v="139.99999999999997"/>
  </r>
  <r>
    <x v="59"/>
    <d v="2019-02-04T00:00:00"/>
    <x v="4"/>
    <s v="Nabelade S.A."/>
    <x v="4"/>
    <s v="Sudeste"/>
    <x v="8"/>
    <n v="3.1266666666666669"/>
    <n v="170"/>
    <n v="531.53333333333342"/>
  </r>
  <r>
    <x v="60"/>
    <d v="2019-02-04T00:00:00"/>
    <x v="5"/>
    <s v="Wadozupe S.A."/>
    <x v="5"/>
    <s v="Centro-Oeste"/>
    <x v="2"/>
    <n v="3.9466666666666672"/>
    <n v="60"/>
    <n v="236.80000000000004"/>
  </r>
  <r>
    <x v="61"/>
    <d v="2019-02-05T00:00:00"/>
    <x v="10"/>
    <s v="Lakuleqo S.A."/>
    <x v="10"/>
    <s v="Centro-Oeste"/>
    <x v="3"/>
    <n v="3.9666666666666672"/>
    <n v="180"/>
    <n v="714.00000000000011"/>
  </r>
  <r>
    <x v="62"/>
    <d v="2019-02-05T00:00:00"/>
    <x v="3"/>
    <s v="Huwigupa S.A."/>
    <x v="3"/>
    <s v="Sudeste"/>
    <x v="4"/>
    <n v="3.5333333333333332"/>
    <n v="140"/>
    <n v="494.66666666666663"/>
  </r>
  <r>
    <x v="63"/>
    <d v="2019-02-06T00:00:00"/>
    <x v="1"/>
    <s v="Samoa Agroexport Paraná S.A."/>
    <x v="1"/>
    <s v="Sur"/>
    <x v="2"/>
    <n v="2.0499999999999998"/>
    <n v="60"/>
    <n v="122.99999999999999"/>
  </r>
  <r>
    <x v="64"/>
    <d v="2019-02-08T00:00:00"/>
    <x v="0"/>
    <s v="Vedafuto SC S.L."/>
    <x v="0"/>
    <s v="Sur"/>
    <x v="2"/>
    <n v="4.7"/>
    <n v="60"/>
    <n v="282"/>
  </r>
  <r>
    <x v="65"/>
    <d v="2019-02-08T00:00:00"/>
    <x v="0"/>
    <s v="Vedafuto SC S.L."/>
    <x v="0"/>
    <s v="Sur"/>
    <x v="3"/>
    <n v="2.31"/>
    <n v="180"/>
    <n v="415.8"/>
  </r>
  <r>
    <x v="66"/>
    <d v="2019-02-08T00:00:00"/>
    <x v="0"/>
    <s v="Vedafuto SC S.L."/>
    <x v="0"/>
    <s v="Sur"/>
    <x v="2"/>
    <n v="5.61"/>
    <n v="60"/>
    <n v="336.6"/>
  </r>
  <r>
    <x v="67"/>
    <d v="2019-02-09T00:00:00"/>
    <x v="2"/>
    <s v="Vedafuto RGDS S.L."/>
    <x v="2"/>
    <s v="Sur"/>
    <x v="4"/>
    <n v="3.1000000000000005"/>
    <n v="140"/>
    <n v="434.00000000000006"/>
  </r>
  <r>
    <x v="68"/>
    <d v="2019-02-09T00:00:00"/>
    <x v="8"/>
    <s v="Fubaduxu S.A."/>
    <x v="8"/>
    <s v="Sudeste"/>
    <x v="2"/>
    <n v="1.0866666666666667"/>
    <n v="60"/>
    <n v="65.2"/>
  </r>
  <r>
    <x v="69"/>
    <d v="2019-02-09T00:00:00"/>
    <x v="0"/>
    <s v="Vedafuto SC S.L."/>
    <x v="0"/>
    <s v="Sur"/>
    <x v="2"/>
    <n v="3.88"/>
    <n v="60"/>
    <n v="232.79999999999998"/>
  </r>
  <r>
    <x v="70"/>
    <d v="2019-02-09T00:00:00"/>
    <x v="3"/>
    <s v="Huwigupa S.A."/>
    <x v="3"/>
    <s v="Sudeste"/>
    <x v="1"/>
    <n v="2.7133333333333334"/>
    <n v="250"/>
    <n v="678.33333333333337"/>
  </r>
  <r>
    <x v="71"/>
    <d v="2019-02-10T00:00:00"/>
    <x v="5"/>
    <s v="Hecatike MGDS S.A."/>
    <x v="5"/>
    <s v="Centro-Oeste"/>
    <x v="4"/>
    <n v="0.72666666666666668"/>
    <n v="140"/>
    <n v="101.73333333333333"/>
  </r>
  <r>
    <x v="72"/>
    <d v="2019-02-10T00:00:00"/>
    <x v="5"/>
    <s v="Hecatike MGDS S.A."/>
    <x v="5"/>
    <s v="Centro-Oeste"/>
    <x v="3"/>
    <n v="3.2933333333333334"/>
    <n v="180"/>
    <n v="592.80000000000007"/>
  </r>
  <r>
    <x v="73"/>
    <d v="2019-02-10T00:00:00"/>
    <x v="10"/>
    <s v="Lakuleqo S.A."/>
    <x v="10"/>
    <s v="Centro-Oeste"/>
    <x v="1"/>
    <n v="2.0133333333333332"/>
    <n v="250"/>
    <n v="503.33333333333331"/>
  </r>
  <r>
    <x v="74"/>
    <d v="2019-02-10T00:00:00"/>
    <x v="1"/>
    <s v="Rujitova S.A."/>
    <x v="1"/>
    <s v="Sur"/>
    <x v="3"/>
    <n v="6.47"/>
    <n v="180"/>
    <n v="1164.5999999999999"/>
  </r>
  <r>
    <x v="75"/>
    <d v="2019-02-13T00:00:00"/>
    <x v="10"/>
    <s v="Lakuleqo S.A."/>
    <x v="10"/>
    <s v="Centro-Oeste"/>
    <x v="0"/>
    <n v="1.9866666666666666"/>
    <n v="270"/>
    <n v="536.4"/>
  </r>
  <r>
    <x v="76"/>
    <d v="2019-02-15T00:00:00"/>
    <x v="2"/>
    <s v="Samoa Agroexport RGDS S.A."/>
    <x v="2"/>
    <s v="Sur"/>
    <x v="0"/>
    <n v="1.98"/>
    <n v="270"/>
    <n v="534.6"/>
  </r>
  <r>
    <x v="77"/>
    <d v="2019-02-16T00:00:00"/>
    <x v="6"/>
    <s v="Hecatike MG S.A."/>
    <x v="6"/>
    <s v="Centro-Oeste"/>
    <x v="2"/>
    <n v="0.77999999999999992"/>
    <n v="60"/>
    <n v="46.8"/>
  </r>
  <r>
    <x v="78"/>
    <d v="2019-02-17T00:00:00"/>
    <x v="6"/>
    <s v="Hecatike MG S.A."/>
    <x v="6"/>
    <s v="Centro-Oeste"/>
    <x v="8"/>
    <n v="2.5466666666666664"/>
    <n v="170"/>
    <n v="432.93333333333328"/>
  </r>
  <r>
    <x v="79"/>
    <d v="2019-02-18T00:00:00"/>
    <x v="11"/>
    <s v="Hecatike Goiás S.A."/>
    <x v="11"/>
    <s v="Centro-Oeste"/>
    <x v="8"/>
    <n v="2.9533333333333331"/>
    <n v="170"/>
    <n v="502.06666666666661"/>
  </r>
  <r>
    <x v="80"/>
    <d v="2019-02-19T00:00:00"/>
    <x v="10"/>
    <s v="Lakuleqo S.A."/>
    <x v="10"/>
    <s v="Centro-Oeste"/>
    <x v="5"/>
    <n v="3.4666666666666668"/>
    <n v="270"/>
    <n v="936"/>
  </r>
  <r>
    <x v="81"/>
    <d v="2019-02-19T00:00:00"/>
    <x v="10"/>
    <s v="Lakuleqo S.A."/>
    <x v="10"/>
    <s v="Centro-Oeste"/>
    <x v="2"/>
    <n v="4.62"/>
    <n v="60"/>
    <n v="277.2"/>
  </r>
  <r>
    <x v="82"/>
    <d v="2019-02-19T00:00:00"/>
    <x v="10"/>
    <s v="Lakuleqo S.A."/>
    <x v="10"/>
    <s v="Centro-Oeste"/>
    <x v="4"/>
    <n v="4.66"/>
    <n v="140"/>
    <n v="652.4"/>
  </r>
  <r>
    <x v="83"/>
    <d v="2019-02-21T00:00:00"/>
    <x v="10"/>
    <s v="Lakuleqo S.A."/>
    <x v="10"/>
    <s v="Centro-Oeste"/>
    <x v="1"/>
    <n v="2.3866666666666667"/>
    <n v="250"/>
    <n v="596.66666666666663"/>
  </r>
  <r>
    <x v="84"/>
    <d v="2019-02-21T00:00:00"/>
    <x v="1"/>
    <s v="Rujitova S.A."/>
    <x v="1"/>
    <s v="Sur"/>
    <x v="1"/>
    <n v="2.95"/>
    <n v="250"/>
    <n v="737.5"/>
  </r>
  <r>
    <x v="85"/>
    <d v="2019-02-21T00:00:00"/>
    <x v="3"/>
    <s v="Huwigupa S.A."/>
    <x v="3"/>
    <s v="Sudeste"/>
    <x v="3"/>
    <n v="2.3266666666666667"/>
    <n v="180"/>
    <n v="418.8"/>
  </r>
  <r>
    <x v="86"/>
    <d v="2019-02-22T00:00:00"/>
    <x v="1"/>
    <s v="Rujitova S.A."/>
    <x v="1"/>
    <s v="Sur"/>
    <x v="6"/>
    <n v="6.76"/>
    <n v="370"/>
    <n v="2501.1999999999998"/>
  </r>
  <r>
    <x v="87"/>
    <d v="2019-02-22T00:00:00"/>
    <x v="5"/>
    <s v="Wadozupe S.A."/>
    <x v="5"/>
    <s v="Centro-Oeste"/>
    <x v="6"/>
    <n v="3.0866666666666664"/>
    <n v="370"/>
    <n v="1142.0666666666666"/>
  </r>
  <r>
    <x v="88"/>
    <d v="2019-02-22T00:00:00"/>
    <x v="5"/>
    <s v="Wadozupe S.A."/>
    <x v="5"/>
    <s v="Centro-Oeste"/>
    <x v="3"/>
    <n v="2.4533333333333336"/>
    <n v="180"/>
    <n v="441.6"/>
  </r>
  <r>
    <x v="89"/>
    <d v="2019-02-22T00:00:00"/>
    <x v="0"/>
    <s v="Vedafuto SC S.L."/>
    <x v="0"/>
    <s v="Sur"/>
    <x v="2"/>
    <n v="7.410000000000001"/>
    <n v="60"/>
    <n v="444.60000000000008"/>
  </r>
  <r>
    <x v="90"/>
    <d v="2019-02-23T00:00:00"/>
    <x v="6"/>
    <s v="Qonagono S.L."/>
    <x v="6"/>
    <s v="Centro-Oeste"/>
    <x v="2"/>
    <n v="0.6333333333333333"/>
    <n v="60"/>
    <n v="38"/>
  </r>
  <r>
    <x v="91"/>
    <d v="2019-02-24T00:00:00"/>
    <x v="7"/>
    <s v="Rilixesu S.A."/>
    <x v="7"/>
    <s v="Sudeste"/>
    <x v="2"/>
    <n v="1.8066666666666666"/>
    <n v="60"/>
    <n v="108.4"/>
  </r>
  <r>
    <x v="92"/>
    <d v="2019-02-25T00:00:00"/>
    <x v="0"/>
    <s v="Vedafuto SC S.L."/>
    <x v="0"/>
    <s v="Sur"/>
    <x v="2"/>
    <n v="1.28"/>
    <n v="60"/>
    <n v="76.8"/>
  </r>
  <r>
    <x v="93"/>
    <d v="2019-02-25T00:00:00"/>
    <x v="5"/>
    <s v="Wadozupe S.A."/>
    <x v="5"/>
    <s v="Centro-Oeste"/>
    <x v="8"/>
    <n v="4.6533333333333333"/>
    <n v="170"/>
    <n v="791.06666666666672"/>
  </r>
  <r>
    <x v="94"/>
    <d v="2019-02-25T00:00:00"/>
    <x v="10"/>
    <s v="Lakuleqo S.A."/>
    <x v="10"/>
    <s v="Centro-Oeste"/>
    <x v="3"/>
    <n v="3.0800000000000005"/>
    <n v="180"/>
    <n v="554.40000000000009"/>
  </r>
  <r>
    <x v="95"/>
    <d v="2019-02-25T00:00:00"/>
    <x v="3"/>
    <s v="Huwigupa S.A."/>
    <x v="3"/>
    <s v="Sudeste"/>
    <x v="4"/>
    <n v="2.34"/>
    <n v="140"/>
    <n v="327.59999999999997"/>
  </r>
  <r>
    <x v="96"/>
    <d v="2019-02-26T00:00:00"/>
    <x v="7"/>
    <s v="Rilixesu S.A."/>
    <x v="7"/>
    <s v="Sudeste"/>
    <x v="4"/>
    <n v="4.08"/>
    <n v="140"/>
    <n v="571.20000000000005"/>
  </r>
  <r>
    <x v="97"/>
    <d v="2019-02-27T00:00:00"/>
    <x v="4"/>
    <s v="Nabelade S.A."/>
    <x v="4"/>
    <s v="Sudeste"/>
    <x v="0"/>
    <n v="1.5333333333333332"/>
    <n v="270"/>
    <n v="413.99999999999994"/>
  </r>
  <r>
    <x v="98"/>
    <d v="2019-03-01T00:00:00"/>
    <x v="6"/>
    <s v="Hecatike MG S.A."/>
    <x v="6"/>
    <s v="Centro-Oeste"/>
    <x v="2"/>
    <n v="1.3333333333333333"/>
    <n v="60"/>
    <n v="80"/>
  </r>
  <r>
    <x v="99"/>
    <d v="2019-03-02T00:00:00"/>
    <x v="8"/>
    <s v="Fubaduxu S.A."/>
    <x v="8"/>
    <s v="Sudeste"/>
    <x v="4"/>
    <n v="4.22"/>
    <n v="140"/>
    <n v="590.79999999999995"/>
  </r>
  <r>
    <x v="100"/>
    <d v="2019-03-02T00:00:00"/>
    <x v="2"/>
    <s v="Samoa Agroexport RGDS S.A."/>
    <x v="2"/>
    <s v="Sur"/>
    <x v="6"/>
    <n v="6.2800000000000011"/>
    <n v="370"/>
    <n v="2323.6000000000004"/>
  </r>
  <r>
    <x v="101"/>
    <d v="2019-03-02T00:00:00"/>
    <x v="10"/>
    <s v="Lakuleqo S.A."/>
    <x v="10"/>
    <s v="Centro-Oeste"/>
    <x v="4"/>
    <n v="3.2066666666666666"/>
    <n v="140"/>
    <n v="448.93333333333334"/>
  </r>
  <r>
    <x v="102"/>
    <d v="2019-03-03T00:00:00"/>
    <x v="5"/>
    <s v="Hecatike MGDS S.A."/>
    <x v="5"/>
    <s v="Centro-Oeste"/>
    <x v="8"/>
    <n v="1.76"/>
    <n v="170"/>
    <n v="299.2"/>
  </r>
  <r>
    <x v="103"/>
    <d v="2019-03-04T00:00:00"/>
    <x v="5"/>
    <s v="Wadozupe S.A."/>
    <x v="5"/>
    <s v="Centro-Oeste"/>
    <x v="4"/>
    <n v="4.8999999999999995"/>
    <n v="140"/>
    <n v="685.99999999999989"/>
  </r>
  <r>
    <x v="104"/>
    <d v="2019-03-06T00:00:00"/>
    <x v="0"/>
    <s v="Vedafuto SC S.L."/>
    <x v="0"/>
    <s v="Sur"/>
    <x v="2"/>
    <n v="2.85"/>
    <n v="60"/>
    <n v="171"/>
  </r>
  <r>
    <x v="105"/>
    <d v="2019-03-06T00:00:00"/>
    <x v="2"/>
    <s v="Samoa Agroexport RGDS S.A."/>
    <x v="2"/>
    <s v="Sur"/>
    <x v="3"/>
    <n v="5.65"/>
    <n v="180"/>
    <n v="1017.0000000000001"/>
  </r>
  <r>
    <x v="106"/>
    <d v="2019-03-07T00:00:00"/>
    <x v="5"/>
    <s v="Hecatike MGDS S.A."/>
    <x v="5"/>
    <s v="Centro-Oeste"/>
    <x v="6"/>
    <n v="1.4533333333333334"/>
    <n v="370"/>
    <n v="537.73333333333335"/>
  </r>
  <r>
    <x v="107"/>
    <d v="2019-03-07T00:00:00"/>
    <x v="5"/>
    <s v="Wadozupe S.A."/>
    <x v="5"/>
    <s v="Centro-Oeste"/>
    <x v="7"/>
    <n v="0.84666666666666668"/>
    <n v="350"/>
    <n v="296.33333333333331"/>
  </r>
  <r>
    <x v="108"/>
    <d v="2019-03-07T00:00:00"/>
    <x v="8"/>
    <s v="Fubaduxu S.A."/>
    <x v="8"/>
    <s v="Sudeste"/>
    <x v="5"/>
    <n v="0.54666666666666663"/>
    <n v="270"/>
    <n v="147.6"/>
  </r>
  <r>
    <x v="109"/>
    <d v="2019-03-08T00:00:00"/>
    <x v="3"/>
    <s v="Huwigupa S.A."/>
    <x v="3"/>
    <s v="Sudeste"/>
    <x v="3"/>
    <n v="1.8866666666666667"/>
    <n v="180"/>
    <n v="339.6"/>
  </r>
  <r>
    <x v="110"/>
    <d v="2019-03-10T00:00:00"/>
    <x v="2"/>
    <s v="Vedafuto RGDS S.L."/>
    <x v="2"/>
    <s v="Sur"/>
    <x v="4"/>
    <n v="5.38"/>
    <n v="140"/>
    <n v="753.19999999999993"/>
  </r>
  <r>
    <x v="111"/>
    <d v="2019-03-11T00:00:00"/>
    <x v="1"/>
    <s v="Samoa Agroexport Paraná S.A."/>
    <x v="1"/>
    <s v="Sur"/>
    <x v="3"/>
    <n v="1.1499999999999999"/>
    <n v="180"/>
    <n v="206.99999999999997"/>
  </r>
  <r>
    <x v="112"/>
    <d v="2019-03-11T00:00:00"/>
    <x v="5"/>
    <s v="Wadozupe S.A."/>
    <x v="5"/>
    <s v="Centro-Oeste"/>
    <x v="3"/>
    <n v="4.7333333333333334"/>
    <n v="180"/>
    <n v="852"/>
  </r>
  <r>
    <x v="113"/>
    <d v="2019-03-13T00:00:00"/>
    <x v="1"/>
    <s v="Samoa Agroexport Paraná S.A."/>
    <x v="1"/>
    <s v="Sur"/>
    <x v="2"/>
    <n v="2.25"/>
    <n v="60"/>
    <n v="135"/>
  </r>
  <r>
    <x v="114"/>
    <d v="2019-03-13T00:00:00"/>
    <x v="5"/>
    <s v="Hecatike MGDS S.A."/>
    <x v="5"/>
    <s v="Centro-Oeste"/>
    <x v="2"/>
    <n v="0.7599999999999999"/>
    <n v="60"/>
    <n v="45.599999999999994"/>
  </r>
  <r>
    <x v="115"/>
    <d v="2019-03-13T00:00:00"/>
    <x v="10"/>
    <s v="Lakuleqo S.A."/>
    <x v="10"/>
    <s v="Centro-Oeste"/>
    <x v="2"/>
    <n v="0.42666666666666669"/>
    <n v="60"/>
    <n v="25.6"/>
  </r>
  <r>
    <x v="116"/>
    <d v="2019-03-13T00:00:00"/>
    <x v="0"/>
    <s v="Samoa Agroexport SC S.A."/>
    <x v="0"/>
    <s v="Sur"/>
    <x v="1"/>
    <n v="2.3199999999999998"/>
    <n v="250"/>
    <n v="580"/>
  </r>
  <r>
    <x v="117"/>
    <d v="2019-03-13T00:00:00"/>
    <x v="10"/>
    <s v="Lakuleqo S.A."/>
    <x v="10"/>
    <s v="Centro-Oeste"/>
    <x v="5"/>
    <n v="3.5533333333333332"/>
    <n v="270"/>
    <n v="959.4"/>
  </r>
  <r>
    <x v="118"/>
    <d v="2019-03-14T00:00:00"/>
    <x v="6"/>
    <s v="Hecatike MG S.A."/>
    <x v="6"/>
    <s v="Centro-Oeste"/>
    <x v="2"/>
    <n v="4.5666666666666664"/>
    <n v="60"/>
    <n v="274"/>
  </r>
  <r>
    <x v="119"/>
    <d v="2019-03-14T00:00:00"/>
    <x v="5"/>
    <s v="Wadozupe S.A."/>
    <x v="5"/>
    <s v="Centro-Oeste"/>
    <x v="0"/>
    <n v="0.52"/>
    <n v="270"/>
    <n v="140.4"/>
  </r>
  <r>
    <x v="120"/>
    <d v="2019-03-14T00:00:00"/>
    <x v="3"/>
    <s v="Huwigupa S.A."/>
    <x v="3"/>
    <s v="Sudeste"/>
    <x v="8"/>
    <n v="1.2333333333333334"/>
    <n v="170"/>
    <n v="209.66666666666669"/>
  </r>
  <r>
    <x v="121"/>
    <d v="2019-03-15T00:00:00"/>
    <x v="3"/>
    <s v="Huwigupa S.A."/>
    <x v="3"/>
    <s v="Sudeste"/>
    <x v="8"/>
    <n v="2.6666666666666665"/>
    <n v="170"/>
    <n v="453.33333333333331"/>
  </r>
  <r>
    <x v="122"/>
    <d v="2019-03-15T00:00:00"/>
    <x v="6"/>
    <s v="Hecatike MG S.A."/>
    <x v="6"/>
    <s v="Centro-Oeste"/>
    <x v="3"/>
    <n v="1.1866666666666668"/>
    <n v="180"/>
    <n v="213.60000000000002"/>
  </r>
  <r>
    <x v="123"/>
    <d v="2019-03-15T00:00:00"/>
    <x v="0"/>
    <s v="Samoa Agroexport SC S.A."/>
    <x v="0"/>
    <s v="Sur"/>
    <x v="2"/>
    <n v="1.04"/>
    <n v="60"/>
    <n v="62.400000000000006"/>
  </r>
  <r>
    <x v="124"/>
    <d v="2019-03-16T00:00:00"/>
    <x v="11"/>
    <s v="Hecatike Goiás S.A."/>
    <x v="11"/>
    <s v="Centro-Oeste"/>
    <x v="1"/>
    <n v="0.6133333333333334"/>
    <n v="250"/>
    <n v="153.33333333333334"/>
  </r>
  <r>
    <x v="125"/>
    <d v="2019-03-17T00:00:00"/>
    <x v="0"/>
    <s v="Vedafuto SC S.L."/>
    <x v="0"/>
    <s v="Sur"/>
    <x v="6"/>
    <n v="2.8999999999999995"/>
    <n v="370"/>
    <n v="1072.9999999999998"/>
  </r>
  <r>
    <x v="126"/>
    <d v="2019-03-17T00:00:00"/>
    <x v="5"/>
    <s v="Wadozupe S.A."/>
    <x v="5"/>
    <s v="Centro-Oeste"/>
    <x v="7"/>
    <n v="2.7866666666666666"/>
    <n v="350"/>
    <n v="975.33333333333337"/>
  </r>
  <r>
    <x v="127"/>
    <d v="2019-03-18T00:00:00"/>
    <x v="10"/>
    <s v="Lakuleqo S.A."/>
    <x v="10"/>
    <s v="Centro-Oeste"/>
    <x v="3"/>
    <n v="2.3466666666666667"/>
    <n v="180"/>
    <n v="422.4"/>
  </r>
  <r>
    <x v="128"/>
    <d v="2019-03-19T00:00:00"/>
    <x v="9"/>
    <s v="Vedafuto Bahía S.L."/>
    <x v="9"/>
    <s v="Nordeste"/>
    <x v="1"/>
    <n v="4.21"/>
    <n v="250"/>
    <n v="1052.5"/>
  </r>
  <r>
    <x v="129"/>
    <d v="2019-03-20T00:00:00"/>
    <x v="0"/>
    <s v="Vedafuto SC S.L."/>
    <x v="0"/>
    <s v="Sur"/>
    <x v="3"/>
    <n v="6.05"/>
    <n v="180"/>
    <n v="1089"/>
  </r>
  <r>
    <x v="130"/>
    <d v="2019-03-20T00:00:00"/>
    <x v="8"/>
    <s v="Fubaduxu S.A."/>
    <x v="8"/>
    <s v="Sudeste"/>
    <x v="4"/>
    <n v="4.04"/>
    <n v="140"/>
    <n v="565.6"/>
  </r>
  <r>
    <x v="131"/>
    <d v="2019-03-21T00:00:00"/>
    <x v="5"/>
    <s v="Wadozupe S.A."/>
    <x v="5"/>
    <s v="Centro-Oeste"/>
    <x v="6"/>
    <n v="1.9000000000000001"/>
    <n v="370"/>
    <n v="703"/>
  </r>
  <r>
    <x v="132"/>
    <d v="2019-03-21T00:00:00"/>
    <x v="2"/>
    <s v="Vedafuto RGDS S.L."/>
    <x v="2"/>
    <s v="Sur"/>
    <x v="8"/>
    <n v="4.01"/>
    <n v="170"/>
    <n v="681.69999999999993"/>
  </r>
  <r>
    <x v="133"/>
    <d v="2019-03-21T00:00:00"/>
    <x v="1"/>
    <s v="Rujitova S.A."/>
    <x v="1"/>
    <s v="Sur"/>
    <x v="2"/>
    <n v="3.43"/>
    <n v="60"/>
    <n v="205.8"/>
  </r>
  <r>
    <x v="134"/>
    <d v="2019-03-22T00:00:00"/>
    <x v="6"/>
    <s v="Hecatike MG S.A."/>
    <x v="6"/>
    <s v="Centro-Oeste"/>
    <x v="4"/>
    <n v="4.78"/>
    <n v="140"/>
    <n v="669.2"/>
  </r>
  <r>
    <x v="135"/>
    <d v="2019-03-23T00:00:00"/>
    <x v="3"/>
    <s v="Huwigupa S.A."/>
    <x v="3"/>
    <s v="Sudeste"/>
    <x v="3"/>
    <n v="3.3066666666666666"/>
    <n v="180"/>
    <n v="595.20000000000005"/>
  </r>
  <r>
    <x v="136"/>
    <d v="2019-03-24T00:00:00"/>
    <x v="9"/>
    <s v="Vedafuto Bahía S.L."/>
    <x v="9"/>
    <s v="Nordeste"/>
    <x v="6"/>
    <n v="0.89"/>
    <n v="370"/>
    <n v="329.3"/>
  </r>
  <r>
    <x v="137"/>
    <d v="2019-03-24T00:00:00"/>
    <x v="10"/>
    <s v="Lakuleqo S.A."/>
    <x v="10"/>
    <s v="Centro-Oeste"/>
    <x v="3"/>
    <n v="0.52"/>
    <n v="180"/>
    <n v="93.600000000000009"/>
  </r>
  <r>
    <x v="138"/>
    <d v="2019-03-24T00:00:00"/>
    <x v="6"/>
    <s v="Qonagono S.L."/>
    <x v="6"/>
    <s v="Centro-Oeste"/>
    <x v="4"/>
    <n v="4.3600000000000003"/>
    <n v="140"/>
    <n v="610.40000000000009"/>
  </r>
  <r>
    <x v="139"/>
    <d v="2019-03-26T00:00:00"/>
    <x v="3"/>
    <s v="Huwigupa S.A."/>
    <x v="3"/>
    <s v="Sudeste"/>
    <x v="4"/>
    <n v="2.5666666666666669"/>
    <n v="140"/>
    <n v="359.33333333333337"/>
  </r>
  <r>
    <x v="140"/>
    <d v="2019-03-26T00:00:00"/>
    <x v="0"/>
    <s v="Vedafuto SC S.L."/>
    <x v="0"/>
    <s v="Sur"/>
    <x v="7"/>
    <n v="5.2299999999999995"/>
    <n v="350"/>
    <n v="1830.4999999999998"/>
  </r>
  <r>
    <x v="141"/>
    <d v="2019-03-26T00:00:00"/>
    <x v="11"/>
    <s v="Hecatike Goiás S.A."/>
    <x v="11"/>
    <s v="Centro-Oeste"/>
    <x v="1"/>
    <n v="1.6433333333333333"/>
    <n v="250"/>
    <n v="410.83333333333331"/>
  </r>
  <r>
    <x v="142"/>
    <d v="2019-03-26T00:00:00"/>
    <x v="0"/>
    <s v="Integrales Solt S.R.L"/>
    <x v="0"/>
    <s v="Sur"/>
    <x v="0"/>
    <n v="2.37"/>
    <n v="270"/>
    <n v="639.9"/>
  </r>
  <r>
    <x v="143"/>
    <d v="2019-03-26T00:00:00"/>
    <x v="1"/>
    <s v="Samoa Agroexport Paraná S.A."/>
    <x v="1"/>
    <s v="Sur"/>
    <x v="6"/>
    <n v="2.085"/>
    <n v="370"/>
    <n v="771.44999999999993"/>
  </r>
  <r>
    <x v="144"/>
    <d v="2019-03-27T00:00:00"/>
    <x v="10"/>
    <s v="Lakuleqo S.A."/>
    <x v="10"/>
    <s v="Centro-Oeste"/>
    <x v="3"/>
    <n v="1.9033333333333335"/>
    <n v="180"/>
    <n v="342.6"/>
  </r>
  <r>
    <x v="145"/>
    <d v="2019-03-27T00:00:00"/>
    <x v="8"/>
    <s v="Fubaduxu S.A."/>
    <x v="8"/>
    <s v="Sudeste"/>
    <x v="3"/>
    <n v="1.04"/>
    <n v="180"/>
    <n v="187.20000000000002"/>
  </r>
  <r>
    <x v="146"/>
    <d v="2019-03-28T00:00:00"/>
    <x v="5"/>
    <s v="Wadozupe S.A."/>
    <x v="5"/>
    <s v="Centro-Oeste"/>
    <x v="5"/>
    <n v="2.35"/>
    <n v="270"/>
    <n v="634.5"/>
  </r>
  <r>
    <x v="147"/>
    <d v="2019-03-28T00:00:00"/>
    <x v="5"/>
    <s v="Wadozupe S.A."/>
    <x v="5"/>
    <s v="Centro-Oeste"/>
    <x v="4"/>
    <n v="1.5800000000000003"/>
    <n v="140"/>
    <n v="221.20000000000005"/>
  </r>
  <r>
    <x v="148"/>
    <d v="2019-03-29T00:00:00"/>
    <x v="2"/>
    <s v="Samoa Agroexport RGDS S.A."/>
    <x v="2"/>
    <s v="Sur"/>
    <x v="3"/>
    <n v="3.2200000000000006"/>
    <n v="180"/>
    <n v="579.60000000000014"/>
  </r>
  <r>
    <x v="149"/>
    <d v="2019-03-29T00:00:00"/>
    <x v="0"/>
    <s v="Vedafuto SC S.L."/>
    <x v="0"/>
    <s v="Sur"/>
    <x v="6"/>
    <n v="2.6349999999999998"/>
    <n v="370"/>
    <n v="974.94999999999993"/>
  </r>
  <r>
    <x v="150"/>
    <d v="2019-03-30T00:00:00"/>
    <x v="5"/>
    <s v="Wadozupe S.A."/>
    <x v="5"/>
    <s v="Centro-Oeste"/>
    <x v="3"/>
    <n v="2.2833333333333332"/>
    <n v="180"/>
    <n v="411"/>
  </r>
  <r>
    <x v="151"/>
    <d v="2019-03-30T00:00:00"/>
    <x v="6"/>
    <s v="Qonagono S.L."/>
    <x v="6"/>
    <s v="Centro-Oeste"/>
    <x v="8"/>
    <n v="1.9800000000000002"/>
    <n v="170"/>
    <n v="336.6"/>
  </r>
  <r>
    <x v="152"/>
    <d v="2019-03-31T00:00:00"/>
    <x v="2"/>
    <s v="Samoa Agroexport RGDS S.A."/>
    <x v="2"/>
    <s v="Sur"/>
    <x v="3"/>
    <n v="3.74"/>
    <n v="180"/>
    <n v="673.2"/>
  </r>
  <r>
    <x v="153"/>
    <d v="2019-04-03T00:00:00"/>
    <x v="3"/>
    <s v="Huwigupa S.A."/>
    <x v="3"/>
    <s v="Sudeste"/>
    <x v="8"/>
    <n v="0.24333333333333332"/>
    <n v="170"/>
    <n v="41.366666666666667"/>
  </r>
  <r>
    <x v="154"/>
    <d v="2019-04-03T00:00:00"/>
    <x v="6"/>
    <s v="Hecatike MG S.A."/>
    <x v="6"/>
    <s v="Centro-Oeste"/>
    <x v="2"/>
    <n v="0.65"/>
    <n v="60"/>
    <n v="39"/>
  </r>
  <r>
    <x v="155"/>
    <d v="2019-04-05T00:00:00"/>
    <x v="0"/>
    <s v="Vedafuto SC S.L."/>
    <x v="0"/>
    <s v="Sur"/>
    <x v="2"/>
    <n v="3.7"/>
    <n v="60"/>
    <n v="222"/>
  </r>
  <r>
    <x v="156"/>
    <d v="2019-04-05T00:00:00"/>
    <x v="8"/>
    <s v="Fubaduxu S.A."/>
    <x v="8"/>
    <s v="Sudeste"/>
    <x v="3"/>
    <n v="0.30333333333333334"/>
    <n v="180"/>
    <n v="54.6"/>
  </r>
  <r>
    <x v="157"/>
    <d v="2019-04-05T00:00:00"/>
    <x v="0"/>
    <s v="Vedafuto SC S.L."/>
    <x v="0"/>
    <s v="Sur"/>
    <x v="8"/>
    <n v="2.7549999999999999"/>
    <n v="270"/>
    <n v="743.85"/>
  </r>
  <r>
    <x v="158"/>
    <d v="2019-04-06T00:00:00"/>
    <x v="0"/>
    <s v="Samoa Agroexport SC S.A."/>
    <x v="0"/>
    <s v="Sur"/>
    <x v="4"/>
    <n v="1.1950000000000001"/>
    <n v="140"/>
    <n v="167.3"/>
  </r>
  <r>
    <x v="159"/>
    <d v="2019-04-07T00:00:00"/>
    <x v="10"/>
    <s v="Lakuleqo S.A."/>
    <x v="10"/>
    <s v="Centro-Oeste"/>
    <x v="5"/>
    <n v="1.26"/>
    <n v="270"/>
    <n v="340.2"/>
  </r>
  <r>
    <x v="160"/>
    <d v="2019-04-07T00:00:00"/>
    <x v="2"/>
    <s v="Vedafuto RGDS S.L."/>
    <x v="2"/>
    <s v="Sur"/>
    <x v="8"/>
    <n v="0.59"/>
    <n v="270"/>
    <n v="159.29999999999998"/>
  </r>
  <r>
    <x v="161"/>
    <d v="2019-04-09T00:00:00"/>
    <x v="10"/>
    <s v="Lakuleqo S.A."/>
    <x v="10"/>
    <s v="Centro-Oeste"/>
    <x v="6"/>
    <n v="1.1100000000000001"/>
    <n v="370"/>
    <n v="410.70000000000005"/>
  </r>
  <r>
    <x v="162"/>
    <d v="2019-04-09T00:00:00"/>
    <x v="0"/>
    <s v="Vedafuto SC S.L."/>
    <x v="0"/>
    <s v="Sur"/>
    <x v="0"/>
    <n v="0.86499999999999999"/>
    <n v="270"/>
    <n v="233.55"/>
  </r>
  <r>
    <x v="163"/>
    <d v="2019-04-09T00:00:00"/>
    <x v="1"/>
    <s v="Samoa Agroexport Paraná S.A."/>
    <x v="1"/>
    <s v="Sur"/>
    <x v="8"/>
    <n v="1.34"/>
    <n v="170"/>
    <n v="227.8"/>
  </r>
  <r>
    <x v="164"/>
    <d v="2019-04-10T00:00:00"/>
    <x v="3"/>
    <s v="Huwigupa S.A."/>
    <x v="3"/>
    <s v="Sudeste"/>
    <x v="0"/>
    <n v="2.1266666666666665"/>
    <n v="270"/>
    <n v="574.19999999999993"/>
  </r>
  <r>
    <x v="165"/>
    <d v="2019-04-11T00:00:00"/>
    <x v="3"/>
    <s v="Huwigupa S.A."/>
    <x v="3"/>
    <s v="Sudeste"/>
    <x v="6"/>
    <n v="1.3266666666666667"/>
    <n v="370"/>
    <n v="490.86666666666667"/>
  </r>
  <r>
    <x v="166"/>
    <d v="2019-04-11T00:00:00"/>
    <x v="5"/>
    <s v="Hecatike MGDS S.A."/>
    <x v="5"/>
    <s v="Centro-Oeste"/>
    <x v="2"/>
    <n v="1.1866666666666668"/>
    <n v="60"/>
    <n v="71.2"/>
  </r>
  <r>
    <x v="167"/>
    <d v="2019-04-13T00:00:00"/>
    <x v="1"/>
    <s v="Rujitova S.A."/>
    <x v="1"/>
    <s v="Sur"/>
    <x v="0"/>
    <n v="1.0449999999999999"/>
    <n v="270"/>
    <n v="282.14999999999998"/>
  </r>
  <r>
    <x v="168"/>
    <d v="2019-04-13T00:00:00"/>
    <x v="3"/>
    <s v="Huwigupa S.A."/>
    <x v="3"/>
    <s v="Sudeste"/>
    <x v="8"/>
    <n v="0.3833333333333333"/>
    <n v="170"/>
    <n v="65.166666666666657"/>
  </r>
  <r>
    <x v="169"/>
    <d v="2019-04-15T00:00:00"/>
    <x v="6"/>
    <s v="Qonagono S.L."/>
    <x v="6"/>
    <s v="Centro-Oeste"/>
    <x v="4"/>
    <n v="2.4433333333333334"/>
    <n v="140"/>
    <n v="342.06666666666666"/>
  </r>
  <r>
    <x v="170"/>
    <d v="2019-04-16T00:00:00"/>
    <x v="4"/>
    <s v="Nabelade S.A."/>
    <x v="4"/>
    <s v="Sudeste"/>
    <x v="3"/>
    <n v="2.31"/>
    <n v="180"/>
    <n v="415.8"/>
  </r>
  <r>
    <x v="171"/>
    <d v="2019-04-16T00:00:00"/>
    <x v="6"/>
    <s v="Hecatike MG S.A."/>
    <x v="6"/>
    <s v="Centro-Oeste"/>
    <x v="8"/>
    <n v="1.6166666666666665"/>
    <n v="170"/>
    <n v="274.83333333333331"/>
  </r>
  <r>
    <x v="172"/>
    <d v="2019-04-17T00:00:00"/>
    <x v="1"/>
    <s v="Rujitova S.A."/>
    <x v="1"/>
    <s v="Sur"/>
    <x v="2"/>
    <n v="2.2149999999999999"/>
    <n v="60"/>
    <n v="132.89999999999998"/>
  </r>
  <r>
    <x v="173"/>
    <d v="2019-04-17T00:00:00"/>
    <x v="0"/>
    <s v="Integrales Solt S.R.L"/>
    <x v="0"/>
    <s v="Sur"/>
    <x v="1"/>
    <n v="2.8199999999999994"/>
    <n v="250"/>
    <n v="704.99999999999989"/>
  </r>
  <r>
    <x v="174"/>
    <d v="2019-04-18T00:00:00"/>
    <x v="3"/>
    <s v="Huwigupa S.A."/>
    <x v="3"/>
    <s v="Sudeste"/>
    <x v="1"/>
    <n v="1.1300000000000001"/>
    <n v="250"/>
    <n v="282.50000000000006"/>
  </r>
  <r>
    <x v="175"/>
    <d v="2019-04-18T00:00:00"/>
    <x v="10"/>
    <s v="Lakuleqo S.A."/>
    <x v="10"/>
    <s v="Centro-Oeste"/>
    <x v="2"/>
    <n v="1.07"/>
    <n v="60"/>
    <n v="64.2"/>
  </r>
  <r>
    <x v="176"/>
    <d v="2019-04-19T00:00:00"/>
    <x v="7"/>
    <s v="Rilixesu S.A."/>
    <x v="7"/>
    <s v="Sudeste"/>
    <x v="5"/>
    <n v="0.19999999999999998"/>
    <n v="270"/>
    <n v="53.999999999999993"/>
  </r>
  <r>
    <x v="177"/>
    <d v="2019-04-19T00:00:00"/>
    <x v="6"/>
    <s v="Hecatike MG S.A."/>
    <x v="6"/>
    <s v="Centro-Oeste"/>
    <x v="0"/>
    <n v="1.4433333333333334"/>
    <n v="270"/>
    <n v="389.7"/>
  </r>
  <r>
    <x v="178"/>
    <d v="2019-04-19T00:00:00"/>
    <x v="3"/>
    <s v="Huwigupa S.A."/>
    <x v="3"/>
    <s v="Sudeste"/>
    <x v="0"/>
    <n v="1.0866666666666667"/>
    <n v="270"/>
    <n v="293.39999999999998"/>
  </r>
  <r>
    <x v="179"/>
    <d v="2019-04-20T00:00:00"/>
    <x v="1"/>
    <s v="Samoa Agroexport Paraná S.A."/>
    <x v="1"/>
    <s v="Sur"/>
    <x v="0"/>
    <n v="3.62"/>
    <n v="270"/>
    <n v="977.4"/>
  </r>
  <r>
    <x v="180"/>
    <d v="2019-04-20T00:00:00"/>
    <x v="0"/>
    <s v="Integrales Solt S.R.L"/>
    <x v="0"/>
    <s v="Sur"/>
    <x v="0"/>
    <n v="0.84"/>
    <n v="270"/>
    <n v="226.79999999999998"/>
  </r>
  <r>
    <x v="181"/>
    <d v="2019-04-20T00:00:00"/>
    <x v="3"/>
    <s v="Huwigupa S.A."/>
    <x v="3"/>
    <s v="Sudeste"/>
    <x v="2"/>
    <n v="0.68999999999999984"/>
    <n v="60"/>
    <n v="41.399999999999991"/>
  </r>
  <r>
    <x v="182"/>
    <d v="2019-04-20T00:00:00"/>
    <x v="10"/>
    <s v="Lakuleqo S.A."/>
    <x v="10"/>
    <s v="Centro-Oeste"/>
    <x v="0"/>
    <n v="1.6166666666666665"/>
    <n v="270"/>
    <n v="436.49999999999994"/>
  </r>
  <r>
    <x v="183"/>
    <d v="2019-04-21T00:00:00"/>
    <x v="4"/>
    <s v="Nabelade S.A."/>
    <x v="4"/>
    <s v="Sudeste"/>
    <x v="0"/>
    <n v="1.3166666666666667"/>
    <n v="270"/>
    <n v="355.5"/>
  </r>
  <r>
    <x v="184"/>
    <d v="2019-04-21T00:00:00"/>
    <x v="2"/>
    <s v="Vedafuto RGDS S.L."/>
    <x v="2"/>
    <s v="Sur"/>
    <x v="8"/>
    <n v="3.48"/>
    <n v="170"/>
    <n v="591.6"/>
  </r>
  <r>
    <x v="185"/>
    <d v="2019-04-21T00:00:00"/>
    <x v="5"/>
    <s v="Wadozupe S.A."/>
    <x v="5"/>
    <s v="Centro-Oeste"/>
    <x v="1"/>
    <n v="2.1266666666666665"/>
    <n v="250"/>
    <n v="531.66666666666663"/>
  </r>
  <r>
    <x v="186"/>
    <d v="2019-04-21T00:00:00"/>
    <x v="6"/>
    <s v="Hecatike MG S.A."/>
    <x v="6"/>
    <s v="Centro-Oeste"/>
    <x v="3"/>
    <n v="0.68"/>
    <n v="180"/>
    <n v="122.4"/>
  </r>
  <r>
    <x v="187"/>
    <d v="2019-04-21T00:00:00"/>
    <x v="8"/>
    <s v="Fubaduxu S.A."/>
    <x v="8"/>
    <s v="Sudeste"/>
    <x v="7"/>
    <n v="1.8266666666666669"/>
    <n v="350"/>
    <n v="639.33333333333337"/>
  </r>
  <r>
    <x v="188"/>
    <d v="2019-04-22T00:00:00"/>
    <x v="4"/>
    <s v="Nabelade S.A."/>
    <x v="4"/>
    <s v="Sudeste"/>
    <x v="2"/>
    <n v="0.51"/>
    <n v="60"/>
    <n v="30.6"/>
  </r>
  <r>
    <x v="189"/>
    <d v="2019-04-22T00:00:00"/>
    <x v="1"/>
    <s v="Rujitova S.A."/>
    <x v="1"/>
    <s v="Sur"/>
    <x v="3"/>
    <n v="1.5049999999999999"/>
    <n v="180"/>
    <n v="270.89999999999998"/>
  </r>
  <r>
    <x v="190"/>
    <d v="2019-04-22T00:00:00"/>
    <x v="3"/>
    <s v="Huwigupa S.A."/>
    <x v="3"/>
    <s v="Sudeste"/>
    <x v="3"/>
    <n v="0.22666666666666668"/>
    <n v="180"/>
    <n v="40.800000000000004"/>
  </r>
  <r>
    <x v="191"/>
    <d v="2019-04-22T00:00:00"/>
    <x v="0"/>
    <s v="Samoa Agroexport SC S.A."/>
    <x v="0"/>
    <s v="Sur"/>
    <x v="3"/>
    <n v="3.11"/>
    <n v="180"/>
    <n v="559.79999999999995"/>
  </r>
  <r>
    <x v="192"/>
    <d v="2019-04-23T00:00:00"/>
    <x v="5"/>
    <s v="Wadozupe S.A."/>
    <x v="5"/>
    <s v="Centro-Oeste"/>
    <x v="2"/>
    <n v="0.81000000000000016"/>
    <n v="60"/>
    <n v="48.600000000000009"/>
  </r>
  <r>
    <x v="193"/>
    <d v="2019-04-24T00:00:00"/>
    <x v="3"/>
    <s v="Huwigupa S.A."/>
    <x v="3"/>
    <s v="Sudeste"/>
    <x v="2"/>
    <n v="2.27"/>
    <n v="60"/>
    <n v="136.19999999999999"/>
  </r>
  <r>
    <x v="194"/>
    <d v="2019-04-25T00:00:00"/>
    <x v="10"/>
    <s v="Lakuleqo S.A."/>
    <x v="10"/>
    <s v="Centro-Oeste"/>
    <x v="3"/>
    <n v="1.82"/>
    <n v="180"/>
    <n v="327.60000000000002"/>
  </r>
  <r>
    <x v="195"/>
    <d v="2019-04-25T00:00:00"/>
    <x v="1"/>
    <s v="Samoa Agroexport Paraná S.A."/>
    <x v="1"/>
    <s v="Sur"/>
    <x v="0"/>
    <n v="1.175"/>
    <n v="270"/>
    <n v="317.25"/>
  </r>
  <r>
    <x v="196"/>
    <d v="2019-04-26T00:00:00"/>
    <x v="0"/>
    <s v="Vedafuto SC S.L."/>
    <x v="0"/>
    <s v="Sur"/>
    <x v="2"/>
    <n v="2.7"/>
    <n v="60"/>
    <n v="162"/>
  </r>
  <r>
    <x v="197"/>
    <d v="2019-04-26T00:00:00"/>
    <x v="6"/>
    <s v="Hecatike MG S.A."/>
    <x v="6"/>
    <s v="Centro-Oeste"/>
    <x v="3"/>
    <n v="1.8866666666666667"/>
    <n v="180"/>
    <n v="339.6"/>
  </r>
  <r>
    <x v="198"/>
    <d v="2019-04-27T00:00:00"/>
    <x v="1"/>
    <s v="Rujitova S.A."/>
    <x v="1"/>
    <s v="Sur"/>
    <x v="3"/>
    <n v="0.85"/>
    <n v="180"/>
    <n v="153"/>
  </r>
  <r>
    <x v="199"/>
    <d v="2019-04-27T00:00:00"/>
    <x v="8"/>
    <s v="Fubaduxu S.A."/>
    <x v="8"/>
    <s v="Sudeste"/>
    <x v="4"/>
    <n v="1.5433333333333332"/>
    <n v="140"/>
    <n v="216.06666666666666"/>
  </r>
  <r>
    <x v="200"/>
    <d v="2019-04-28T00:00:00"/>
    <x v="8"/>
    <s v="Fubaduxu S.A."/>
    <x v="8"/>
    <s v="Sudeste"/>
    <x v="1"/>
    <n v="2.27"/>
    <n v="250"/>
    <n v="567.5"/>
  </r>
  <r>
    <x v="201"/>
    <d v="2019-04-28T00:00:00"/>
    <x v="0"/>
    <s v="Samoa Agroexport SC S.A."/>
    <x v="0"/>
    <s v="Sur"/>
    <x v="3"/>
    <n v="3.5450000000000004"/>
    <n v="180"/>
    <n v="638.1"/>
  </r>
  <r>
    <x v="202"/>
    <d v="2019-04-28T00:00:00"/>
    <x v="6"/>
    <s v="Qonagono S.L."/>
    <x v="6"/>
    <s v="Centro-Oeste"/>
    <x v="2"/>
    <n v="0.90333333333333332"/>
    <n v="60"/>
    <n v="54.2"/>
  </r>
  <r>
    <x v="203"/>
    <d v="2019-04-29T00:00:00"/>
    <x v="10"/>
    <s v="Lakuleqo S.A."/>
    <x v="10"/>
    <s v="Centro-Oeste"/>
    <x v="2"/>
    <n v="0.72666666666666668"/>
    <n v="60"/>
    <n v="43.6"/>
  </r>
  <r>
    <x v="204"/>
    <d v="2019-04-29T00:00:00"/>
    <x v="3"/>
    <s v="Huwigupa S.A."/>
    <x v="3"/>
    <s v="Sudeste"/>
    <x v="6"/>
    <n v="1.6033333333333333"/>
    <n v="370"/>
    <n v="593.23333333333335"/>
  </r>
  <r>
    <x v="205"/>
    <d v="2019-04-30T00:00:00"/>
    <x v="10"/>
    <s v="Lakuleqo S.A."/>
    <x v="10"/>
    <s v="Centro-Oeste"/>
    <x v="4"/>
    <n v="2.4633333333333334"/>
    <n v="140"/>
    <n v="344.86666666666667"/>
  </r>
  <r>
    <x v="206"/>
    <d v="2019-04-30T00:00:00"/>
    <x v="10"/>
    <s v="Lakuleqo S.A."/>
    <x v="10"/>
    <s v="Centro-Oeste"/>
    <x v="8"/>
    <n v="1.0533333333333335"/>
    <n v="170"/>
    <n v="179.06666666666669"/>
  </r>
  <r>
    <x v="207"/>
    <d v="2019-04-30T00:00:00"/>
    <x v="5"/>
    <s v="Wadozupe S.A."/>
    <x v="5"/>
    <s v="Centro-Oeste"/>
    <x v="2"/>
    <n v="1.6633333333333333"/>
    <n v="60"/>
    <n v="99.8"/>
  </r>
  <r>
    <x v="208"/>
    <d v="2019-05-01T00:00:00"/>
    <x v="0"/>
    <s v="Samoa Agroexport SC S.A."/>
    <x v="0"/>
    <s v="Sur"/>
    <x v="2"/>
    <n v="0.625"/>
    <n v="60"/>
    <n v="37.5"/>
  </r>
  <r>
    <x v="209"/>
    <d v="2019-05-02T00:00:00"/>
    <x v="8"/>
    <s v="Fubaduxu S.A."/>
    <x v="8"/>
    <s v="Sudeste"/>
    <x v="4"/>
    <n v="2.1133333333333333"/>
    <n v="140"/>
    <n v="295.86666666666667"/>
  </r>
  <r>
    <x v="210"/>
    <d v="2019-05-02T00:00:00"/>
    <x v="6"/>
    <s v="Hecatike MG S.A."/>
    <x v="6"/>
    <s v="Centro-Oeste"/>
    <x v="1"/>
    <n v="0.60666666666666669"/>
    <n v="250"/>
    <n v="151.66666666666669"/>
  </r>
  <r>
    <x v="211"/>
    <d v="2019-05-03T00:00:00"/>
    <x v="0"/>
    <s v="Samoa Agroexport SC S.A."/>
    <x v="0"/>
    <s v="Sur"/>
    <x v="1"/>
    <n v="1.645"/>
    <n v="250"/>
    <n v="411.25"/>
  </r>
  <r>
    <x v="212"/>
    <d v="2019-05-03T00:00:00"/>
    <x v="6"/>
    <s v="Hecatike MG S.A."/>
    <x v="6"/>
    <s v="Centro-Oeste"/>
    <x v="0"/>
    <n v="0.24"/>
    <n v="270"/>
    <n v="64.8"/>
  </r>
  <r>
    <x v="213"/>
    <d v="2019-05-03T00:00:00"/>
    <x v="5"/>
    <s v="Wadozupe S.A."/>
    <x v="5"/>
    <s v="Centro-Oeste"/>
    <x v="4"/>
    <n v="1.5599999999999998"/>
    <n v="140"/>
    <n v="218.39999999999998"/>
  </r>
  <r>
    <x v="214"/>
    <d v="2019-05-05T00:00:00"/>
    <x v="0"/>
    <s v="Samoa Agroexport SC S.A."/>
    <x v="0"/>
    <s v="Sur"/>
    <x v="1"/>
    <n v="3.5650000000000004"/>
    <n v="250"/>
    <n v="891.25000000000011"/>
  </r>
  <r>
    <x v="215"/>
    <d v="2019-05-06T00:00:00"/>
    <x v="5"/>
    <s v="Hecatike MGDS S.A."/>
    <x v="5"/>
    <s v="Centro-Oeste"/>
    <x v="4"/>
    <n v="0.42666666666666669"/>
    <n v="140"/>
    <n v="59.733333333333334"/>
  </r>
  <r>
    <x v="216"/>
    <d v="2019-05-08T00:00:00"/>
    <x v="5"/>
    <s v="Wadozupe S.A."/>
    <x v="5"/>
    <s v="Centro-Oeste"/>
    <x v="4"/>
    <n v="1.9666666666666668"/>
    <n v="140"/>
    <n v="275.33333333333337"/>
  </r>
  <r>
    <x v="217"/>
    <d v="2019-05-08T00:00:00"/>
    <x v="3"/>
    <s v="Huwigupa S.A."/>
    <x v="3"/>
    <s v="Sudeste"/>
    <x v="8"/>
    <n v="0.35666666666666669"/>
    <n v="170"/>
    <n v="60.63333333333334"/>
  </r>
  <r>
    <x v="218"/>
    <d v="2019-05-10T00:00:00"/>
    <x v="1"/>
    <s v="Rujitova S.A."/>
    <x v="1"/>
    <s v="Sur"/>
    <x v="1"/>
    <n v="2.4950000000000001"/>
    <n v="250"/>
    <n v="623.75"/>
  </r>
  <r>
    <x v="219"/>
    <d v="2019-05-10T00:00:00"/>
    <x v="2"/>
    <s v="Vedafuto RGDS S.L."/>
    <x v="2"/>
    <s v="Sur"/>
    <x v="3"/>
    <n v="1.175"/>
    <n v="180"/>
    <n v="211.5"/>
  </r>
  <r>
    <x v="220"/>
    <d v="2019-05-10T00:00:00"/>
    <x v="4"/>
    <s v="Nabelade S.A."/>
    <x v="4"/>
    <s v="Sudeste"/>
    <x v="8"/>
    <n v="0.32"/>
    <n v="170"/>
    <n v="54.4"/>
  </r>
  <r>
    <x v="221"/>
    <d v="2019-05-11T00:00:00"/>
    <x v="6"/>
    <s v="Hecatike MG S.A."/>
    <x v="6"/>
    <s v="Centro-Oeste"/>
    <x v="5"/>
    <n v="1.36"/>
    <n v="270"/>
    <n v="367.20000000000005"/>
  </r>
  <r>
    <x v="222"/>
    <d v="2019-05-11T00:00:00"/>
    <x v="10"/>
    <s v="Lakuleqo S.A."/>
    <x v="10"/>
    <s v="Centro-Oeste"/>
    <x v="1"/>
    <n v="1.4233333333333331"/>
    <n v="250"/>
    <n v="355.83333333333326"/>
  </r>
  <r>
    <x v="223"/>
    <d v="2019-05-14T00:00:00"/>
    <x v="5"/>
    <s v="Hecatike MGDS S.A."/>
    <x v="5"/>
    <s v="Centro-Oeste"/>
    <x v="4"/>
    <n v="1.8766666666666667"/>
    <n v="140"/>
    <n v="262.73333333333335"/>
  </r>
  <r>
    <x v="224"/>
    <d v="2019-05-14T00:00:00"/>
    <x v="5"/>
    <s v="Wadozupe S.A."/>
    <x v="5"/>
    <s v="Centro-Oeste"/>
    <x v="0"/>
    <n v="1.4899999999999998"/>
    <n v="270"/>
    <n v="402.29999999999995"/>
  </r>
  <r>
    <x v="225"/>
    <d v="2019-05-14T00:00:00"/>
    <x v="5"/>
    <s v="Wadozupe S.A."/>
    <x v="5"/>
    <s v="Centro-Oeste"/>
    <x v="7"/>
    <n v="1.0999999999999999"/>
    <n v="350"/>
    <n v="384.99999999999994"/>
  </r>
  <r>
    <x v="226"/>
    <d v="2019-05-15T00:00:00"/>
    <x v="0"/>
    <s v="Vedafuto SC S.L."/>
    <x v="0"/>
    <s v="Sur"/>
    <x v="0"/>
    <n v="0.86"/>
    <n v="270"/>
    <n v="232.2"/>
  </r>
  <r>
    <x v="227"/>
    <d v="2019-05-15T00:00:00"/>
    <x v="8"/>
    <s v="Fubaduxu S.A."/>
    <x v="8"/>
    <s v="Sudeste"/>
    <x v="2"/>
    <n v="2.2166666666666668"/>
    <n v="60"/>
    <n v="133"/>
  </r>
  <r>
    <x v="228"/>
    <d v="2019-05-15T00:00:00"/>
    <x v="0"/>
    <s v="Integrales Solt S.R.L"/>
    <x v="0"/>
    <s v="Sur"/>
    <x v="0"/>
    <n v="3.7250000000000005"/>
    <n v="270"/>
    <n v="1005.7500000000001"/>
  </r>
  <r>
    <x v="229"/>
    <d v="2019-05-15T00:00:00"/>
    <x v="8"/>
    <s v="Fubaduxu S.A."/>
    <x v="8"/>
    <s v="Sudeste"/>
    <x v="5"/>
    <n v="2.1366666666666667"/>
    <n v="270"/>
    <n v="576.9"/>
  </r>
  <r>
    <x v="230"/>
    <d v="2019-05-16T00:00:00"/>
    <x v="6"/>
    <s v="Qonagono S.L."/>
    <x v="6"/>
    <s v="Centro-Oeste"/>
    <x v="8"/>
    <n v="1.3333333333333333"/>
    <n v="170"/>
    <n v="226.66666666666666"/>
  </r>
  <r>
    <x v="231"/>
    <d v="2019-05-18T00:00:00"/>
    <x v="2"/>
    <s v="Vedafuto RGDS S.L."/>
    <x v="2"/>
    <s v="Sur"/>
    <x v="1"/>
    <n v="0.34"/>
    <n v="250"/>
    <n v="85"/>
  </r>
  <r>
    <x v="232"/>
    <d v="2019-05-18T00:00:00"/>
    <x v="5"/>
    <s v="Wadozupe S.A."/>
    <x v="5"/>
    <s v="Centro-Oeste"/>
    <x v="5"/>
    <n v="1.5400000000000003"/>
    <n v="270"/>
    <n v="415.80000000000007"/>
  </r>
  <r>
    <x v="233"/>
    <d v="2019-05-19T00:00:00"/>
    <x v="3"/>
    <s v="Huwigupa S.A."/>
    <x v="3"/>
    <s v="Sudeste"/>
    <x v="1"/>
    <n v="2.02"/>
    <n v="250"/>
    <n v="505"/>
  </r>
  <r>
    <x v="234"/>
    <d v="2019-05-19T00:00:00"/>
    <x v="10"/>
    <s v="Lakuleqo S.A."/>
    <x v="10"/>
    <s v="Centro-Oeste"/>
    <x v="4"/>
    <n v="1.4433333333333334"/>
    <n v="140"/>
    <n v="202.06666666666666"/>
  </r>
  <r>
    <x v="235"/>
    <d v="2019-05-19T00:00:00"/>
    <x v="0"/>
    <s v="Vedafuto SC S.L."/>
    <x v="0"/>
    <s v="Sur"/>
    <x v="7"/>
    <n v="2.105"/>
    <n v="350"/>
    <n v="736.75"/>
  </r>
  <r>
    <x v="236"/>
    <d v="2019-05-20T00:00:00"/>
    <x v="3"/>
    <s v="Huwigupa S.A."/>
    <x v="3"/>
    <s v="Sudeste"/>
    <x v="2"/>
    <n v="2.1866666666666665"/>
    <n v="60"/>
    <n v="131.19999999999999"/>
  </r>
  <r>
    <x v="237"/>
    <d v="2019-05-21T00:00:00"/>
    <x v="0"/>
    <s v="Vedafuto SC S.L."/>
    <x v="0"/>
    <s v="Sur"/>
    <x v="4"/>
    <n v="0.77000000000000013"/>
    <n v="140"/>
    <n v="107.80000000000001"/>
  </r>
  <r>
    <x v="238"/>
    <d v="2019-05-21T00:00:00"/>
    <x v="6"/>
    <s v="Hecatike MG S.A."/>
    <x v="6"/>
    <s v="Centro-Oeste"/>
    <x v="1"/>
    <n v="0.34333333333333332"/>
    <n v="250"/>
    <n v="85.833333333333329"/>
  </r>
  <r>
    <x v="239"/>
    <d v="2019-05-22T00:00:00"/>
    <x v="5"/>
    <s v="Wadozupe S.A."/>
    <x v="5"/>
    <s v="Centro-Oeste"/>
    <x v="2"/>
    <n v="0.73666666666666669"/>
    <n v="60"/>
    <n v="44.2"/>
  </r>
  <r>
    <x v="240"/>
    <d v="2019-05-23T00:00:00"/>
    <x v="10"/>
    <s v="Lakuleqo S.A."/>
    <x v="10"/>
    <s v="Centro-Oeste"/>
    <x v="1"/>
    <n v="1.19"/>
    <n v="250"/>
    <n v="297.5"/>
  </r>
  <r>
    <x v="241"/>
    <d v="2019-05-23T00:00:00"/>
    <x v="10"/>
    <s v="Lakuleqo S.A."/>
    <x v="10"/>
    <s v="Centro-Oeste"/>
    <x v="6"/>
    <n v="1.79"/>
    <n v="370"/>
    <n v="662.30000000000007"/>
  </r>
  <r>
    <x v="242"/>
    <d v="2019-05-24T00:00:00"/>
    <x v="10"/>
    <s v="Lakuleqo S.A."/>
    <x v="10"/>
    <s v="Centro-Oeste"/>
    <x v="4"/>
    <n v="1.6600000000000004"/>
    <n v="140"/>
    <n v="232.40000000000006"/>
  </r>
  <r>
    <x v="243"/>
    <d v="2019-05-24T00:00:00"/>
    <x v="2"/>
    <s v="Samoa Agroexport RGDS S.A."/>
    <x v="2"/>
    <s v="Sur"/>
    <x v="2"/>
    <n v="0.29499999999999998"/>
    <n v="60"/>
    <n v="17.7"/>
  </r>
  <r>
    <x v="244"/>
    <d v="2019-05-25T00:00:00"/>
    <x v="3"/>
    <s v="Huwigupa S.A."/>
    <x v="3"/>
    <s v="Sudeste"/>
    <x v="4"/>
    <n v="0.6366666666666666"/>
    <n v="140"/>
    <n v="89.133333333333326"/>
  </r>
  <r>
    <x v="245"/>
    <d v="2019-05-25T00:00:00"/>
    <x v="6"/>
    <s v="Hecatike MG S.A."/>
    <x v="6"/>
    <s v="Centro-Oeste"/>
    <x v="6"/>
    <n v="0.72999999999999987"/>
    <n v="370"/>
    <n v="270.09999999999997"/>
  </r>
  <r>
    <x v="246"/>
    <d v="2019-05-26T00:00:00"/>
    <x v="6"/>
    <s v="Qonagono S.L."/>
    <x v="6"/>
    <s v="Centro-Oeste"/>
    <x v="5"/>
    <n v="2.3733333333333335"/>
    <n v="270"/>
    <n v="640.80000000000007"/>
  </r>
  <r>
    <x v="247"/>
    <d v="2019-05-26T00:00:00"/>
    <x v="8"/>
    <s v="Fubaduxu S.A."/>
    <x v="8"/>
    <s v="Sudeste"/>
    <x v="3"/>
    <n v="1.6366666666666667"/>
    <n v="180"/>
    <n v="294.60000000000002"/>
  </r>
  <r>
    <x v="248"/>
    <d v="2019-05-26T00:00:00"/>
    <x v="11"/>
    <s v="Hecatike Goiás S.A."/>
    <x v="11"/>
    <s v="Centro-Oeste"/>
    <x v="8"/>
    <n v="1.5933333333333335"/>
    <n v="170"/>
    <n v="270.86666666666667"/>
  </r>
  <r>
    <x v="249"/>
    <d v="2019-05-27T00:00:00"/>
    <x v="10"/>
    <s v="Lakuleqo S.A."/>
    <x v="10"/>
    <s v="Centro-Oeste"/>
    <x v="3"/>
    <n v="1.6200000000000003"/>
    <n v="180"/>
    <n v="291.60000000000008"/>
  </r>
  <r>
    <x v="250"/>
    <d v="2019-05-28T00:00:00"/>
    <x v="9"/>
    <s v="Vedafuto Bahía S.L."/>
    <x v="9"/>
    <s v="Nordeste"/>
    <x v="8"/>
    <n v="0.31"/>
    <n v="170"/>
    <n v="52.7"/>
  </r>
  <r>
    <x v="251"/>
    <d v="2019-05-29T00:00:00"/>
    <x v="5"/>
    <s v="Hecatike MGDS S.A."/>
    <x v="5"/>
    <s v="Centro-Oeste"/>
    <x v="0"/>
    <n v="1.0533333333333335"/>
    <n v="270"/>
    <n v="284.40000000000003"/>
  </r>
  <r>
    <x v="252"/>
    <d v="2019-05-30T00:00:00"/>
    <x v="8"/>
    <s v="Fubaduxu S.A."/>
    <x v="8"/>
    <s v="Sudeste"/>
    <x v="3"/>
    <n v="2.25"/>
    <n v="180"/>
    <n v="405"/>
  </r>
  <r>
    <x v="253"/>
    <d v="2019-05-30T00:00:00"/>
    <x v="0"/>
    <s v="Vedafuto SC S.L."/>
    <x v="0"/>
    <s v="Sur"/>
    <x v="2"/>
    <n v="2.4300000000000002"/>
    <n v="60"/>
    <n v="145.80000000000001"/>
  </r>
  <r>
    <x v="254"/>
    <d v="2019-05-31T00:00:00"/>
    <x v="8"/>
    <s v="Fubaduxu S.A."/>
    <x v="8"/>
    <s v="Sudeste"/>
    <x v="7"/>
    <n v="0.44666666666666671"/>
    <n v="350"/>
    <n v="156.33333333333334"/>
  </r>
  <r>
    <x v="255"/>
    <d v="2019-06-01T00:00:00"/>
    <x v="6"/>
    <s v="Qonagono S.L."/>
    <x v="6"/>
    <s v="Centro-Oeste"/>
    <x v="2"/>
    <n v="0.18999999999999997"/>
    <n v="60"/>
    <n v="11.399999999999999"/>
  </r>
  <r>
    <x v="256"/>
    <d v="2019-06-02T00:00:00"/>
    <x v="3"/>
    <s v="Huwigupa S.A."/>
    <x v="3"/>
    <s v="Sudeste"/>
    <x v="2"/>
    <n v="1.7533333333333334"/>
    <n v="60"/>
    <n v="105.2"/>
  </r>
  <r>
    <x v="257"/>
    <d v="2019-06-03T00:00:00"/>
    <x v="2"/>
    <s v="Samoa Agroexport RGDS S.A."/>
    <x v="2"/>
    <s v="Sur"/>
    <x v="2"/>
    <n v="0.995"/>
    <n v="60"/>
    <n v="59.7"/>
  </r>
  <r>
    <x v="258"/>
    <d v="2019-06-03T00:00:00"/>
    <x v="5"/>
    <s v="Wadozupe S.A."/>
    <x v="5"/>
    <s v="Centro-Oeste"/>
    <x v="2"/>
    <n v="0.75000000000000011"/>
    <n v="60"/>
    <n v="45.000000000000007"/>
  </r>
  <r>
    <x v="259"/>
    <d v="2019-06-04T00:00:00"/>
    <x v="2"/>
    <s v="Samoa Agroexport RGDS S.A."/>
    <x v="2"/>
    <s v="Sur"/>
    <x v="3"/>
    <n v="1.6100000000000003"/>
    <n v="180"/>
    <n v="289.80000000000007"/>
  </r>
  <r>
    <x v="260"/>
    <d v="2019-06-04T00:00:00"/>
    <x v="10"/>
    <s v="Lakuleqo S.A."/>
    <x v="10"/>
    <s v="Centro-Oeste"/>
    <x v="2"/>
    <n v="2.4466666666666668"/>
    <n v="60"/>
    <n v="146.80000000000001"/>
  </r>
  <r>
    <x v="261"/>
    <d v="2019-06-05T00:00:00"/>
    <x v="6"/>
    <s v="Qonagono S.L."/>
    <x v="6"/>
    <s v="Centro-Oeste"/>
    <x v="3"/>
    <n v="0.70000000000000007"/>
    <n v="180"/>
    <n v="126.00000000000001"/>
  </r>
  <r>
    <x v="262"/>
    <d v="2019-06-06T00:00:00"/>
    <x v="10"/>
    <s v="Lakuleqo S.A."/>
    <x v="10"/>
    <s v="Centro-Oeste"/>
    <x v="3"/>
    <n v="2.1666666666666665"/>
    <n v="180"/>
    <n v="390"/>
  </r>
  <r>
    <x v="263"/>
    <d v="2019-06-06T00:00:00"/>
    <x v="10"/>
    <s v="Lakuleqo S.A."/>
    <x v="10"/>
    <s v="Centro-Oeste"/>
    <x v="2"/>
    <n v="1.3"/>
    <n v="60"/>
    <n v="78"/>
  </r>
  <r>
    <x v="264"/>
    <d v="2019-06-06T00:00:00"/>
    <x v="8"/>
    <s v="Fubaduxu S.A."/>
    <x v="8"/>
    <s v="Sudeste"/>
    <x v="2"/>
    <n v="0.20666666666666667"/>
    <n v="60"/>
    <n v="12.4"/>
  </r>
  <r>
    <x v="265"/>
    <d v="2019-06-07T00:00:00"/>
    <x v="0"/>
    <s v="Integrales Solt S.R.L"/>
    <x v="0"/>
    <s v="Sur"/>
    <x v="2"/>
    <n v="1.7050000000000001"/>
    <n v="60"/>
    <n v="102.30000000000001"/>
  </r>
  <r>
    <x v="266"/>
    <d v="2019-06-08T00:00:00"/>
    <x v="5"/>
    <s v="Wadozupe S.A."/>
    <x v="5"/>
    <s v="Centro-Oeste"/>
    <x v="7"/>
    <n v="2.2966666666666664"/>
    <n v="350"/>
    <n v="803.83333333333326"/>
  </r>
  <r>
    <x v="267"/>
    <d v="2019-06-09T00:00:00"/>
    <x v="2"/>
    <s v="Vedafuto RGDS S.L."/>
    <x v="2"/>
    <s v="Sur"/>
    <x v="1"/>
    <n v="0.98"/>
    <n v="250"/>
    <n v="245"/>
  </r>
  <r>
    <x v="268"/>
    <d v="2019-06-09T00:00:00"/>
    <x v="8"/>
    <s v="Fubaduxu S.A."/>
    <x v="8"/>
    <s v="Sudeste"/>
    <x v="7"/>
    <n v="0.51333333333333331"/>
    <n v="350"/>
    <n v="179.66666666666666"/>
  </r>
  <r>
    <x v="269"/>
    <d v="2019-06-10T00:00:00"/>
    <x v="2"/>
    <s v="Vedafuto RGDS S.L."/>
    <x v="2"/>
    <s v="Sur"/>
    <x v="8"/>
    <n v="2.81"/>
    <n v="170"/>
    <n v="477.7"/>
  </r>
  <r>
    <x v="270"/>
    <d v="2019-06-11T00:00:00"/>
    <x v="0"/>
    <s v="Vedafuto SC S.L."/>
    <x v="0"/>
    <s v="Sur"/>
    <x v="3"/>
    <n v="1.5049999999999999"/>
    <n v="180"/>
    <n v="270.89999999999998"/>
  </r>
  <r>
    <x v="271"/>
    <d v="2019-06-12T00:00:00"/>
    <x v="6"/>
    <s v="Hecatike MG S.A."/>
    <x v="6"/>
    <s v="Centro-Oeste"/>
    <x v="0"/>
    <n v="0.85666666666666669"/>
    <n v="270"/>
    <n v="231.3"/>
  </r>
  <r>
    <x v="272"/>
    <d v="2019-06-14T00:00:00"/>
    <x v="3"/>
    <s v="Huwigupa S.A."/>
    <x v="3"/>
    <s v="Sudeste"/>
    <x v="3"/>
    <n v="1.5199999999999998"/>
    <n v="180"/>
    <n v="273.59999999999997"/>
  </r>
  <r>
    <x v="273"/>
    <d v="2019-06-15T00:00:00"/>
    <x v="6"/>
    <s v="Qonagono S.L."/>
    <x v="6"/>
    <s v="Centro-Oeste"/>
    <x v="3"/>
    <n v="0.70000000000000007"/>
    <n v="180"/>
    <n v="126.00000000000001"/>
  </r>
  <r>
    <x v="274"/>
    <d v="2019-06-15T00:00:00"/>
    <x v="9"/>
    <s v="Vedafuto Bahía S.L."/>
    <x v="9"/>
    <s v="Nordeste"/>
    <x v="8"/>
    <n v="2.02"/>
    <n v="60"/>
    <n v="121.2"/>
  </r>
  <r>
    <x v="275"/>
    <d v="2019-06-15T00:00:00"/>
    <x v="1"/>
    <s v="Rujitova S.A."/>
    <x v="1"/>
    <s v="Sur"/>
    <x v="3"/>
    <n v="0.55000000000000004"/>
    <n v="180"/>
    <n v="99.000000000000014"/>
  </r>
  <r>
    <x v="276"/>
    <d v="2019-06-17T00:00:00"/>
    <x v="8"/>
    <s v="Fubaduxu S.A."/>
    <x v="8"/>
    <s v="Sudeste"/>
    <x v="7"/>
    <n v="1.2633333333333334"/>
    <n v="350"/>
    <n v="442.16666666666669"/>
  </r>
  <r>
    <x v="277"/>
    <d v="2019-06-18T00:00:00"/>
    <x v="5"/>
    <s v="Hecatike MGDS S.A."/>
    <x v="5"/>
    <s v="Centro-Oeste"/>
    <x v="3"/>
    <n v="2.0033333333333334"/>
    <n v="180"/>
    <n v="360.6"/>
  </r>
  <r>
    <x v="278"/>
    <d v="2019-06-18T00:00:00"/>
    <x v="5"/>
    <s v="Wadozupe S.A."/>
    <x v="5"/>
    <s v="Centro-Oeste"/>
    <x v="2"/>
    <n v="1.5100000000000002"/>
    <n v="60"/>
    <n v="90.600000000000009"/>
  </r>
  <r>
    <x v="279"/>
    <d v="2019-06-20T00:00:00"/>
    <x v="10"/>
    <s v="Lakuleqo S.A."/>
    <x v="10"/>
    <s v="Centro-Oeste"/>
    <x v="2"/>
    <n v="0.52666666666666673"/>
    <n v="60"/>
    <n v="31.600000000000005"/>
  </r>
  <r>
    <x v="280"/>
    <d v="2019-06-20T00:00:00"/>
    <x v="8"/>
    <s v="Fubaduxu S.A."/>
    <x v="8"/>
    <s v="Sudeste"/>
    <x v="3"/>
    <n v="0.62"/>
    <n v="180"/>
    <n v="111.6"/>
  </r>
  <r>
    <x v="281"/>
    <d v="2019-06-21T00:00:00"/>
    <x v="6"/>
    <s v="Hecatike MG S.A."/>
    <x v="6"/>
    <s v="Centro-Oeste"/>
    <x v="3"/>
    <n v="2.4899999999999998"/>
    <n v="180"/>
    <n v="448.19999999999993"/>
  </r>
  <r>
    <x v="282"/>
    <d v="2019-06-22T00:00:00"/>
    <x v="11"/>
    <s v="Hecatike Goiás S.A."/>
    <x v="11"/>
    <s v="Centro-Oeste"/>
    <x v="5"/>
    <n v="2.0633333333333335"/>
    <n v="270"/>
    <n v="557.1"/>
  </r>
  <r>
    <x v="283"/>
    <d v="2019-06-22T00:00:00"/>
    <x v="6"/>
    <s v="Hecatike MG S.A."/>
    <x v="6"/>
    <s v="Centro-Oeste"/>
    <x v="3"/>
    <n v="0.67666666666666664"/>
    <n v="180"/>
    <n v="121.8"/>
  </r>
  <r>
    <x v="284"/>
    <d v="2019-06-24T00:00:00"/>
    <x v="0"/>
    <s v="Vedafuto SC S.L."/>
    <x v="0"/>
    <s v="Sur"/>
    <x v="2"/>
    <n v="1.36"/>
    <n v="60"/>
    <n v="81.600000000000009"/>
  </r>
  <r>
    <x v="285"/>
    <d v="2019-06-25T00:00:00"/>
    <x v="2"/>
    <s v="Vedafuto RGDS S.L."/>
    <x v="2"/>
    <s v="Sur"/>
    <x v="3"/>
    <n v="0.58499999999999996"/>
    <n v="180"/>
    <n v="105.3"/>
  </r>
  <r>
    <x v="286"/>
    <d v="2019-06-26T00:00:00"/>
    <x v="0"/>
    <s v="Vedafuto SC S.L."/>
    <x v="0"/>
    <s v="Sur"/>
    <x v="8"/>
    <n v="1.165"/>
    <n v="270"/>
    <n v="314.55"/>
  </r>
  <r>
    <x v="287"/>
    <d v="2019-06-26T00:00:00"/>
    <x v="10"/>
    <s v="Lakuleqo S.A."/>
    <x v="10"/>
    <s v="Centro-Oeste"/>
    <x v="4"/>
    <n v="0.27333333333333332"/>
    <n v="140"/>
    <n v="38.266666666666666"/>
  </r>
  <r>
    <x v="288"/>
    <d v="2019-06-26T00:00:00"/>
    <x v="5"/>
    <s v="Wadozupe S.A."/>
    <x v="5"/>
    <s v="Centro-Oeste"/>
    <x v="2"/>
    <n v="2.1966666666666668"/>
    <n v="60"/>
    <n v="131.80000000000001"/>
  </r>
  <r>
    <x v="289"/>
    <d v="2019-06-29T00:00:00"/>
    <x v="3"/>
    <s v="Huwigupa S.A."/>
    <x v="3"/>
    <s v="Sudeste"/>
    <x v="4"/>
    <n v="1.4699999999999998"/>
    <n v="140"/>
    <n v="205.79999999999995"/>
  </r>
  <r>
    <x v="290"/>
    <d v="2019-06-29T00:00:00"/>
    <x v="5"/>
    <s v="Wadozupe S.A."/>
    <x v="5"/>
    <s v="Centro-Oeste"/>
    <x v="4"/>
    <n v="1.9066666666666665"/>
    <n v="140"/>
    <n v="266.93333333333334"/>
  </r>
  <r>
    <x v="291"/>
    <d v="2019-07-01T00:00:00"/>
    <x v="3"/>
    <s v="Huwigupa S.A."/>
    <x v="3"/>
    <s v="Sudeste"/>
    <x v="8"/>
    <n v="1.9066666666666665"/>
    <n v="170"/>
    <n v="324.13333333333333"/>
  </r>
  <r>
    <x v="292"/>
    <d v="2019-07-01T00:00:00"/>
    <x v="0"/>
    <s v="Integrales Solt S.R.L"/>
    <x v="0"/>
    <s v="Sur"/>
    <x v="3"/>
    <n v="0.84"/>
    <n v="180"/>
    <n v="151.19999999999999"/>
  </r>
  <r>
    <x v="293"/>
    <d v="2019-07-01T00:00:00"/>
    <x v="0"/>
    <s v="Samoa Agroexport SC S.A."/>
    <x v="0"/>
    <s v="Sur"/>
    <x v="8"/>
    <n v="0.95"/>
    <n v="270"/>
    <n v="256.5"/>
  </r>
  <r>
    <x v="294"/>
    <d v="2019-07-02T00:00:00"/>
    <x v="8"/>
    <s v="Fubaduxu S.A."/>
    <x v="8"/>
    <s v="Sudeste"/>
    <x v="1"/>
    <n v="2.1666666666666665"/>
    <n v="250"/>
    <n v="541.66666666666663"/>
  </r>
  <r>
    <x v="295"/>
    <d v="2019-07-03T00:00:00"/>
    <x v="4"/>
    <s v="Nabelade S.A."/>
    <x v="4"/>
    <s v="Sudeste"/>
    <x v="7"/>
    <n v="0.33"/>
    <n v="350"/>
    <n v="115.5"/>
  </r>
  <r>
    <x v="296"/>
    <d v="2019-07-04T00:00:00"/>
    <x v="9"/>
    <s v="Vedafuto Bahía S.L."/>
    <x v="9"/>
    <s v="Nordeste"/>
    <x v="1"/>
    <n v="5.09"/>
    <n v="250"/>
    <n v="1272.5"/>
  </r>
  <r>
    <x v="297"/>
    <d v="2019-07-04T00:00:00"/>
    <x v="0"/>
    <s v="Vedafuto SC S.L."/>
    <x v="0"/>
    <s v="Sur"/>
    <x v="8"/>
    <n v="5.32"/>
    <n v="170"/>
    <n v="904.40000000000009"/>
  </r>
  <r>
    <x v="298"/>
    <d v="2019-07-04T00:00:00"/>
    <x v="3"/>
    <s v="Huwigupa S.A."/>
    <x v="3"/>
    <s v="Sudeste"/>
    <x v="3"/>
    <n v="3.3800000000000003"/>
    <n v="180"/>
    <n v="608.40000000000009"/>
  </r>
  <r>
    <x v="299"/>
    <d v="2019-07-05T00:00:00"/>
    <x v="10"/>
    <s v="Lakuleqo S.A."/>
    <x v="10"/>
    <s v="Centro-Oeste"/>
    <x v="2"/>
    <n v="3.7266666666666666"/>
    <n v="60"/>
    <n v="223.6"/>
  </r>
  <r>
    <x v="300"/>
    <d v="2019-07-05T00:00:00"/>
    <x v="5"/>
    <s v="Wadozupe S.A."/>
    <x v="5"/>
    <s v="Centro-Oeste"/>
    <x v="2"/>
    <n v="3.5866666666666664"/>
    <n v="60"/>
    <n v="215.2"/>
  </r>
  <r>
    <x v="301"/>
    <d v="2019-07-07T00:00:00"/>
    <x v="9"/>
    <s v="Vedafuto Bahía S.L."/>
    <x v="9"/>
    <s v="Nordeste"/>
    <x v="1"/>
    <n v="3.24"/>
    <n v="250"/>
    <n v="810"/>
  </r>
  <r>
    <x v="302"/>
    <d v="2019-07-08T00:00:00"/>
    <x v="6"/>
    <s v="Qonagono S.L."/>
    <x v="6"/>
    <s v="Centro-Oeste"/>
    <x v="2"/>
    <n v="4.4400000000000004"/>
    <n v="60"/>
    <n v="266.40000000000003"/>
  </r>
  <r>
    <x v="303"/>
    <d v="2019-07-08T00:00:00"/>
    <x v="10"/>
    <s v="Lakuleqo S.A."/>
    <x v="10"/>
    <s v="Centro-Oeste"/>
    <x v="4"/>
    <n v="4.5866666666666669"/>
    <n v="140"/>
    <n v="642.13333333333333"/>
  </r>
  <r>
    <x v="304"/>
    <d v="2019-07-09T00:00:00"/>
    <x v="5"/>
    <s v="Wadozupe S.A."/>
    <x v="5"/>
    <s v="Centro-Oeste"/>
    <x v="3"/>
    <n v="4.9799999999999995"/>
    <n v="180"/>
    <n v="896.39999999999986"/>
  </r>
  <r>
    <x v="305"/>
    <d v="2019-07-09T00:00:00"/>
    <x v="5"/>
    <s v="Wadozupe S.A."/>
    <x v="5"/>
    <s v="Centro-Oeste"/>
    <x v="5"/>
    <n v="3.5333333333333332"/>
    <n v="270"/>
    <n v="954"/>
  </r>
  <r>
    <x v="306"/>
    <d v="2019-07-09T00:00:00"/>
    <x v="1"/>
    <s v="Rujitova S.A."/>
    <x v="1"/>
    <s v="Sur"/>
    <x v="3"/>
    <n v="6.25"/>
    <n v="180"/>
    <n v="1125"/>
  </r>
  <r>
    <x v="307"/>
    <d v="2019-07-10T00:00:00"/>
    <x v="5"/>
    <s v="Wadozupe S.A."/>
    <x v="5"/>
    <s v="Centro-Oeste"/>
    <x v="5"/>
    <n v="2.7866666666666666"/>
    <n v="270"/>
    <n v="752.4"/>
  </r>
  <r>
    <x v="308"/>
    <d v="2019-07-10T00:00:00"/>
    <x v="6"/>
    <s v="Hecatike MG S.A."/>
    <x v="6"/>
    <s v="Centro-Oeste"/>
    <x v="2"/>
    <n v="3.1333333333333333"/>
    <n v="60"/>
    <n v="188"/>
  </r>
  <r>
    <x v="309"/>
    <d v="2019-07-11T00:00:00"/>
    <x v="5"/>
    <s v="Hecatike MGDS S.A."/>
    <x v="5"/>
    <s v="Centro-Oeste"/>
    <x v="3"/>
    <n v="0.52666666666666673"/>
    <n v="180"/>
    <n v="94.800000000000011"/>
  </r>
  <r>
    <x v="310"/>
    <d v="2019-07-12T00:00:00"/>
    <x v="7"/>
    <s v="Rilixesu S.A."/>
    <x v="7"/>
    <s v="Sudeste"/>
    <x v="4"/>
    <n v="4.5333333333333332"/>
    <n v="140"/>
    <n v="634.66666666666663"/>
  </r>
  <r>
    <x v="311"/>
    <d v="2019-07-12T00:00:00"/>
    <x v="1"/>
    <s v="Rujitova S.A."/>
    <x v="1"/>
    <s v="Sur"/>
    <x v="3"/>
    <n v="7.32"/>
    <n v="180"/>
    <n v="1317.6000000000001"/>
  </r>
  <r>
    <x v="312"/>
    <d v="2019-07-12T00:00:00"/>
    <x v="3"/>
    <s v="Huwigupa S.A."/>
    <x v="3"/>
    <s v="Sudeste"/>
    <x v="8"/>
    <n v="5"/>
    <n v="170"/>
    <n v="850"/>
  </r>
  <r>
    <x v="313"/>
    <d v="2019-07-13T00:00:00"/>
    <x v="9"/>
    <s v="Vedafuto Bahía S.L."/>
    <x v="9"/>
    <s v="Nordeste"/>
    <x v="1"/>
    <n v="0.55000000000000004"/>
    <n v="250"/>
    <n v="137.5"/>
  </r>
  <r>
    <x v="314"/>
    <d v="2019-07-13T00:00:00"/>
    <x v="0"/>
    <s v="Vedafuto SC S.L."/>
    <x v="0"/>
    <s v="Sur"/>
    <x v="0"/>
    <n v="1.41"/>
    <n v="270"/>
    <n v="380.7"/>
  </r>
  <r>
    <x v="315"/>
    <d v="2019-07-14T00:00:00"/>
    <x v="1"/>
    <s v="Samoa Agroexport Paraná S.A."/>
    <x v="1"/>
    <s v="Sur"/>
    <x v="3"/>
    <n v="4.92"/>
    <n v="180"/>
    <n v="885.6"/>
  </r>
  <r>
    <x v="316"/>
    <d v="2019-07-14T00:00:00"/>
    <x v="9"/>
    <s v="Vedafuto Bahía S.L."/>
    <x v="9"/>
    <s v="Nordeste"/>
    <x v="0"/>
    <n v="5.69"/>
    <n v="270"/>
    <n v="1536.3000000000002"/>
  </r>
  <r>
    <x v="317"/>
    <d v="2019-07-15T00:00:00"/>
    <x v="6"/>
    <s v="Qonagono S.L."/>
    <x v="6"/>
    <s v="Centro-Oeste"/>
    <x v="2"/>
    <n v="3.1666666666666665"/>
    <n v="60"/>
    <n v="190"/>
  </r>
  <r>
    <x v="318"/>
    <d v="2019-07-16T00:00:00"/>
    <x v="5"/>
    <s v="Hecatike MGDS S.A."/>
    <x v="5"/>
    <s v="Centro-Oeste"/>
    <x v="4"/>
    <n v="2.14"/>
    <n v="140"/>
    <n v="299.60000000000002"/>
  </r>
  <r>
    <x v="319"/>
    <d v="2019-07-16T00:00:00"/>
    <x v="10"/>
    <s v="Lakuleqo S.A."/>
    <x v="10"/>
    <s v="Centro-Oeste"/>
    <x v="8"/>
    <n v="4.253333333333333"/>
    <n v="170"/>
    <n v="723.06666666666661"/>
  </r>
  <r>
    <x v="320"/>
    <d v="2019-07-17T00:00:00"/>
    <x v="6"/>
    <s v="Hecatike MG S.A."/>
    <x v="6"/>
    <s v="Centro-Oeste"/>
    <x v="1"/>
    <n v="3.4733333333333332"/>
    <n v="250"/>
    <n v="868.33333333333326"/>
  </r>
  <r>
    <x v="321"/>
    <d v="2019-07-17T00:00:00"/>
    <x v="6"/>
    <s v="Hecatike MG S.A."/>
    <x v="6"/>
    <s v="Centro-Oeste"/>
    <x v="0"/>
    <n v="0.6"/>
    <n v="270"/>
    <n v="162"/>
  </r>
  <r>
    <x v="322"/>
    <d v="2019-07-18T00:00:00"/>
    <x v="5"/>
    <s v="Hecatike MGDS S.A."/>
    <x v="5"/>
    <s v="Centro-Oeste"/>
    <x v="4"/>
    <n v="0.80666666666666664"/>
    <n v="140"/>
    <n v="112.93333333333334"/>
  </r>
  <r>
    <x v="323"/>
    <d v="2019-07-18T00:00:00"/>
    <x v="10"/>
    <s v="Lakuleqo S.A."/>
    <x v="10"/>
    <s v="Centro-Oeste"/>
    <x v="2"/>
    <n v="1.3"/>
    <n v="60"/>
    <n v="78"/>
  </r>
  <r>
    <x v="324"/>
    <d v="2019-07-19T00:00:00"/>
    <x v="6"/>
    <s v="Hecatike MG S.A."/>
    <x v="6"/>
    <s v="Centro-Oeste"/>
    <x v="7"/>
    <n v="0.5"/>
    <n v="350"/>
    <n v="175"/>
  </r>
  <r>
    <x v="325"/>
    <d v="2019-07-21T00:00:00"/>
    <x v="2"/>
    <s v="Samoa Agroexport RGDS S.A."/>
    <x v="2"/>
    <s v="Sur"/>
    <x v="0"/>
    <n v="1.7"/>
    <n v="270"/>
    <n v="459"/>
  </r>
  <r>
    <x v="326"/>
    <d v="2019-07-21T00:00:00"/>
    <x v="0"/>
    <s v="Vedafuto SC S.L."/>
    <x v="0"/>
    <s v="Sur"/>
    <x v="6"/>
    <n v="6.75"/>
    <n v="370"/>
    <n v="2497.5"/>
  </r>
  <r>
    <x v="327"/>
    <d v="2019-07-21T00:00:00"/>
    <x v="8"/>
    <s v="Fubaduxu S.A."/>
    <x v="8"/>
    <s v="Sudeste"/>
    <x v="4"/>
    <n v="1.62"/>
    <n v="140"/>
    <n v="226.8"/>
  </r>
  <r>
    <x v="328"/>
    <d v="2019-07-21T00:00:00"/>
    <x v="10"/>
    <s v="Lakuleqo S.A."/>
    <x v="10"/>
    <s v="Centro-Oeste"/>
    <x v="4"/>
    <n v="2.98"/>
    <n v="140"/>
    <n v="417.2"/>
  </r>
  <r>
    <x v="329"/>
    <d v="2019-07-21T00:00:00"/>
    <x v="5"/>
    <s v="Wadozupe S.A."/>
    <x v="5"/>
    <s v="Centro-Oeste"/>
    <x v="2"/>
    <n v="4.08"/>
    <n v="60"/>
    <n v="244.8"/>
  </r>
  <r>
    <x v="330"/>
    <d v="2019-07-21T00:00:00"/>
    <x v="8"/>
    <s v="Fubaduxu S.A."/>
    <x v="8"/>
    <s v="Sudeste"/>
    <x v="2"/>
    <n v="3.3266666666666667"/>
    <n v="60"/>
    <n v="199.6"/>
  </r>
  <r>
    <x v="331"/>
    <d v="2019-07-21T00:00:00"/>
    <x v="10"/>
    <s v="Lakuleqo S.A."/>
    <x v="10"/>
    <s v="Centro-Oeste"/>
    <x v="2"/>
    <n v="2.4733333333333332"/>
    <n v="60"/>
    <n v="148.39999999999998"/>
  </r>
  <r>
    <x v="332"/>
    <d v="2019-07-22T00:00:00"/>
    <x v="8"/>
    <s v="Fubaduxu S.A."/>
    <x v="8"/>
    <s v="Sudeste"/>
    <x v="3"/>
    <n v="1.7866666666666668"/>
    <n v="180"/>
    <n v="321.60000000000002"/>
  </r>
  <r>
    <x v="333"/>
    <d v="2019-07-23T00:00:00"/>
    <x v="0"/>
    <s v="Samoa Agroexport SC S.A."/>
    <x v="0"/>
    <s v="Sur"/>
    <x v="2"/>
    <n v="7.32"/>
    <n v="60"/>
    <n v="439.20000000000005"/>
  </r>
  <r>
    <x v="334"/>
    <d v="2019-07-23T00:00:00"/>
    <x v="1"/>
    <s v="Samoa Agroexport Paraná S.A."/>
    <x v="1"/>
    <s v="Sur"/>
    <x v="8"/>
    <n v="7.49"/>
    <n v="170"/>
    <n v="1273.3"/>
  </r>
  <r>
    <x v="335"/>
    <d v="2019-07-23T00:00:00"/>
    <x v="0"/>
    <s v="Vedafuto SC S.L."/>
    <x v="0"/>
    <s v="Sur"/>
    <x v="2"/>
    <n v="1.08"/>
    <n v="60"/>
    <n v="64.800000000000011"/>
  </r>
  <r>
    <x v="336"/>
    <d v="2019-07-24T00:00:00"/>
    <x v="2"/>
    <s v="Samoa Agroexport RGDS S.A."/>
    <x v="2"/>
    <s v="Sur"/>
    <x v="3"/>
    <n v="1.94"/>
    <n v="180"/>
    <n v="349.2"/>
  </r>
  <r>
    <x v="337"/>
    <d v="2019-07-26T00:00:00"/>
    <x v="11"/>
    <s v="Hecatike Goiás S.A."/>
    <x v="11"/>
    <s v="Centro-Oeste"/>
    <x v="8"/>
    <n v="1.18"/>
    <n v="170"/>
    <n v="200.6"/>
  </r>
  <r>
    <x v="338"/>
    <d v="2019-07-26T00:00:00"/>
    <x v="6"/>
    <s v="Hecatike MG S.A."/>
    <x v="6"/>
    <s v="Centro-Oeste"/>
    <x v="3"/>
    <n v="3.2266666666666666"/>
    <n v="180"/>
    <n v="580.79999999999995"/>
  </r>
  <r>
    <x v="339"/>
    <d v="2019-07-26T00:00:00"/>
    <x v="7"/>
    <s v="Rilixesu S.A."/>
    <x v="7"/>
    <s v="Sudeste"/>
    <x v="2"/>
    <n v="3.0866666666666664"/>
    <n v="60"/>
    <n v="185.2"/>
  </r>
  <r>
    <x v="340"/>
    <d v="2019-07-28T00:00:00"/>
    <x v="8"/>
    <s v="Fubaduxu S.A."/>
    <x v="8"/>
    <s v="Sudeste"/>
    <x v="2"/>
    <n v="4.8133333333333335"/>
    <n v="60"/>
    <n v="288.8"/>
  </r>
  <r>
    <x v="341"/>
    <d v="2019-07-28T00:00:00"/>
    <x v="0"/>
    <s v="Vedafuto SC S.L."/>
    <x v="0"/>
    <s v="Sur"/>
    <x v="4"/>
    <n v="6.96"/>
    <n v="140"/>
    <n v="974.4"/>
  </r>
  <r>
    <x v="342"/>
    <d v="2019-07-29T00:00:00"/>
    <x v="0"/>
    <s v="Samoa Agroexport SC S.A."/>
    <x v="0"/>
    <s v="Sur"/>
    <x v="8"/>
    <n v="3.42"/>
    <n v="170"/>
    <n v="581.4"/>
  </r>
  <r>
    <x v="343"/>
    <d v="2019-07-29T00:00:00"/>
    <x v="5"/>
    <s v="Wadozupe S.A."/>
    <x v="5"/>
    <s v="Centro-Oeste"/>
    <x v="3"/>
    <n v="2.12"/>
    <n v="180"/>
    <n v="381.6"/>
  </r>
  <r>
    <x v="344"/>
    <d v="2019-07-29T00:00:00"/>
    <x v="1"/>
    <s v="Rujitova S.A."/>
    <x v="1"/>
    <s v="Sur"/>
    <x v="2"/>
    <n v="1.95"/>
    <n v="60"/>
    <n v="117"/>
  </r>
  <r>
    <x v="345"/>
    <d v="2019-07-30T00:00:00"/>
    <x v="3"/>
    <s v="Huwigupa S.A."/>
    <x v="3"/>
    <s v="Sudeste"/>
    <x v="6"/>
    <n v="4.9533333333333331"/>
    <n v="370"/>
    <n v="1832.7333333333333"/>
  </r>
  <r>
    <x v="346"/>
    <d v="2019-07-30T00:00:00"/>
    <x v="1"/>
    <s v="Rujitova S.A."/>
    <x v="1"/>
    <s v="Sur"/>
    <x v="0"/>
    <n v="0.56999999999999995"/>
    <n v="270"/>
    <n v="153.89999999999998"/>
  </r>
  <r>
    <x v="347"/>
    <d v="2019-07-30T00:00:00"/>
    <x v="9"/>
    <s v="Vedafuto Bahía S.L."/>
    <x v="9"/>
    <s v="Nordeste"/>
    <x v="8"/>
    <n v="0.79"/>
    <n v="170"/>
    <n v="134.30000000000001"/>
  </r>
  <r>
    <x v="348"/>
    <d v="2019-07-30T00:00:00"/>
    <x v="4"/>
    <s v="Nabelade S.A."/>
    <x v="4"/>
    <s v="Sudeste"/>
    <x v="3"/>
    <n v="1.1066666666666667"/>
    <n v="180"/>
    <n v="199.20000000000002"/>
  </r>
  <r>
    <x v="349"/>
    <d v="2019-07-31T00:00:00"/>
    <x v="11"/>
    <s v="Hecatike Goiás S.A."/>
    <x v="11"/>
    <s v="Centro-Oeste"/>
    <x v="1"/>
    <n v="2.2133333333333334"/>
    <n v="250"/>
    <n v="553.33333333333337"/>
  </r>
  <r>
    <x v="350"/>
    <d v="2019-08-01T00:00:00"/>
    <x v="8"/>
    <s v="Fubaduxu S.A."/>
    <x v="8"/>
    <s v="Sudeste"/>
    <x v="7"/>
    <n v="2.1066666666666669"/>
    <n v="350"/>
    <n v="737.33333333333337"/>
  </r>
  <r>
    <x v="351"/>
    <d v="2019-08-01T00:00:00"/>
    <x v="3"/>
    <s v="Huwigupa S.A."/>
    <x v="3"/>
    <s v="Sudeste"/>
    <x v="5"/>
    <n v="2.2799999999999998"/>
    <n v="270"/>
    <n v="615.59999999999991"/>
  </r>
  <r>
    <x v="352"/>
    <d v="2019-08-01T00:00:00"/>
    <x v="10"/>
    <s v="Lakuleqo S.A."/>
    <x v="10"/>
    <s v="Centro-Oeste"/>
    <x v="4"/>
    <n v="3.56"/>
    <n v="140"/>
    <n v="498.40000000000003"/>
  </r>
  <r>
    <x v="353"/>
    <d v="2019-08-02T00:00:00"/>
    <x v="6"/>
    <s v="Hecatike MG S.A."/>
    <x v="6"/>
    <s v="Centro-Oeste"/>
    <x v="8"/>
    <n v="4.32"/>
    <n v="170"/>
    <n v="734.40000000000009"/>
  </r>
  <r>
    <x v="354"/>
    <d v="2019-08-02T00:00:00"/>
    <x v="6"/>
    <s v="Qonagono S.L."/>
    <x v="6"/>
    <s v="Centro-Oeste"/>
    <x v="3"/>
    <n v="3.4133333333333336"/>
    <n v="180"/>
    <n v="614.40000000000009"/>
  </r>
  <r>
    <x v="355"/>
    <d v="2019-08-03T00:00:00"/>
    <x v="0"/>
    <s v="Samoa Agroexport SC S.A."/>
    <x v="0"/>
    <s v="Sur"/>
    <x v="1"/>
    <n v="4.7"/>
    <n v="250"/>
    <n v="1175"/>
  </r>
  <r>
    <x v="356"/>
    <d v="2019-08-04T00:00:00"/>
    <x v="6"/>
    <s v="Qonagono S.L."/>
    <x v="6"/>
    <s v="Centro-Oeste"/>
    <x v="0"/>
    <n v="4.72"/>
    <n v="270"/>
    <n v="1274.3999999999999"/>
  </r>
  <r>
    <x v="357"/>
    <d v="2019-08-05T00:00:00"/>
    <x v="0"/>
    <s v="Samoa Agroexport SC S.A."/>
    <x v="0"/>
    <s v="Sur"/>
    <x v="1"/>
    <n v="7.2"/>
    <n v="250"/>
    <n v="1800"/>
  </r>
  <r>
    <x v="358"/>
    <d v="2019-08-05T00:00:00"/>
    <x v="1"/>
    <s v="Rujitova S.A."/>
    <x v="1"/>
    <s v="Sur"/>
    <x v="2"/>
    <n v="2"/>
    <n v="60"/>
    <n v="120"/>
  </r>
  <r>
    <x v="359"/>
    <d v="2019-08-06T00:00:00"/>
    <x v="6"/>
    <s v="Qonagono S.L."/>
    <x v="6"/>
    <s v="Centro-Oeste"/>
    <x v="2"/>
    <n v="0.62"/>
    <n v="60"/>
    <n v="37.200000000000003"/>
  </r>
  <r>
    <x v="360"/>
    <d v="2019-08-06T00:00:00"/>
    <x v="9"/>
    <s v="Vedafuto Bahía S.L."/>
    <x v="9"/>
    <s v="Nordeste"/>
    <x v="6"/>
    <n v="6.79"/>
    <n v="370"/>
    <n v="2512.3000000000002"/>
  </r>
  <r>
    <x v="361"/>
    <d v="2019-08-07T00:00:00"/>
    <x v="6"/>
    <s v="Hecatike MG S.A."/>
    <x v="6"/>
    <s v="Centro-Oeste"/>
    <x v="3"/>
    <n v="2.0066666666666664"/>
    <n v="180"/>
    <n v="361.19999999999993"/>
  </r>
  <r>
    <x v="362"/>
    <d v="2019-08-07T00:00:00"/>
    <x v="6"/>
    <s v="Hecatike MG S.A."/>
    <x v="6"/>
    <s v="Centro-Oeste"/>
    <x v="0"/>
    <n v="1.5133333333333334"/>
    <n v="270"/>
    <n v="408.6"/>
  </r>
  <r>
    <x v="363"/>
    <d v="2019-08-07T00:00:00"/>
    <x v="1"/>
    <s v="Rujitova S.A."/>
    <x v="1"/>
    <s v="Sur"/>
    <x v="2"/>
    <n v="3.67"/>
    <n v="60"/>
    <n v="220.2"/>
  </r>
  <r>
    <x v="364"/>
    <d v="2019-08-08T00:00:00"/>
    <x v="0"/>
    <s v="Samoa Agroexport SC S.A."/>
    <x v="0"/>
    <s v="Sur"/>
    <x v="2"/>
    <n v="1.48"/>
    <n v="60"/>
    <n v="88.8"/>
  </r>
  <r>
    <x v="365"/>
    <d v="2019-08-09T00:00:00"/>
    <x v="2"/>
    <s v="Samoa Agroexport RGDS S.A."/>
    <x v="2"/>
    <s v="Sur"/>
    <x v="3"/>
    <n v="6.92"/>
    <n v="180"/>
    <n v="1245.5999999999999"/>
  </r>
  <r>
    <x v="366"/>
    <d v="2019-08-09T00:00:00"/>
    <x v="5"/>
    <s v="Hecatike MGDS S.A."/>
    <x v="5"/>
    <s v="Centro-Oeste"/>
    <x v="2"/>
    <n v="1.5266666666666666"/>
    <n v="60"/>
    <n v="91.6"/>
  </r>
  <r>
    <x v="367"/>
    <d v="2019-08-09T00:00:00"/>
    <x v="0"/>
    <s v="Vedafuto SC S.L."/>
    <x v="0"/>
    <s v="Sur"/>
    <x v="3"/>
    <n v="5.04"/>
    <n v="180"/>
    <n v="907.2"/>
  </r>
  <r>
    <x v="368"/>
    <d v="2019-08-09T00:00:00"/>
    <x v="3"/>
    <s v="Huwigupa S.A."/>
    <x v="3"/>
    <s v="Sudeste"/>
    <x v="7"/>
    <n v="2.7266666666666666"/>
    <n v="350"/>
    <n v="954.33333333333326"/>
  </r>
  <r>
    <x v="369"/>
    <d v="2019-08-09T00:00:00"/>
    <x v="10"/>
    <s v="Lakuleqo S.A."/>
    <x v="10"/>
    <s v="Centro-Oeste"/>
    <x v="0"/>
    <n v="4.3533333333333335"/>
    <n v="270"/>
    <n v="1175.4000000000001"/>
  </r>
  <r>
    <x v="370"/>
    <d v="2019-08-09T00:00:00"/>
    <x v="3"/>
    <s v="Huwigupa S.A."/>
    <x v="3"/>
    <s v="Sudeste"/>
    <x v="6"/>
    <n v="4.5533333333333337"/>
    <n v="370"/>
    <n v="1684.7333333333333"/>
  </r>
  <r>
    <x v="371"/>
    <d v="2019-08-10T00:00:00"/>
    <x v="3"/>
    <s v="Huwigupa S.A."/>
    <x v="3"/>
    <s v="Sudeste"/>
    <x v="8"/>
    <n v="2.9533333333333331"/>
    <n v="170"/>
    <n v="502.06666666666661"/>
  </r>
  <r>
    <x v="372"/>
    <d v="2019-08-10T00:00:00"/>
    <x v="8"/>
    <s v="Fubaduxu S.A."/>
    <x v="8"/>
    <s v="Sudeste"/>
    <x v="6"/>
    <n v="3.3933333333333331"/>
    <n v="370"/>
    <n v="1255.5333333333333"/>
  </r>
  <r>
    <x v="373"/>
    <d v="2019-08-11T00:00:00"/>
    <x v="9"/>
    <s v="Vedafuto Bahía S.L."/>
    <x v="9"/>
    <s v="Nordeste"/>
    <x v="1"/>
    <n v="4"/>
    <n v="140"/>
    <n v="560"/>
  </r>
  <r>
    <x v="374"/>
    <d v="2019-08-11T00:00:00"/>
    <x v="3"/>
    <s v="Huwigupa S.A."/>
    <x v="3"/>
    <s v="Sudeste"/>
    <x v="3"/>
    <n v="3.86"/>
    <n v="180"/>
    <n v="694.8"/>
  </r>
  <r>
    <x v="375"/>
    <d v="2019-08-11T00:00:00"/>
    <x v="6"/>
    <s v="Hecatike MG S.A."/>
    <x v="6"/>
    <s v="Centro-Oeste"/>
    <x v="8"/>
    <n v="3.4866666666666668"/>
    <n v="170"/>
    <n v="592.73333333333335"/>
  </r>
  <r>
    <x v="376"/>
    <d v="2019-08-12T00:00:00"/>
    <x v="6"/>
    <s v="Hecatike MG S.A."/>
    <x v="6"/>
    <s v="Centro-Oeste"/>
    <x v="1"/>
    <n v="0.37999999999999995"/>
    <n v="250"/>
    <n v="94.999999999999986"/>
  </r>
  <r>
    <x v="377"/>
    <d v="2019-08-12T00:00:00"/>
    <x v="10"/>
    <s v="Lakuleqo S.A."/>
    <x v="10"/>
    <s v="Centro-Oeste"/>
    <x v="2"/>
    <n v="3.8466666666666662"/>
    <n v="60"/>
    <n v="230.79999999999998"/>
  </r>
  <r>
    <x v="378"/>
    <d v="2019-08-12T00:00:00"/>
    <x v="7"/>
    <s v="Rilixesu S.A."/>
    <x v="7"/>
    <s v="Sudeste"/>
    <x v="2"/>
    <n v="2.06"/>
    <n v="60"/>
    <n v="123.60000000000001"/>
  </r>
  <r>
    <x v="379"/>
    <d v="2019-08-12T00:00:00"/>
    <x v="3"/>
    <s v="Huwigupa S.A."/>
    <x v="3"/>
    <s v="Sudeste"/>
    <x v="3"/>
    <n v="4.5333333333333332"/>
    <n v="180"/>
    <n v="816"/>
  </r>
  <r>
    <x v="380"/>
    <d v="2019-08-12T00:00:00"/>
    <x v="6"/>
    <s v="Qonagono S.L."/>
    <x v="6"/>
    <s v="Centro-Oeste"/>
    <x v="1"/>
    <n v="0.36000000000000004"/>
    <n v="250"/>
    <n v="90.000000000000014"/>
  </r>
  <r>
    <x v="381"/>
    <d v="2019-08-13T00:00:00"/>
    <x v="0"/>
    <s v="Samoa Agroexport SC S.A."/>
    <x v="0"/>
    <s v="Sur"/>
    <x v="1"/>
    <n v="3.65"/>
    <n v="250"/>
    <n v="912.5"/>
  </r>
  <r>
    <x v="382"/>
    <d v="2019-08-13T00:00:00"/>
    <x v="0"/>
    <s v="Vedafuto SC S.L."/>
    <x v="0"/>
    <s v="Sur"/>
    <x v="6"/>
    <n v="0.5"/>
    <n v="370"/>
    <n v="185"/>
  </r>
  <r>
    <x v="383"/>
    <d v="2019-08-14T00:00:00"/>
    <x v="10"/>
    <s v="Lakuleqo S.A."/>
    <x v="10"/>
    <s v="Centro-Oeste"/>
    <x v="2"/>
    <n v="0.98"/>
    <n v="60"/>
    <n v="58.8"/>
  </r>
  <r>
    <x v="384"/>
    <d v="2019-08-15T00:00:00"/>
    <x v="5"/>
    <s v="Wadozupe S.A."/>
    <x v="5"/>
    <s v="Centro-Oeste"/>
    <x v="2"/>
    <n v="1.2733333333333332"/>
    <n v="60"/>
    <n v="76.399999999999991"/>
  </r>
  <r>
    <x v="385"/>
    <d v="2019-08-15T00:00:00"/>
    <x v="2"/>
    <s v="Samoa Agroexport RGDS S.A."/>
    <x v="2"/>
    <s v="Sur"/>
    <x v="3"/>
    <n v="4.95"/>
    <n v="180"/>
    <n v="891"/>
  </r>
  <r>
    <x v="386"/>
    <d v="2019-08-15T00:00:00"/>
    <x v="10"/>
    <s v="Lakuleqo S.A."/>
    <x v="10"/>
    <s v="Centro-Oeste"/>
    <x v="4"/>
    <n v="2.7066666666666666"/>
    <n v="140"/>
    <n v="378.93333333333334"/>
  </r>
  <r>
    <x v="387"/>
    <d v="2019-08-15T00:00:00"/>
    <x v="0"/>
    <s v="Vedafuto SC S.L."/>
    <x v="0"/>
    <s v="Sur"/>
    <x v="0"/>
    <n v="3.57"/>
    <n v="270"/>
    <n v="963.9"/>
  </r>
  <r>
    <x v="388"/>
    <d v="2019-08-16T00:00:00"/>
    <x v="5"/>
    <s v="Wadozupe S.A."/>
    <x v="5"/>
    <s v="Centro-Oeste"/>
    <x v="7"/>
    <n v="1.74"/>
    <n v="350"/>
    <n v="609"/>
  </r>
  <r>
    <x v="389"/>
    <d v="2019-08-17T00:00:00"/>
    <x v="10"/>
    <s v="Lakuleqo S.A."/>
    <x v="10"/>
    <s v="Centro-Oeste"/>
    <x v="0"/>
    <n v="1.5266666666666666"/>
    <n v="270"/>
    <n v="412.2"/>
  </r>
  <r>
    <x v="390"/>
    <d v="2019-08-17T00:00:00"/>
    <x v="6"/>
    <s v="Hecatike MG S.A."/>
    <x v="6"/>
    <s v="Centro-Oeste"/>
    <x v="8"/>
    <n v="0.7533333333333333"/>
    <n v="170"/>
    <n v="128.06666666666666"/>
  </r>
  <r>
    <x v="391"/>
    <d v="2019-08-17T00:00:00"/>
    <x v="5"/>
    <s v="Wadozupe S.A."/>
    <x v="5"/>
    <s v="Centro-Oeste"/>
    <x v="3"/>
    <n v="3.7133333333333334"/>
    <n v="180"/>
    <n v="668.4"/>
  </r>
  <r>
    <x v="392"/>
    <d v="2019-08-18T00:00:00"/>
    <x v="1"/>
    <s v="Rujitova S.A."/>
    <x v="1"/>
    <s v="Sur"/>
    <x v="6"/>
    <n v="7.16"/>
    <n v="370"/>
    <n v="2649.2000000000003"/>
  </r>
  <r>
    <x v="393"/>
    <d v="2019-08-18T00:00:00"/>
    <x v="5"/>
    <s v="Hecatike MGDS S.A."/>
    <x v="5"/>
    <s v="Centro-Oeste"/>
    <x v="6"/>
    <n v="4.253333333333333"/>
    <n v="370"/>
    <n v="1573.7333333333331"/>
  </r>
  <r>
    <x v="394"/>
    <d v="2019-08-18T00:00:00"/>
    <x v="4"/>
    <s v="Nabelade S.A."/>
    <x v="4"/>
    <s v="Sudeste"/>
    <x v="8"/>
    <n v="0.87333333333333341"/>
    <n v="170"/>
    <n v="148.46666666666667"/>
  </r>
  <r>
    <x v="395"/>
    <d v="2019-08-19T00:00:00"/>
    <x v="5"/>
    <s v="Hecatike MGDS S.A."/>
    <x v="5"/>
    <s v="Centro-Oeste"/>
    <x v="6"/>
    <n v="2.4666666666666668"/>
    <n v="370"/>
    <n v="912.66666666666674"/>
  </r>
  <r>
    <x v="396"/>
    <d v="2019-08-19T00:00:00"/>
    <x v="3"/>
    <s v="Huwigupa S.A."/>
    <x v="3"/>
    <s v="Sudeste"/>
    <x v="4"/>
    <n v="0.78666666666666663"/>
    <n v="140"/>
    <n v="110.13333333333333"/>
  </r>
  <r>
    <x v="397"/>
    <d v="2019-08-20T00:00:00"/>
    <x v="2"/>
    <s v="Samoa Agroexport RGDS S.A."/>
    <x v="2"/>
    <s v="Sur"/>
    <x v="2"/>
    <n v="6.6"/>
    <n v="60"/>
    <n v="396"/>
  </r>
  <r>
    <x v="398"/>
    <d v="2019-08-20T00:00:00"/>
    <x v="6"/>
    <s v="Hecatike MG S.A."/>
    <x v="6"/>
    <s v="Centro-Oeste"/>
    <x v="2"/>
    <n v="4.78"/>
    <n v="60"/>
    <n v="286.8"/>
  </r>
  <r>
    <x v="399"/>
    <d v="2019-08-20T00:00:00"/>
    <x v="6"/>
    <s v="Hecatike MG S.A."/>
    <x v="6"/>
    <s v="Centro-Oeste"/>
    <x v="2"/>
    <n v="3.3466666666666662"/>
    <n v="60"/>
    <n v="200.79999999999998"/>
  </r>
  <r>
    <x v="400"/>
    <d v="2019-08-20T00:00:00"/>
    <x v="3"/>
    <s v="Huwigupa S.A."/>
    <x v="3"/>
    <s v="Sudeste"/>
    <x v="5"/>
    <n v="4.8600000000000003"/>
    <n v="270"/>
    <n v="1312.2"/>
  </r>
  <r>
    <x v="401"/>
    <d v="2019-08-20T00:00:00"/>
    <x v="5"/>
    <s v="Wadozupe S.A."/>
    <x v="5"/>
    <s v="Centro-Oeste"/>
    <x v="4"/>
    <n v="2.92"/>
    <n v="140"/>
    <n v="408.8"/>
  </r>
  <r>
    <x v="402"/>
    <d v="2019-08-21T00:00:00"/>
    <x v="0"/>
    <s v="Samoa Agroexport SC S.A."/>
    <x v="0"/>
    <s v="Sur"/>
    <x v="8"/>
    <n v="2.1"/>
    <n v="170"/>
    <n v="357"/>
  </r>
  <r>
    <x v="403"/>
    <d v="2019-08-21T00:00:00"/>
    <x v="1"/>
    <s v="Rujitova S.A."/>
    <x v="1"/>
    <s v="Sur"/>
    <x v="8"/>
    <n v="6.72"/>
    <n v="170"/>
    <n v="1142.3999999999999"/>
  </r>
  <r>
    <x v="404"/>
    <d v="2019-08-21T00:00:00"/>
    <x v="5"/>
    <s v="Hecatike MGDS S.A."/>
    <x v="5"/>
    <s v="Centro-Oeste"/>
    <x v="4"/>
    <n v="3.44"/>
    <n v="140"/>
    <n v="481.59999999999997"/>
  </r>
  <r>
    <x v="405"/>
    <d v="2019-08-22T00:00:00"/>
    <x v="10"/>
    <s v="Lakuleqo S.A."/>
    <x v="10"/>
    <s v="Centro-Oeste"/>
    <x v="2"/>
    <n v="1.42"/>
    <n v="60"/>
    <n v="85.199999999999989"/>
  </r>
  <r>
    <x v="406"/>
    <d v="2019-08-22T00:00:00"/>
    <x v="0"/>
    <s v="Vedafuto SC S.L."/>
    <x v="0"/>
    <s v="Sur"/>
    <x v="2"/>
    <n v="1.98"/>
    <n v="60"/>
    <n v="118.8"/>
  </r>
  <r>
    <x v="407"/>
    <d v="2019-08-24T00:00:00"/>
    <x v="6"/>
    <s v="Qonagono S.L."/>
    <x v="6"/>
    <s v="Centro-Oeste"/>
    <x v="8"/>
    <n v="4.6866666666666665"/>
    <n v="170"/>
    <n v="796.73333333333335"/>
  </r>
  <r>
    <x v="408"/>
    <d v="2019-08-24T00:00:00"/>
    <x v="6"/>
    <s v="Hecatike MG S.A."/>
    <x v="6"/>
    <s v="Centro-Oeste"/>
    <x v="2"/>
    <n v="2.3666666666666667"/>
    <n v="60"/>
    <n v="142"/>
  </r>
  <r>
    <x v="409"/>
    <d v="2019-08-25T00:00:00"/>
    <x v="3"/>
    <s v="Huwigupa S.A."/>
    <x v="3"/>
    <s v="Sudeste"/>
    <x v="0"/>
    <n v="2.6999999999999997"/>
    <n v="270"/>
    <n v="728.99999999999989"/>
  </r>
  <r>
    <x v="410"/>
    <d v="2019-08-25T00:00:00"/>
    <x v="6"/>
    <s v="Hecatike MG S.A."/>
    <x v="6"/>
    <s v="Centro-Oeste"/>
    <x v="4"/>
    <n v="2.3000000000000003"/>
    <n v="140"/>
    <n v="322.00000000000006"/>
  </r>
  <r>
    <x v="411"/>
    <d v="2019-08-26T00:00:00"/>
    <x v="10"/>
    <s v="Lakuleqo S.A."/>
    <x v="10"/>
    <s v="Centro-Oeste"/>
    <x v="4"/>
    <n v="4.7666666666666666"/>
    <n v="140"/>
    <n v="667.33333333333337"/>
  </r>
  <r>
    <x v="412"/>
    <d v="2019-08-27T00:00:00"/>
    <x v="3"/>
    <s v="Huwigupa S.A."/>
    <x v="3"/>
    <s v="Sudeste"/>
    <x v="7"/>
    <n v="0.6"/>
    <n v="350"/>
    <n v="210"/>
  </r>
  <r>
    <x v="413"/>
    <d v="2019-08-28T00:00:00"/>
    <x v="4"/>
    <s v="Nabelade S.A."/>
    <x v="4"/>
    <s v="Sudeste"/>
    <x v="3"/>
    <n v="3.8866666666666667"/>
    <n v="180"/>
    <n v="699.6"/>
  </r>
  <r>
    <x v="414"/>
    <d v="2019-08-28T00:00:00"/>
    <x v="0"/>
    <s v="Vedafuto SC S.L."/>
    <x v="0"/>
    <s v="Sur"/>
    <x v="3"/>
    <n v="3.26"/>
    <n v="180"/>
    <n v="586.79999999999995"/>
  </r>
  <r>
    <x v="415"/>
    <d v="2019-08-29T00:00:00"/>
    <x v="6"/>
    <s v="Qonagono S.L."/>
    <x v="6"/>
    <s v="Centro-Oeste"/>
    <x v="7"/>
    <n v="1.5733333333333333"/>
    <n v="350"/>
    <n v="550.66666666666663"/>
  </r>
  <r>
    <x v="416"/>
    <d v="2019-08-29T00:00:00"/>
    <x v="10"/>
    <s v="Lakuleqo S.A."/>
    <x v="10"/>
    <s v="Centro-Oeste"/>
    <x v="8"/>
    <n v="1.0533333333333335"/>
    <n v="170"/>
    <n v="179.06666666666669"/>
  </r>
  <r>
    <x v="417"/>
    <d v="2019-08-29T00:00:00"/>
    <x v="1"/>
    <s v="Samoa Agroexport Paraná S.A."/>
    <x v="1"/>
    <s v="Sur"/>
    <x v="7"/>
    <n v="4.8899999999999997"/>
    <n v="350"/>
    <n v="1711.5"/>
  </r>
  <r>
    <x v="418"/>
    <d v="2019-08-29T00:00:00"/>
    <x v="10"/>
    <s v="Lakuleqo S.A."/>
    <x v="10"/>
    <s v="Centro-Oeste"/>
    <x v="2"/>
    <n v="0.47333333333333333"/>
    <n v="60"/>
    <n v="28.4"/>
  </r>
  <r>
    <x v="419"/>
    <d v="2019-08-30T00:00:00"/>
    <x v="3"/>
    <s v="Huwigupa S.A."/>
    <x v="3"/>
    <s v="Sudeste"/>
    <x v="5"/>
    <n v="0.70000000000000007"/>
    <n v="270"/>
    <n v="189.00000000000003"/>
  </r>
  <r>
    <x v="420"/>
    <d v="2019-08-31T00:00:00"/>
    <x v="0"/>
    <s v="Samoa Agroexport SC S.A."/>
    <x v="0"/>
    <s v="Sur"/>
    <x v="3"/>
    <n v="3.74"/>
    <n v="180"/>
    <n v="673.2"/>
  </r>
  <r>
    <x v="421"/>
    <d v="2019-09-01T00:00:00"/>
    <x v="0"/>
    <s v="Vedafuto SC S.L."/>
    <x v="0"/>
    <s v="Sur"/>
    <x v="3"/>
    <n v="5.43"/>
    <n v="180"/>
    <n v="977.4"/>
  </r>
  <r>
    <x v="422"/>
    <d v="2019-09-02T00:00:00"/>
    <x v="5"/>
    <s v="Wadozupe S.A."/>
    <x v="5"/>
    <s v="Centro-Oeste"/>
    <x v="4"/>
    <n v="4.6533333333333333"/>
    <n v="140"/>
    <n v="651.4666666666667"/>
  </r>
  <r>
    <x v="423"/>
    <d v="2019-09-02T00:00:00"/>
    <x v="8"/>
    <s v="Fubaduxu S.A."/>
    <x v="8"/>
    <s v="Sudeste"/>
    <x v="0"/>
    <n v="4.9666666666666668"/>
    <n v="270"/>
    <n v="1341"/>
  </r>
  <r>
    <x v="424"/>
    <d v="2019-09-03T00:00:00"/>
    <x v="6"/>
    <s v="Hecatike MG S.A."/>
    <x v="6"/>
    <s v="Centro-Oeste"/>
    <x v="6"/>
    <n v="4.5733333333333333"/>
    <n v="370"/>
    <n v="1692.1333333333332"/>
  </r>
  <r>
    <x v="425"/>
    <d v="2019-09-03T00:00:00"/>
    <x v="6"/>
    <s v="Hecatike MG S.A."/>
    <x v="6"/>
    <s v="Centro-Oeste"/>
    <x v="2"/>
    <n v="2.4333333333333331"/>
    <n v="60"/>
    <n v="146"/>
  </r>
  <r>
    <x v="426"/>
    <d v="2019-09-03T00:00:00"/>
    <x v="3"/>
    <s v="Huwigupa S.A."/>
    <x v="3"/>
    <s v="Sudeste"/>
    <x v="4"/>
    <n v="2.52"/>
    <n v="140"/>
    <n v="352.8"/>
  </r>
  <r>
    <x v="427"/>
    <d v="2019-09-04T00:00:00"/>
    <x v="5"/>
    <s v="Wadozupe S.A."/>
    <x v="5"/>
    <s v="Centro-Oeste"/>
    <x v="1"/>
    <n v="1.4266666666666667"/>
    <n v="250"/>
    <n v="356.66666666666669"/>
  </r>
  <r>
    <x v="428"/>
    <d v="2019-09-04T00:00:00"/>
    <x v="0"/>
    <s v="Vedafuto SC S.L."/>
    <x v="0"/>
    <s v="Sur"/>
    <x v="4"/>
    <n v="2.99"/>
    <n v="140"/>
    <n v="418.6"/>
  </r>
  <r>
    <x v="429"/>
    <d v="2019-09-04T00:00:00"/>
    <x v="10"/>
    <s v="Lakuleqo S.A."/>
    <x v="10"/>
    <s v="Centro-Oeste"/>
    <x v="4"/>
    <n v="4.6333333333333337"/>
    <n v="140"/>
    <n v="648.66666666666674"/>
  </r>
  <r>
    <x v="430"/>
    <d v="2019-09-04T00:00:00"/>
    <x v="1"/>
    <s v="Rujitova S.A."/>
    <x v="1"/>
    <s v="Sur"/>
    <x v="3"/>
    <n v="0.88"/>
    <n v="180"/>
    <n v="158.4"/>
  </r>
  <r>
    <x v="431"/>
    <d v="2019-09-05T00:00:00"/>
    <x v="6"/>
    <s v="Qonagono S.L."/>
    <x v="6"/>
    <s v="Centro-Oeste"/>
    <x v="2"/>
    <n v="3.313333333333333"/>
    <n v="60"/>
    <n v="198.79999999999998"/>
  </r>
  <r>
    <x v="432"/>
    <d v="2019-09-05T00:00:00"/>
    <x v="10"/>
    <s v="Lakuleqo S.A."/>
    <x v="10"/>
    <s v="Centro-Oeste"/>
    <x v="0"/>
    <n v="0.79999999999999993"/>
    <n v="270"/>
    <n v="215.99999999999997"/>
  </r>
  <r>
    <x v="433"/>
    <d v="2019-09-06T00:00:00"/>
    <x v="9"/>
    <s v="Vedafuto Bahía S.L."/>
    <x v="9"/>
    <s v="Nordeste"/>
    <x v="6"/>
    <n v="4.8899999999999997"/>
    <n v="370"/>
    <n v="1809.3"/>
  </r>
  <r>
    <x v="434"/>
    <d v="2019-09-06T00:00:00"/>
    <x v="0"/>
    <s v="Samoa Agroexport SC S.A."/>
    <x v="0"/>
    <s v="Sur"/>
    <x v="2"/>
    <n v="6.84"/>
    <n v="60"/>
    <n v="410.4"/>
  </r>
  <r>
    <x v="435"/>
    <d v="2019-09-06T00:00:00"/>
    <x v="4"/>
    <s v="Nabelade S.A."/>
    <x v="4"/>
    <s v="Sudeste"/>
    <x v="1"/>
    <n v="0.71333333333333337"/>
    <n v="250"/>
    <n v="178.33333333333334"/>
  </r>
  <r>
    <x v="436"/>
    <d v="2019-09-06T00:00:00"/>
    <x v="1"/>
    <s v="Samoa Agroexport Paraná S.A."/>
    <x v="1"/>
    <s v="Sur"/>
    <x v="2"/>
    <n v="1.35"/>
    <n v="60"/>
    <n v="81"/>
  </r>
  <r>
    <x v="437"/>
    <d v="2019-09-06T00:00:00"/>
    <x v="0"/>
    <s v="Vedafuto SC S.L."/>
    <x v="0"/>
    <s v="Sur"/>
    <x v="1"/>
    <n v="3.84"/>
    <n v="250"/>
    <n v="960"/>
  </r>
  <r>
    <x v="438"/>
    <d v="2019-09-06T00:00:00"/>
    <x v="1"/>
    <s v="Samoa Agroexport Paraná S.A."/>
    <x v="1"/>
    <s v="Sur"/>
    <x v="3"/>
    <n v="3.21"/>
    <n v="180"/>
    <n v="577.79999999999995"/>
  </r>
  <r>
    <x v="439"/>
    <d v="2019-09-07T00:00:00"/>
    <x v="0"/>
    <s v="Samoa Agroexport SC S.A."/>
    <x v="0"/>
    <s v="Sur"/>
    <x v="1"/>
    <n v="2.7"/>
    <n v="250"/>
    <n v="675"/>
  </r>
  <r>
    <x v="440"/>
    <d v="2019-09-07T00:00:00"/>
    <x v="3"/>
    <s v="Huwigupa S.A."/>
    <x v="3"/>
    <s v="Sudeste"/>
    <x v="2"/>
    <n v="3.0533333333333332"/>
    <n v="60"/>
    <n v="183.2"/>
  </r>
  <r>
    <x v="441"/>
    <d v="2019-09-07T00:00:00"/>
    <x v="0"/>
    <s v="Integrales Solt S.R.L"/>
    <x v="0"/>
    <s v="Sur"/>
    <x v="0"/>
    <n v="5.91"/>
    <n v="270"/>
    <n v="1595.7"/>
  </r>
  <r>
    <x v="442"/>
    <d v="2019-09-08T00:00:00"/>
    <x v="5"/>
    <s v="Hecatike MGDS S.A."/>
    <x v="5"/>
    <s v="Centro-Oeste"/>
    <x v="3"/>
    <n v="0.88"/>
    <n v="180"/>
    <n v="158.4"/>
  </r>
  <r>
    <x v="443"/>
    <d v="2019-09-08T00:00:00"/>
    <x v="10"/>
    <s v="Lakuleqo S.A."/>
    <x v="10"/>
    <s v="Centro-Oeste"/>
    <x v="4"/>
    <n v="0.58666666666666667"/>
    <n v="140"/>
    <n v="82.13333333333334"/>
  </r>
  <r>
    <x v="444"/>
    <d v="2019-09-09T00:00:00"/>
    <x v="9"/>
    <s v="Vedafuto Bahía S.L."/>
    <x v="9"/>
    <s v="Nordeste"/>
    <x v="1"/>
    <n v="5.12"/>
    <n v="250"/>
    <n v="1280"/>
  </r>
  <r>
    <x v="445"/>
    <d v="2019-09-10T00:00:00"/>
    <x v="5"/>
    <s v="Wadozupe S.A."/>
    <x v="5"/>
    <s v="Centro-Oeste"/>
    <x v="0"/>
    <n v="3.6333333333333333"/>
    <n v="270"/>
    <n v="981"/>
  </r>
  <r>
    <x v="446"/>
    <d v="2019-09-10T00:00:00"/>
    <x v="0"/>
    <s v="Vedafuto SC S.L."/>
    <x v="0"/>
    <s v="Sur"/>
    <x v="4"/>
    <n v="3.67"/>
    <n v="140"/>
    <n v="513.79999999999995"/>
  </r>
  <r>
    <x v="447"/>
    <d v="2019-09-10T00:00:00"/>
    <x v="3"/>
    <s v="Huwigupa S.A."/>
    <x v="3"/>
    <s v="Sudeste"/>
    <x v="2"/>
    <n v="1.0666666666666667"/>
    <n v="60"/>
    <n v="64"/>
  </r>
  <r>
    <x v="448"/>
    <d v="2019-09-10T00:00:00"/>
    <x v="5"/>
    <s v="Wadozupe S.A."/>
    <x v="5"/>
    <s v="Centro-Oeste"/>
    <x v="0"/>
    <n v="4.2733333333333334"/>
    <n v="270"/>
    <n v="1153.8"/>
  </r>
  <r>
    <x v="449"/>
    <d v="2019-09-10T00:00:00"/>
    <x v="3"/>
    <s v="Huwigupa S.A."/>
    <x v="3"/>
    <s v="Sudeste"/>
    <x v="0"/>
    <n v="3.8266666666666667"/>
    <n v="270"/>
    <n v="1033.2"/>
  </r>
  <r>
    <x v="450"/>
    <d v="2019-09-11T00:00:00"/>
    <x v="0"/>
    <s v="Integrales Solt S.R.L"/>
    <x v="0"/>
    <s v="Sur"/>
    <x v="1"/>
    <n v="1.48"/>
    <n v="250"/>
    <n v="370"/>
  </r>
  <r>
    <x v="451"/>
    <d v="2019-09-11T00:00:00"/>
    <x v="3"/>
    <s v="Huwigupa S.A."/>
    <x v="3"/>
    <s v="Sudeste"/>
    <x v="8"/>
    <n v="0.57333333333333336"/>
    <n v="170"/>
    <n v="97.466666666666669"/>
  </r>
  <r>
    <x v="452"/>
    <d v="2019-09-11T00:00:00"/>
    <x v="2"/>
    <s v="Vedafuto RGDS S.L."/>
    <x v="2"/>
    <s v="Sur"/>
    <x v="1"/>
    <n v="4.58"/>
    <n v="250"/>
    <n v="1145"/>
  </r>
  <r>
    <x v="453"/>
    <d v="2019-09-11T00:00:00"/>
    <x v="10"/>
    <s v="Lakuleqo S.A."/>
    <x v="10"/>
    <s v="Centro-Oeste"/>
    <x v="2"/>
    <n v="1.6733333333333331"/>
    <n v="60"/>
    <n v="100.39999999999999"/>
  </r>
  <r>
    <x v="454"/>
    <d v="2019-09-11T00:00:00"/>
    <x v="0"/>
    <s v="Vedafuto SC S.L."/>
    <x v="0"/>
    <s v="Sur"/>
    <x v="3"/>
    <n v="3.41"/>
    <n v="180"/>
    <n v="613.80000000000007"/>
  </r>
  <r>
    <x v="455"/>
    <d v="2019-09-12T00:00:00"/>
    <x v="7"/>
    <s v="Rilixesu S.A."/>
    <x v="7"/>
    <s v="Sudeste"/>
    <x v="8"/>
    <n v="4.166666666666667"/>
    <n v="170"/>
    <n v="708.33333333333337"/>
  </r>
  <r>
    <x v="456"/>
    <d v="2019-09-12T00:00:00"/>
    <x v="6"/>
    <s v="Hecatike MG S.A."/>
    <x v="6"/>
    <s v="Centro-Oeste"/>
    <x v="1"/>
    <n v="2.7733333333333334"/>
    <n v="250"/>
    <n v="693.33333333333337"/>
  </r>
  <r>
    <x v="457"/>
    <d v="2019-09-13T00:00:00"/>
    <x v="6"/>
    <s v="Hecatike MG S.A."/>
    <x v="6"/>
    <s v="Centro-Oeste"/>
    <x v="8"/>
    <n v="1"/>
    <n v="170"/>
    <n v="170"/>
  </r>
  <r>
    <x v="458"/>
    <d v="2019-09-13T00:00:00"/>
    <x v="10"/>
    <s v="Lakuleqo S.A."/>
    <x v="10"/>
    <s v="Centro-Oeste"/>
    <x v="3"/>
    <n v="2.1266666666666665"/>
    <n v="180"/>
    <n v="382.79999999999995"/>
  </r>
  <r>
    <x v="459"/>
    <d v="2019-09-14T00:00:00"/>
    <x v="2"/>
    <s v="Samoa Agroexport RGDS S.A."/>
    <x v="2"/>
    <s v="Sur"/>
    <x v="4"/>
    <n v="2.52"/>
    <n v="140"/>
    <n v="352.8"/>
  </r>
  <r>
    <x v="460"/>
    <d v="2019-09-14T00:00:00"/>
    <x v="0"/>
    <s v="Integrales Solt S.R.L"/>
    <x v="0"/>
    <s v="Sur"/>
    <x v="6"/>
    <n v="7.43"/>
    <n v="370"/>
    <n v="2749.1"/>
  </r>
  <r>
    <x v="461"/>
    <d v="2019-09-15T00:00:00"/>
    <x v="11"/>
    <s v="Hecatike Goiás S.A."/>
    <x v="11"/>
    <s v="Centro-Oeste"/>
    <x v="1"/>
    <n v="2.46"/>
    <n v="250"/>
    <n v="615"/>
  </r>
  <r>
    <x v="462"/>
    <d v="2019-09-15T00:00:00"/>
    <x v="0"/>
    <s v="Vedafuto SC S.L."/>
    <x v="0"/>
    <s v="Sur"/>
    <x v="7"/>
    <n v="1.08"/>
    <n v="350"/>
    <n v="378"/>
  </r>
  <r>
    <x v="463"/>
    <d v="2019-09-15T00:00:00"/>
    <x v="10"/>
    <s v="Lakuleqo S.A."/>
    <x v="10"/>
    <s v="Centro-Oeste"/>
    <x v="6"/>
    <n v="1.0133333333333334"/>
    <n v="370"/>
    <n v="374.93333333333334"/>
  </r>
  <r>
    <x v="464"/>
    <d v="2019-09-16T00:00:00"/>
    <x v="2"/>
    <s v="Samoa Agroexport RGDS S.A."/>
    <x v="2"/>
    <s v="Sur"/>
    <x v="3"/>
    <n v="3.92"/>
    <n v="180"/>
    <n v="705.6"/>
  </r>
  <r>
    <x v="465"/>
    <d v="2019-09-17T00:00:00"/>
    <x v="6"/>
    <s v="Hecatike MG S.A."/>
    <x v="6"/>
    <s v="Centro-Oeste"/>
    <x v="5"/>
    <n v="3.8866666666666667"/>
    <n v="270"/>
    <n v="1049.4000000000001"/>
  </r>
  <r>
    <x v="466"/>
    <d v="2019-09-17T00:00:00"/>
    <x v="0"/>
    <s v="Vedafuto SC S.L."/>
    <x v="0"/>
    <s v="Sur"/>
    <x v="2"/>
    <n v="3.38"/>
    <n v="60"/>
    <n v="202.79999999999998"/>
  </r>
  <r>
    <x v="467"/>
    <d v="2019-09-17T00:00:00"/>
    <x v="10"/>
    <s v="Lakuleqo S.A."/>
    <x v="10"/>
    <s v="Centro-Oeste"/>
    <x v="5"/>
    <n v="3.7466666666666666"/>
    <n v="270"/>
    <n v="1011.6"/>
  </r>
  <r>
    <x v="468"/>
    <d v="2019-09-18T00:00:00"/>
    <x v="8"/>
    <s v="Fubaduxu S.A."/>
    <x v="8"/>
    <s v="Sudeste"/>
    <x v="2"/>
    <n v="1.0533333333333335"/>
    <n v="60"/>
    <n v="63.20000000000001"/>
  </r>
  <r>
    <x v="469"/>
    <d v="2019-09-18T00:00:00"/>
    <x v="6"/>
    <s v="Qonagono S.L."/>
    <x v="6"/>
    <s v="Centro-Oeste"/>
    <x v="0"/>
    <n v="4.04"/>
    <n v="270"/>
    <n v="1090.8"/>
  </r>
  <r>
    <x v="470"/>
    <d v="2019-09-18T00:00:00"/>
    <x v="6"/>
    <s v="Qonagono S.L."/>
    <x v="6"/>
    <s v="Centro-Oeste"/>
    <x v="2"/>
    <n v="2.4933333333333336"/>
    <n v="60"/>
    <n v="149.60000000000002"/>
  </r>
  <r>
    <x v="471"/>
    <d v="2019-09-19T00:00:00"/>
    <x v="10"/>
    <s v="Lakuleqo S.A."/>
    <x v="10"/>
    <s v="Centro-Oeste"/>
    <x v="7"/>
    <n v="0.57999999999999996"/>
    <n v="350"/>
    <n v="203"/>
  </r>
  <r>
    <x v="472"/>
    <d v="2019-09-20T00:00:00"/>
    <x v="1"/>
    <s v="Samoa Agroexport Paraná S.A."/>
    <x v="1"/>
    <s v="Sur"/>
    <x v="4"/>
    <n v="3.45"/>
    <n v="140"/>
    <n v="483"/>
  </r>
  <r>
    <x v="473"/>
    <d v="2019-09-20T00:00:00"/>
    <x v="6"/>
    <s v="Hecatike MG S.A."/>
    <x v="6"/>
    <s v="Centro-Oeste"/>
    <x v="2"/>
    <n v="2.38"/>
    <n v="60"/>
    <n v="142.79999999999998"/>
  </r>
  <r>
    <x v="474"/>
    <d v="2019-09-20T00:00:00"/>
    <x v="0"/>
    <s v="Vedafuto SC S.L."/>
    <x v="0"/>
    <s v="Sur"/>
    <x v="4"/>
    <n v="1.35"/>
    <n v="140"/>
    <n v="189"/>
  </r>
  <r>
    <x v="475"/>
    <d v="2019-09-22T00:00:00"/>
    <x v="5"/>
    <s v="Hecatike MGDS S.A."/>
    <x v="5"/>
    <s v="Centro-Oeste"/>
    <x v="8"/>
    <n v="1.2866666666666666"/>
    <n v="170"/>
    <n v="218.73333333333332"/>
  </r>
  <r>
    <x v="476"/>
    <d v="2019-09-22T00:00:00"/>
    <x v="3"/>
    <s v="Huwigupa S.A."/>
    <x v="3"/>
    <s v="Sudeste"/>
    <x v="1"/>
    <n v="4.3733333333333331"/>
    <n v="250"/>
    <n v="1093.3333333333333"/>
  </r>
  <r>
    <x v="477"/>
    <d v="2019-09-22T00:00:00"/>
    <x v="4"/>
    <s v="Nabelade S.A."/>
    <x v="4"/>
    <s v="Sudeste"/>
    <x v="3"/>
    <n v="4.753333333333333"/>
    <n v="180"/>
    <n v="855.59999999999991"/>
  </r>
  <r>
    <x v="478"/>
    <d v="2019-09-23T00:00:00"/>
    <x v="6"/>
    <s v="Qonagono S.L."/>
    <x v="6"/>
    <s v="Centro-Oeste"/>
    <x v="3"/>
    <n v="3.8200000000000003"/>
    <n v="180"/>
    <n v="687.6"/>
  </r>
  <r>
    <x v="479"/>
    <d v="2019-09-23T00:00:00"/>
    <x v="1"/>
    <s v="Samoa Agroexport Paraná S.A."/>
    <x v="1"/>
    <s v="Sur"/>
    <x v="3"/>
    <n v="2.79"/>
    <n v="180"/>
    <n v="502.2"/>
  </r>
  <r>
    <x v="480"/>
    <d v="2019-09-25T00:00:00"/>
    <x v="5"/>
    <s v="Hecatike MGDS S.A."/>
    <x v="5"/>
    <s v="Centro-Oeste"/>
    <x v="7"/>
    <n v="4.0466666666666669"/>
    <n v="350"/>
    <n v="1416.3333333333335"/>
  </r>
  <r>
    <x v="481"/>
    <d v="2019-09-26T00:00:00"/>
    <x v="2"/>
    <s v="Samoa Agroexport RGDS S.A."/>
    <x v="2"/>
    <s v="Sur"/>
    <x v="0"/>
    <n v="6.98"/>
    <n v="270"/>
    <n v="1884.6000000000001"/>
  </r>
  <r>
    <x v="482"/>
    <d v="2019-09-27T00:00:00"/>
    <x v="6"/>
    <s v="Hecatike MG S.A."/>
    <x v="6"/>
    <s v="Centro-Oeste"/>
    <x v="2"/>
    <n v="4.8999999999999995"/>
    <n v="60"/>
    <n v="293.99999999999994"/>
  </r>
  <r>
    <x v="483"/>
    <d v="2019-09-27T00:00:00"/>
    <x v="3"/>
    <s v="Huwigupa S.A."/>
    <x v="3"/>
    <s v="Sudeste"/>
    <x v="3"/>
    <n v="1.0266666666666666"/>
    <n v="180"/>
    <n v="184.79999999999998"/>
  </r>
  <r>
    <x v="484"/>
    <d v="2019-09-28T00:00:00"/>
    <x v="8"/>
    <s v="Fubaduxu S.A."/>
    <x v="8"/>
    <s v="Sudeste"/>
    <x v="4"/>
    <n v="2.5066666666666664"/>
    <n v="140"/>
    <n v="350.93333333333328"/>
  </r>
  <r>
    <x v="485"/>
    <d v="2019-09-28T00:00:00"/>
    <x v="3"/>
    <s v="Huwigupa S.A."/>
    <x v="3"/>
    <s v="Sudeste"/>
    <x v="1"/>
    <n v="1.3666666666666665"/>
    <n v="250"/>
    <n v="341.66666666666663"/>
  </r>
  <r>
    <x v="486"/>
    <d v="2019-09-29T00:00:00"/>
    <x v="5"/>
    <s v="Wadozupe S.A."/>
    <x v="5"/>
    <s v="Centro-Oeste"/>
    <x v="1"/>
    <n v="3.3666666666666667"/>
    <n v="250"/>
    <n v="841.66666666666663"/>
  </r>
  <r>
    <x v="487"/>
    <d v="2019-09-29T00:00:00"/>
    <x v="6"/>
    <s v="Hecatike MG S.A."/>
    <x v="6"/>
    <s v="Centro-Oeste"/>
    <x v="6"/>
    <n v="4.4666666666666668"/>
    <n v="370"/>
    <n v="1652.6666666666667"/>
  </r>
  <r>
    <x v="488"/>
    <d v="2019-09-30T00:00:00"/>
    <x v="3"/>
    <s v="Huwigupa S.A."/>
    <x v="3"/>
    <s v="Sudeste"/>
    <x v="1"/>
    <n v="2.5933333333333333"/>
    <n v="250"/>
    <n v="648.33333333333337"/>
  </r>
  <r>
    <x v="489"/>
    <d v="2019-09-30T00:00:00"/>
    <x v="5"/>
    <s v="Wadozupe S.A."/>
    <x v="5"/>
    <s v="Centro-Oeste"/>
    <x v="0"/>
    <n v="0.41333333333333333"/>
    <n v="270"/>
    <n v="111.6"/>
  </r>
  <r>
    <x v="490"/>
    <d v="2019-10-01T00:00:00"/>
    <x v="0"/>
    <s v="Integrales Solt S.R.L"/>
    <x v="0"/>
    <s v="Sur"/>
    <x v="0"/>
    <n v="3.11"/>
    <n v="270"/>
    <n v="839.69999999999993"/>
  </r>
  <r>
    <x v="491"/>
    <d v="2019-10-01T00:00:00"/>
    <x v="3"/>
    <s v="Huwigupa S.A."/>
    <x v="3"/>
    <s v="Sudeste"/>
    <x v="8"/>
    <n v="2.8333333333333335"/>
    <n v="170"/>
    <n v="481.66666666666669"/>
  </r>
  <r>
    <x v="492"/>
    <d v="2019-10-02T00:00:00"/>
    <x v="3"/>
    <s v="Huwigupa S.A."/>
    <x v="3"/>
    <s v="Sudeste"/>
    <x v="7"/>
    <n v="2.1999999999999997"/>
    <n v="350"/>
    <n v="769.99999999999989"/>
  </r>
  <r>
    <x v="493"/>
    <d v="2019-10-02T00:00:00"/>
    <x v="4"/>
    <s v="Nabelade S.A."/>
    <x v="4"/>
    <s v="Sudeste"/>
    <x v="0"/>
    <n v="2.58"/>
    <n v="270"/>
    <n v="696.6"/>
  </r>
  <r>
    <x v="494"/>
    <d v="2019-10-03T00:00:00"/>
    <x v="6"/>
    <s v="Hecatike MG S.A."/>
    <x v="6"/>
    <s v="Centro-Oeste"/>
    <x v="0"/>
    <n v="1.96"/>
    <n v="270"/>
    <n v="529.20000000000005"/>
  </r>
  <r>
    <x v="495"/>
    <d v="2019-10-03T00:00:00"/>
    <x v="6"/>
    <s v="Hecatike MG S.A."/>
    <x v="6"/>
    <s v="Centro-Oeste"/>
    <x v="4"/>
    <n v="4.0266666666666664"/>
    <n v="140"/>
    <n v="563.73333333333335"/>
  </r>
  <r>
    <x v="496"/>
    <d v="2019-10-04T00:00:00"/>
    <x v="8"/>
    <s v="Fubaduxu S.A."/>
    <x v="8"/>
    <s v="Sudeste"/>
    <x v="1"/>
    <n v="4.1933333333333334"/>
    <n v="250"/>
    <n v="1048.3333333333333"/>
  </r>
  <r>
    <x v="497"/>
    <d v="2019-10-04T00:00:00"/>
    <x v="10"/>
    <s v="Lakuleqo S.A."/>
    <x v="10"/>
    <s v="Centro-Oeste"/>
    <x v="3"/>
    <n v="4.7133333333333338"/>
    <n v="180"/>
    <n v="848.40000000000009"/>
  </r>
  <r>
    <x v="498"/>
    <d v="2019-10-04T00:00:00"/>
    <x v="1"/>
    <s v="Samoa Agroexport Paraná S.A."/>
    <x v="1"/>
    <s v="Sur"/>
    <x v="2"/>
    <n v="2.16"/>
    <n v="60"/>
    <n v="129.60000000000002"/>
  </r>
  <r>
    <x v="499"/>
    <d v="2019-10-05T00:00:00"/>
    <x v="3"/>
    <s v="Huwigupa S.A."/>
    <x v="3"/>
    <s v="Sudeste"/>
    <x v="4"/>
    <n v="4.34"/>
    <n v="140"/>
    <n v="607.6"/>
  </r>
  <r>
    <x v="500"/>
    <d v="2019-10-07T00:00:00"/>
    <x v="10"/>
    <s v="Lakuleqo S.A."/>
    <x v="10"/>
    <s v="Centro-Oeste"/>
    <x v="3"/>
    <n v="0.55999999999999994"/>
    <n v="180"/>
    <n v="100.79999999999998"/>
  </r>
  <r>
    <x v="501"/>
    <d v="2019-10-07T00:00:00"/>
    <x v="10"/>
    <s v="Lakuleqo S.A."/>
    <x v="10"/>
    <s v="Centro-Oeste"/>
    <x v="0"/>
    <n v="3.4866666666666668"/>
    <n v="270"/>
    <n v="941.40000000000009"/>
  </r>
  <r>
    <x v="502"/>
    <d v="2019-10-07T00:00:00"/>
    <x v="1"/>
    <s v="Rujitova S.A."/>
    <x v="1"/>
    <s v="Sur"/>
    <x v="4"/>
    <n v="6.68"/>
    <n v="140"/>
    <n v="935.19999999999993"/>
  </r>
  <r>
    <x v="503"/>
    <d v="2019-10-07T00:00:00"/>
    <x v="9"/>
    <s v="Vedafuto Bahía S.L."/>
    <x v="9"/>
    <s v="Nordeste"/>
    <x v="8"/>
    <n v="3.5"/>
    <n v="270"/>
    <n v="945"/>
  </r>
  <r>
    <x v="504"/>
    <d v="2019-10-07T00:00:00"/>
    <x v="1"/>
    <s v="Samoa Agroexport Paraná S.A."/>
    <x v="1"/>
    <s v="Sur"/>
    <x v="8"/>
    <n v="4.5199999999999996"/>
    <n v="170"/>
    <n v="768.4"/>
  </r>
  <r>
    <x v="505"/>
    <d v="2019-10-09T00:00:00"/>
    <x v="8"/>
    <s v="Fubaduxu S.A."/>
    <x v="8"/>
    <s v="Sudeste"/>
    <x v="4"/>
    <n v="3.746666666666667"/>
    <n v="140"/>
    <n v="524.53333333333342"/>
  </r>
  <r>
    <x v="506"/>
    <d v="2019-10-10T00:00:00"/>
    <x v="2"/>
    <s v="Vedafuto RGDS S.L."/>
    <x v="2"/>
    <s v="Sur"/>
    <x v="3"/>
    <n v="0.52"/>
    <n v="180"/>
    <n v="93.600000000000009"/>
  </r>
  <r>
    <x v="507"/>
    <d v="2019-10-10T00:00:00"/>
    <x v="5"/>
    <s v="Wadozupe S.A."/>
    <x v="5"/>
    <s v="Centro-Oeste"/>
    <x v="5"/>
    <n v="2.5333333333333332"/>
    <n v="270"/>
    <n v="684"/>
  </r>
  <r>
    <x v="508"/>
    <d v="2019-10-10T00:00:00"/>
    <x v="6"/>
    <s v="Qonagono S.L."/>
    <x v="6"/>
    <s v="Centro-Oeste"/>
    <x v="1"/>
    <n v="3.2133333333333334"/>
    <n v="250"/>
    <n v="803.33333333333337"/>
  </r>
  <r>
    <x v="509"/>
    <d v="2019-10-11T00:00:00"/>
    <x v="6"/>
    <s v="Qonagono S.L."/>
    <x v="6"/>
    <s v="Centro-Oeste"/>
    <x v="4"/>
    <n v="0.55999999999999994"/>
    <n v="140"/>
    <n v="78.399999999999991"/>
  </r>
  <r>
    <x v="510"/>
    <d v="2019-10-12T00:00:00"/>
    <x v="11"/>
    <s v="Hecatike Goiás S.A."/>
    <x v="11"/>
    <s v="Centro-Oeste"/>
    <x v="0"/>
    <n v="2.8066666666666666"/>
    <n v="270"/>
    <n v="757.8"/>
  </r>
  <r>
    <x v="511"/>
    <d v="2019-10-12T00:00:00"/>
    <x v="4"/>
    <s v="Nabelade S.A."/>
    <x v="4"/>
    <s v="Sudeste"/>
    <x v="3"/>
    <n v="3.34"/>
    <n v="180"/>
    <n v="601.19999999999993"/>
  </r>
  <r>
    <x v="512"/>
    <d v="2019-10-13T00:00:00"/>
    <x v="0"/>
    <s v="Vedafuto SC S.L."/>
    <x v="0"/>
    <s v="Sur"/>
    <x v="8"/>
    <n v="1.5100000000000002"/>
    <n v="170"/>
    <n v="256.70000000000005"/>
  </r>
  <r>
    <x v="513"/>
    <d v="2019-10-14T00:00:00"/>
    <x v="0"/>
    <s v="Vedafuto SC S.L."/>
    <x v="0"/>
    <s v="Sur"/>
    <x v="8"/>
    <n v="1.9817"/>
    <n v="270"/>
    <n v="535.05899999999997"/>
  </r>
  <r>
    <x v="514"/>
    <d v="2019-10-15T00:00:00"/>
    <x v="2"/>
    <s v="Samoa Agroexport RGDS S.A."/>
    <x v="2"/>
    <s v="Sur"/>
    <x v="7"/>
    <n v="6.7165000000000008"/>
    <n v="350"/>
    <n v="2350.7750000000001"/>
  </r>
  <r>
    <x v="515"/>
    <d v="2019-10-16T00:00:00"/>
    <x v="1"/>
    <s v="Rujitova S.A."/>
    <x v="1"/>
    <s v="Sur"/>
    <x v="6"/>
    <n v="7.7805"/>
    <n v="370"/>
    <n v="2878.7849999999999"/>
  </r>
  <r>
    <x v="516"/>
    <d v="2019-10-17T00:00:00"/>
    <x v="5"/>
    <s v="Wadozupe S.A."/>
    <x v="5"/>
    <s v="Centro-Oeste"/>
    <x v="0"/>
    <n v="5.5682666666666663"/>
    <n v="270"/>
    <n v="1503.4319999999998"/>
  </r>
  <r>
    <x v="517"/>
    <d v="2019-10-17T00:00:00"/>
    <x v="9"/>
    <s v="Vedafuto Bahía S.L."/>
    <x v="9"/>
    <s v="Nordeste"/>
    <x v="8"/>
    <n v="0.86450000000000005"/>
    <n v="60"/>
    <n v="51.870000000000005"/>
  </r>
  <r>
    <x v="518"/>
    <d v="2019-10-18T00:00:00"/>
    <x v="5"/>
    <s v="Wadozupe S.A."/>
    <x v="5"/>
    <s v="Centro-Oeste"/>
    <x v="3"/>
    <n v="4.5397333333333334"/>
    <n v="180"/>
    <n v="817.15200000000004"/>
  </r>
  <r>
    <x v="519"/>
    <d v="2019-10-19T00:00:00"/>
    <x v="10"/>
    <s v="Lakuleqo S.A."/>
    <x v="10"/>
    <s v="Centro-Oeste"/>
    <x v="2"/>
    <n v="1.4097999999999999"/>
    <n v="60"/>
    <n v="84.587999999999994"/>
  </r>
  <r>
    <x v="520"/>
    <d v="2019-10-20T00:00:00"/>
    <x v="6"/>
    <s v="Qonagono S.L."/>
    <x v="6"/>
    <s v="Centro-Oeste"/>
    <x v="1"/>
    <n v="3.7772000000000006"/>
    <n v="250"/>
    <n v="944.30000000000018"/>
  </r>
  <r>
    <x v="521"/>
    <d v="2019-10-21T00:00:00"/>
    <x v="3"/>
    <s v="Huwigupa S.A."/>
    <x v="3"/>
    <s v="Sudeste"/>
    <x v="8"/>
    <n v="5.807666666666667"/>
    <n v="170"/>
    <n v="987.3033333333334"/>
  </r>
  <r>
    <x v="522"/>
    <d v="2019-10-21T00:00:00"/>
    <x v="10"/>
    <s v="Lakuleqo S.A."/>
    <x v="10"/>
    <s v="Centro-Oeste"/>
    <x v="1"/>
    <n v="2.4649333333333332"/>
    <n v="250"/>
    <n v="616.23333333333335"/>
  </r>
  <r>
    <x v="523"/>
    <d v="2019-10-21T00:00:00"/>
    <x v="8"/>
    <s v="Fubaduxu S.A."/>
    <x v="8"/>
    <s v="Sudeste"/>
    <x v="5"/>
    <n v="5.4973333333333336"/>
    <n v="270"/>
    <n v="1484.28"/>
  </r>
  <r>
    <x v="524"/>
    <d v="2019-10-22T00:00:00"/>
    <x v="6"/>
    <s v="Qonagono S.L."/>
    <x v="6"/>
    <s v="Centro-Oeste"/>
    <x v="2"/>
    <n v="5.009666666666666"/>
    <n v="60"/>
    <n v="300.58"/>
  </r>
  <r>
    <x v="525"/>
    <d v="2019-10-22T00:00:00"/>
    <x v="5"/>
    <s v="Hecatike MGDS S.A."/>
    <x v="5"/>
    <s v="Centro-Oeste"/>
    <x v="3"/>
    <n v="6.5169999999999995"/>
    <n v="180"/>
    <n v="1173.06"/>
  </r>
  <r>
    <x v="526"/>
    <d v="2019-10-23T00:00:00"/>
    <x v="5"/>
    <s v="Hecatike MGDS S.A."/>
    <x v="5"/>
    <s v="Centro-Oeste"/>
    <x v="4"/>
    <n v="1.0817333333333334"/>
    <n v="140"/>
    <n v="151.44266666666667"/>
  </r>
  <r>
    <x v="527"/>
    <d v="2019-10-24T00:00:00"/>
    <x v="5"/>
    <s v="Hecatike MGDS S.A."/>
    <x v="5"/>
    <s v="Centro-Oeste"/>
    <x v="6"/>
    <n v="2.9880666666666666"/>
    <n v="370"/>
    <n v="1105.5846666666666"/>
  </r>
  <r>
    <x v="528"/>
    <d v="2019-10-25T00:00:00"/>
    <x v="4"/>
    <s v="Nabelade S.A."/>
    <x v="4"/>
    <s v="Sudeste"/>
    <x v="5"/>
    <n v="1.9240666666666666"/>
    <n v="270"/>
    <n v="519.49799999999993"/>
  </r>
  <r>
    <x v="529"/>
    <d v="2019-10-26T00:00:00"/>
    <x v="9"/>
    <s v="Vedafuto Bahía S.L."/>
    <x v="9"/>
    <s v="Nordeste"/>
    <x v="8"/>
    <n v="7.3017000000000003"/>
    <n v="170"/>
    <n v="1241.289"/>
  </r>
  <r>
    <x v="530"/>
    <d v="2019-10-26T00:00:00"/>
    <x v="8"/>
    <s v="Fubaduxu S.A."/>
    <x v="8"/>
    <s v="Sudeste"/>
    <x v="1"/>
    <n v="2.4738000000000002"/>
    <n v="250"/>
    <n v="618.45000000000005"/>
  </r>
  <r>
    <x v="531"/>
    <d v="2019-10-27T00:00:00"/>
    <x v="5"/>
    <s v="Hecatike MGDS S.A."/>
    <x v="5"/>
    <s v="Centro-Oeste"/>
    <x v="3"/>
    <n v="4.3712666666666662"/>
    <n v="180"/>
    <n v="786.82799999999986"/>
  </r>
  <r>
    <x v="532"/>
    <d v="2019-10-27T00:00:00"/>
    <x v="5"/>
    <s v="Wadozupe S.A."/>
    <x v="5"/>
    <s v="Centro-Oeste"/>
    <x v="6"/>
    <n v="1.5871333333333333"/>
    <n v="370"/>
    <n v="587.23933333333332"/>
  </r>
  <r>
    <x v="533"/>
    <d v="2019-10-28T00:00:00"/>
    <x v="4"/>
    <s v="Nabelade S.A."/>
    <x v="4"/>
    <s v="Sudeste"/>
    <x v="3"/>
    <n v="5.3377333333333326"/>
    <n v="180"/>
    <n v="960.79199999999992"/>
  </r>
  <r>
    <x v="534"/>
    <d v="2019-10-29T00:00:00"/>
    <x v="4"/>
    <s v="Nabelade S.A."/>
    <x v="4"/>
    <s v="Sudeste"/>
    <x v="2"/>
    <n v="2.9082666666666666"/>
    <n v="60"/>
    <n v="174.49599999999998"/>
  </r>
  <r>
    <x v="535"/>
    <d v="2019-10-29T00:00:00"/>
    <x v="0"/>
    <s v="Vedafuto SC S.L."/>
    <x v="0"/>
    <s v="Sur"/>
    <x v="0"/>
    <n v="2.9525999999999999"/>
    <n v="270"/>
    <n v="797.202"/>
  </r>
  <r>
    <x v="536"/>
    <d v="2019-10-29T00:00:00"/>
    <x v="11"/>
    <s v="Hecatike Goiás S.A."/>
    <x v="11"/>
    <s v="Centro-Oeste"/>
    <x v="2"/>
    <n v="2.4117333333333337"/>
    <n v="60"/>
    <n v="144.70400000000004"/>
  </r>
  <r>
    <x v="537"/>
    <d v="2019-10-29T00:00:00"/>
    <x v="3"/>
    <s v="Huwigupa S.A."/>
    <x v="3"/>
    <s v="Sudeste"/>
    <x v="0"/>
    <n v="4.7614000000000001"/>
    <n v="270"/>
    <n v="1285.578"/>
  </r>
  <r>
    <x v="538"/>
    <d v="2019-10-31T00:00:00"/>
    <x v="0"/>
    <s v="Vedafuto SC S.L."/>
    <x v="0"/>
    <s v="Sur"/>
    <x v="7"/>
    <n v="9.3232999999999997"/>
    <n v="350"/>
    <n v="3263.1549999999997"/>
  </r>
  <r>
    <x v="539"/>
    <d v="2019-11-02T00:00:00"/>
    <x v="8"/>
    <s v="Fubaduxu S.A."/>
    <x v="8"/>
    <s v="Sudeste"/>
    <x v="3"/>
    <n v="5.9761333333333333"/>
    <n v="180"/>
    <n v="1075.704"/>
  </r>
  <r>
    <x v="540"/>
    <d v="2019-11-02T00:00:00"/>
    <x v="6"/>
    <s v="Hecatike MG S.A."/>
    <x v="6"/>
    <s v="Centro-Oeste"/>
    <x v="3"/>
    <n v="1.2501999999999998"/>
    <n v="180"/>
    <n v="225.03599999999994"/>
  </r>
  <r>
    <x v="541"/>
    <d v="2019-11-03T00:00:00"/>
    <x v="5"/>
    <s v="Wadozupe S.A."/>
    <x v="5"/>
    <s v="Centro-Oeste"/>
    <x v="7"/>
    <n v="6.0204666666666684"/>
    <n v="350"/>
    <n v="2107.1633333333339"/>
  </r>
  <r>
    <x v="542"/>
    <d v="2019-11-04T00:00:00"/>
    <x v="3"/>
    <s v="Huwigupa S.A."/>
    <x v="3"/>
    <s v="Sudeste"/>
    <x v="7"/>
    <n v="5.5771333333333333"/>
    <n v="350"/>
    <n v="1951.9966666666667"/>
  </r>
  <r>
    <x v="543"/>
    <d v="2019-11-04T00:00:00"/>
    <x v="8"/>
    <s v="Fubaduxu S.A."/>
    <x v="8"/>
    <s v="Sudeste"/>
    <x v="2"/>
    <n v="2.6954666666666669"/>
    <n v="60"/>
    <n v="161.72800000000001"/>
  </r>
  <r>
    <x v="544"/>
    <d v="2019-11-05T00:00:00"/>
    <x v="6"/>
    <s v="Qonagono S.L."/>
    <x v="6"/>
    <s v="Centro-Oeste"/>
    <x v="7"/>
    <n v="3.3515999999999999"/>
    <n v="350"/>
    <n v="1173.06"/>
  </r>
  <r>
    <x v="545"/>
    <d v="2019-11-05T00:00:00"/>
    <x v="1"/>
    <s v="Samoa Agroexport Paraná S.A."/>
    <x v="1"/>
    <s v="Sur"/>
    <x v="0"/>
    <n v="6.0249000000000006"/>
    <n v="270"/>
    <n v="1626.7230000000002"/>
  </r>
  <r>
    <x v="546"/>
    <d v="2019-11-06T00:00:00"/>
    <x v="1"/>
    <s v="Rujitova S.A."/>
    <x v="1"/>
    <s v="Sur"/>
    <x v="4"/>
    <n v="5.4397000000000002"/>
    <n v="140"/>
    <n v="761.55799999999999"/>
  </r>
  <r>
    <x v="547"/>
    <d v="2019-11-06T00:00:00"/>
    <x v="5"/>
    <s v="Hecatike MGDS S.A."/>
    <x v="5"/>
    <s v="Centro-Oeste"/>
    <x v="1"/>
    <n v="1.1260666666666668"/>
    <n v="250"/>
    <n v="281.51666666666671"/>
  </r>
  <r>
    <x v="548"/>
    <d v="2019-11-06T00:00:00"/>
    <x v="6"/>
    <s v="Hecatike MG S.A."/>
    <x v="6"/>
    <s v="Centro-Oeste"/>
    <x v="1"/>
    <n v="4.3890000000000002"/>
    <n v="250"/>
    <n v="1097.25"/>
  </r>
  <r>
    <x v="549"/>
    <d v="2019-11-07T00:00:00"/>
    <x v="2"/>
    <s v="Vedafuto RGDS S.L."/>
    <x v="2"/>
    <s v="Sur"/>
    <x v="4"/>
    <n v="3.6043000000000003"/>
    <n v="140"/>
    <n v="504.60200000000003"/>
  </r>
  <r>
    <x v="550"/>
    <d v="2019-11-08T00:00:00"/>
    <x v="10"/>
    <s v="Lakuleqo S.A."/>
    <x v="10"/>
    <s v="Centro-Oeste"/>
    <x v="2"/>
    <n v="1.3743333333333334"/>
    <n v="60"/>
    <n v="82.460000000000008"/>
  </r>
  <r>
    <x v="551"/>
    <d v="2019-11-08T00:00:00"/>
    <x v="2"/>
    <s v="Samoa Agroexport RGDS S.A."/>
    <x v="2"/>
    <s v="Sur"/>
    <x v="6"/>
    <n v="5.5593999999999992"/>
    <n v="370"/>
    <n v="2056.9779999999996"/>
  </r>
  <r>
    <x v="552"/>
    <d v="2019-11-09T00:00:00"/>
    <x v="5"/>
    <s v="Hecatike MGDS S.A."/>
    <x v="5"/>
    <s v="Centro-Oeste"/>
    <x v="1"/>
    <n v="4.0254666666666674"/>
    <n v="250"/>
    <n v="1006.3666666666669"/>
  </r>
  <r>
    <x v="553"/>
    <d v="2019-11-10T00:00:00"/>
    <x v="5"/>
    <s v="Wadozupe S.A."/>
    <x v="5"/>
    <s v="Centro-Oeste"/>
    <x v="3"/>
    <n v="1.2324666666666666"/>
    <n v="180"/>
    <n v="221.84399999999999"/>
  </r>
  <r>
    <x v="554"/>
    <d v="2019-11-10T00:00:00"/>
    <x v="5"/>
    <s v="Wadozupe S.A."/>
    <x v="5"/>
    <s v="Centro-Oeste"/>
    <x v="3"/>
    <n v="2.0836666666666668"/>
    <n v="180"/>
    <n v="375.06"/>
  </r>
  <r>
    <x v="555"/>
    <d v="2019-11-11T00:00:00"/>
    <x v="8"/>
    <s v="Fubaduxu S.A."/>
    <x v="8"/>
    <s v="Sudeste"/>
    <x v="1"/>
    <n v="2.775266666666667"/>
    <n v="250"/>
    <n v="693.81666666666672"/>
  </r>
  <r>
    <x v="556"/>
    <d v="2019-11-11T00:00:00"/>
    <x v="6"/>
    <s v="Hecatike MG S.A."/>
    <x v="6"/>
    <s v="Centro-Oeste"/>
    <x v="2"/>
    <n v="5.4086666666666661"/>
    <n v="60"/>
    <n v="324.52"/>
  </r>
  <r>
    <x v="557"/>
    <d v="2019-11-12T00:00:00"/>
    <x v="0"/>
    <s v="Vedafuto SC S.L."/>
    <x v="0"/>
    <s v="Sur"/>
    <x v="7"/>
    <n v="7.9933000000000005"/>
    <n v="350"/>
    <n v="2797.6550000000002"/>
  </r>
  <r>
    <x v="558"/>
    <d v="2019-11-12T00:00:00"/>
    <x v="0"/>
    <s v="Vedafuto SC S.L."/>
    <x v="0"/>
    <s v="Sur"/>
    <x v="6"/>
    <n v="4.0697999999999999"/>
    <n v="370"/>
    <n v="1505.826"/>
  </r>
  <r>
    <x v="559"/>
    <d v="2019-11-12T00:00:00"/>
    <x v="10"/>
    <s v="Lakuleqo S.A."/>
    <x v="10"/>
    <s v="Centro-Oeste"/>
    <x v="4"/>
    <n v="6.1623333333333337"/>
    <n v="140"/>
    <n v="862.72666666666669"/>
  </r>
  <r>
    <x v="560"/>
    <d v="2019-11-13T00:00:00"/>
    <x v="5"/>
    <s v="Wadozupe S.A."/>
    <x v="5"/>
    <s v="Centro-Oeste"/>
    <x v="3"/>
    <n v="3.6974"/>
    <n v="180"/>
    <n v="665.53200000000004"/>
  </r>
  <r>
    <x v="561"/>
    <d v="2019-11-13T00:00:00"/>
    <x v="0"/>
    <s v="Integrales Solt S.R.L"/>
    <x v="0"/>
    <s v="Sur"/>
    <x v="8"/>
    <n v="3.4712999999999998"/>
    <n v="270"/>
    <n v="937.25099999999998"/>
  </r>
  <r>
    <x v="562"/>
    <d v="2019-11-14T00:00:00"/>
    <x v="10"/>
    <s v="Lakuleqo S.A."/>
    <x v="10"/>
    <s v="Centro-Oeste"/>
    <x v="8"/>
    <n v="0.50539999999999996"/>
    <n v="170"/>
    <n v="85.917999999999992"/>
  </r>
  <r>
    <x v="563"/>
    <d v="2019-11-15T00:00:00"/>
    <x v="0"/>
    <s v="Vedafuto SC S.L."/>
    <x v="0"/>
    <s v="Sur"/>
    <x v="2"/>
    <n v="6.4638000000000018"/>
    <n v="60"/>
    <n v="387.82800000000009"/>
  </r>
  <r>
    <x v="564"/>
    <d v="2019-11-15T00:00:00"/>
    <x v="0"/>
    <s v="Samoa Agroexport SC S.A."/>
    <x v="0"/>
    <s v="Sur"/>
    <x v="4"/>
    <n v="1.9817"/>
    <n v="140"/>
    <n v="277.43799999999999"/>
  </r>
  <r>
    <x v="565"/>
    <d v="2019-11-16T00:00:00"/>
    <x v="4"/>
    <s v="Nabelade S.A."/>
    <x v="4"/>
    <s v="Sudeste"/>
    <x v="4"/>
    <n v="4.9032666666666671"/>
    <n v="140"/>
    <n v="686.45733333333339"/>
  </r>
  <r>
    <x v="566"/>
    <d v="2019-11-16T00:00:00"/>
    <x v="3"/>
    <s v="Huwigupa S.A."/>
    <x v="3"/>
    <s v="Sudeste"/>
    <x v="2"/>
    <n v="3.307266666666667"/>
    <n v="60"/>
    <n v="198.43600000000004"/>
  </r>
  <r>
    <x v="567"/>
    <d v="2019-11-17T00:00:00"/>
    <x v="10"/>
    <s v="Lakuleqo S.A."/>
    <x v="10"/>
    <s v="Centro-Oeste"/>
    <x v="2"/>
    <n v="3.6353333333333331"/>
    <n v="60"/>
    <n v="218.11999999999998"/>
  </r>
  <r>
    <x v="568"/>
    <d v="2019-11-17T00:00:00"/>
    <x v="3"/>
    <s v="Huwigupa S.A."/>
    <x v="3"/>
    <s v="Sudeste"/>
    <x v="0"/>
    <n v="5.5328000000000008"/>
    <n v="270"/>
    <n v="1493.8560000000002"/>
  </r>
  <r>
    <x v="569"/>
    <d v="2019-11-19T00:00:00"/>
    <x v="0"/>
    <s v="Vedafuto SC S.L."/>
    <x v="0"/>
    <s v="Sur"/>
    <x v="3"/>
    <n v="5.5993000000000004"/>
    <n v="180"/>
    <n v="1007.874"/>
  </r>
  <r>
    <x v="570"/>
    <d v="2019-11-20T00:00:00"/>
    <x v="5"/>
    <s v="Wadozupe S.A."/>
    <x v="5"/>
    <s v="Centro-Oeste"/>
    <x v="1"/>
    <n v="4.4156000000000004"/>
    <n v="250"/>
    <n v="1103.9000000000001"/>
  </r>
  <r>
    <x v="571"/>
    <d v="2019-11-20T00:00:00"/>
    <x v="8"/>
    <s v="Fubaduxu S.A."/>
    <x v="8"/>
    <s v="Sudeste"/>
    <x v="4"/>
    <n v="1.1704000000000001"/>
    <n v="140"/>
    <n v="163.85600000000002"/>
  </r>
  <r>
    <x v="572"/>
    <d v="2019-11-20T00:00:00"/>
    <x v="5"/>
    <s v="Hecatike MGDS S.A."/>
    <x v="5"/>
    <s v="Centro-Oeste"/>
    <x v="3"/>
    <n v="1.9950000000000001"/>
    <n v="180"/>
    <n v="359.1"/>
  </r>
  <r>
    <x v="573"/>
    <d v="2019-11-22T00:00:00"/>
    <x v="6"/>
    <s v="Hecatike MG S.A."/>
    <x v="6"/>
    <s v="Centro-Oeste"/>
    <x v="6"/>
    <n v="3.3427333333333333"/>
    <n v="370"/>
    <n v="1236.8113333333333"/>
  </r>
  <r>
    <x v="574"/>
    <d v="2019-11-22T00:00:00"/>
    <x v="2"/>
    <s v="Samoa Agroexport RGDS S.A."/>
    <x v="2"/>
    <s v="Sur"/>
    <x v="3"/>
    <n v="2.0615000000000001"/>
    <n v="180"/>
    <n v="371.07"/>
  </r>
  <r>
    <x v="575"/>
    <d v="2019-11-23T00:00:00"/>
    <x v="3"/>
    <s v="Huwigupa S.A."/>
    <x v="3"/>
    <s v="Sudeste"/>
    <x v="8"/>
    <n v="4.8766666666666669"/>
    <n v="170"/>
    <n v="829.03333333333342"/>
  </r>
  <r>
    <x v="576"/>
    <d v="2019-11-23T00:00:00"/>
    <x v="1"/>
    <s v="Samoa Agroexport Paraná S.A."/>
    <x v="1"/>
    <s v="Sur"/>
    <x v="2"/>
    <n v="3.4979000000000005"/>
    <n v="60"/>
    <n v="209.87400000000002"/>
  </r>
  <r>
    <x v="577"/>
    <d v="2019-11-24T00:00:00"/>
    <x v="0"/>
    <s v="Samoa Agroexport SC S.A."/>
    <x v="0"/>
    <s v="Sur"/>
    <x v="0"/>
    <n v="8.6317000000000004"/>
    <n v="270"/>
    <n v="2330.5590000000002"/>
  </r>
  <r>
    <x v="578"/>
    <d v="2019-11-25T00:00:00"/>
    <x v="8"/>
    <s v="Fubaduxu S.A."/>
    <x v="8"/>
    <s v="Sudeste"/>
    <x v="1"/>
    <n v="2.5802"/>
    <n v="250"/>
    <n v="645.05000000000007"/>
  </r>
  <r>
    <x v="579"/>
    <d v="2019-11-25T00:00:00"/>
    <x v="8"/>
    <s v="Fubaduxu S.A."/>
    <x v="8"/>
    <s v="Sudeste"/>
    <x v="0"/>
    <n v="4.2560000000000002"/>
    <n v="270"/>
    <n v="1149.1200000000001"/>
  </r>
  <r>
    <x v="580"/>
    <d v="2019-11-25T00:00:00"/>
    <x v="3"/>
    <s v="Huwigupa S.A."/>
    <x v="3"/>
    <s v="Sudeste"/>
    <x v="1"/>
    <n v="0.75366666666666671"/>
    <n v="250"/>
    <n v="188.41666666666669"/>
  </r>
  <r>
    <x v="581"/>
    <d v="2019-11-26T00:00:00"/>
    <x v="0"/>
    <s v="Vedafuto SC S.L."/>
    <x v="0"/>
    <s v="Sur"/>
    <x v="1"/>
    <n v="5.2003000000000004"/>
    <n v="250"/>
    <n v="1300.075"/>
  </r>
  <r>
    <x v="582"/>
    <d v="2019-11-26T00:00:00"/>
    <x v="3"/>
    <s v="Huwigupa S.A."/>
    <x v="3"/>
    <s v="Sudeste"/>
    <x v="4"/>
    <n v="2.1723333333333339"/>
    <n v="140"/>
    <n v="304.12666666666672"/>
  </r>
  <r>
    <x v="583"/>
    <d v="2019-11-27T00:00:00"/>
    <x v="1"/>
    <s v="Rujitova S.A."/>
    <x v="1"/>
    <s v="Sur"/>
    <x v="3"/>
    <n v="1.9551000000000001"/>
    <n v="180"/>
    <n v="351.91800000000001"/>
  </r>
  <r>
    <x v="584"/>
    <d v="2019-11-27T00:00:00"/>
    <x v="1"/>
    <s v="Rujitova S.A."/>
    <x v="1"/>
    <s v="Sur"/>
    <x v="3"/>
    <n v="7.2884000000000011"/>
    <n v="180"/>
    <n v="1311.9120000000003"/>
  </r>
  <r>
    <x v="585"/>
    <d v="2019-11-28T00:00:00"/>
    <x v="10"/>
    <s v="Lakuleqo S.A."/>
    <x v="10"/>
    <s v="Centro-Oeste"/>
    <x v="8"/>
    <n v="2.1280000000000001"/>
    <n v="170"/>
    <n v="361.76"/>
  </r>
  <r>
    <x v="586"/>
    <d v="2019-11-28T00:00:00"/>
    <x v="2"/>
    <s v="Vedafuto RGDS S.L."/>
    <x v="2"/>
    <s v="Sur"/>
    <x v="3"/>
    <n v="6.6765999999999996"/>
    <n v="180"/>
    <n v="1201.788"/>
  </r>
  <r>
    <x v="587"/>
    <d v="2019-11-28T00:00:00"/>
    <x v="4"/>
    <s v="Nabelade S.A."/>
    <x v="4"/>
    <s v="Sudeste"/>
    <x v="3"/>
    <n v="3.5555333333333339"/>
    <n v="180"/>
    <n v="639.99600000000009"/>
  </r>
  <r>
    <x v="588"/>
    <d v="2019-11-30T00:00:00"/>
    <x v="4"/>
    <s v="Nabelade S.A."/>
    <x v="4"/>
    <s v="Sudeste"/>
    <x v="8"/>
    <n v="1.7910666666666668"/>
    <n v="170"/>
    <n v="304.48133333333334"/>
  </r>
  <r>
    <x v="589"/>
    <d v="2019-11-30T00:00:00"/>
    <x v="5"/>
    <s v="Wadozupe S.A."/>
    <x v="5"/>
    <s v="Centro-Oeste"/>
    <x v="2"/>
    <n v="6.4904000000000011"/>
    <n v="60"/>
    <n v="389.42400000000009"/>
  </r>
  <r>
    <x v="590"/>
    <d v="2019-12-01T00:00:00"/>
    <x v="4"/>
    <s v="Nabelade S.A."/>
    <x v="4"/>
    <s v="Sudeste"/>
    <x v="8"/>
    <n v="6.4726666666666661"/>
    <n v="170"/>
    <n v="1100.3533333333332"/>
  </r>
  <r>
    <x v="591"/>
    <d v="2019-12-01T00:00:00"/>
    <x v="8"/>
    <s v="Fubaduxu S.A."/>
    <x v="8"/>
    <s v="Sudeste"/>
    <x v="8"/>
    <n v="4.3092000000000006"/>
    <n v="170"/>
    <n v="732.56400000000008"/>
  </r>
  <r>
    <x v="592"/>
    <d v="2019-12-01T00:00:00"/>
    <x v="0"/>
    <s v="Vedafuto SC S.L."/>
    <x v="0"/>
    <s v="Sur"/>
    <x v="3"/>
    <n v="9.4829000000000008"/>
    <n v="180"/>
    <n v="1706.922"/>
  </r>
  <r>
    <x v="593"/>
    <d v="2019-12-02T00:00:00"/>
    <x v="2"/>
    <s v="Samoa Agroexport RGDS S.A."/>
    <x v="2"/>
    <s v="Sur"/>
    <x v="2"/>
    <n v="5.1471"/>
    <n v="60"/>
    <n v="308.82600000000002"/>
  </r>
  <r>
    <x v="594"/>
    <d v="2019-12-02T00:00:00"/>
    <x v="2"/>
    <s v="Samoa Agroexport RGDS S.A."/>
    <x v="2"/>
    <s v="Sur"/>
    <x v="8"/>
    <n v="6.3574000000000019"/>
    <n v="270"/>
    <n v="1716.4980000000005"/>
  </r>
  <r>
    <x v="595"/>
    <d v="2019-12-02T00:00:00"/>
    <x v="3"/>
    <s v="Huwigupa S.A."/>
    <x v="3"/>
    <s v="Sudeste"/>
    <x v="1"/>
    <n v="4.220533333333333"/>
    <n v="250"/>
    <n v="1055.1333333333332"/>
  </r>
  <r>
    <x v="596"/>
    <d v="2019-12-03T00:00:00"/>
    <x v="7"/>
    <s v="Rilixesu S.A."/>
    <x v="7"/>
    <s v="Sudeste"/>
    <x v="4"/>
    <n v="2.2166666666666668"/>
    <n v="140"/>
    <n v="310.33333333333337"/>
  </r>
  <r>
    <x v="597"/>
    <d v="2019-12-04T00:00:00"/>
    <x v="10"/>
    <s v="Lakuleqo S.A."/>
    <x v="10"/>
    <s v="Centro-Oeste"/>
    <x v="8"/>
    <n v="4.8057333333333334"/>
    <n v="170"/>
    <n v="816.97466666666674"/>
  </r>
  <r>
    <x v="598"/>
    <d v="2019-12-04T00:00:00"/>
    <x v="1"/>
    <s v="Rujitova S.A."/>
    <x v="1"/>
    <s v="Sur"/>
    <x v="1"/>
    <n v="7.0889000000000006"/>
    <n v="250"/>
    <n v="1772.2250000000001"/>
  </r>
  <r>
    <x v="599"/>
    <d v="2019-12-05T00:00:00"/>
    <x v="0"/>
    <s v="Vedafuto SC S.L."/>
    <x v="0"/>
    <s v="Sur"/>
    <x v="8"/>
    <n v="6.6234000000000011"/>
    <n v="270"/>
    <n v="1788.3180000000002"/>
  </r>
  <r>
    <x v="600"/>
    <d v="2019-12-06T00:00:00"/>
    <x v="0"/>
    <s v="Vedafuto SC S.L."/>
    <x v="0"/>
    <s v="Sur"/>
    <x v="2"/>
    <n v="2.0748000000000002"/>
    <n v="60"/>
    <n v="124.48800000000001"/>
  </r>
  <r>
    <x v="601"/>
    <d v="2019-12-06T00:00:00"/>
    <x v="6"/>
    <s v="Hecatike MG S.A."/>
    <x v="6"/>
    <s v="Centro-Oeste"/>
    <x v="2"/>
    <n v="3.5821333333333336"/>
    <n v="60"/>
    <n v="214.92800000000003"/>
  </r>
  <r>
    <x v="602"/>
    <d v="2019-12-07T00:00:00"/>
    <x v="0"/>
    <s v="Integrales Solt S.R.L"/>
    <x v="0"/>
    <s v="Sur"/>
    <x v="2"/>
    <n v="7.4879000000000007"/>
    <n v="60"/>
    <n v="449.27400000000006"/>
  </r>
  <r>
    <x v="603"/>
    <d v="2019-12-07T00:00:00"/>
    <x v="1"/>
    <s v="Samoa Agroexport Paraná S.A."/>
    <x v="1"/>
    <s v="Sur"/>
    <x v="4"/>
    <n v="6.8628000000000009"/>
    <n v="140"/>
    <n v="960.79200000000014"/>
  </r>
  <r>
    <x v="604"/>
    <d v="2019-12-09T00:00:00"/>
    <x v="1"/>
    <s v="Samoa Agroexport Paraná S.A."/>
    <x v="1"/>
    <s v="Sur"/>
    <x v="4"/>
    <n v="0.78469999999999995"/>
    <n v="140"/>
    <n v="109.85799999999999"/>
  </r>
  <r>
    <x v="605"/>
    <d v="2019-12-10T00:00:00"/>
    <x v="6"/>
    <s v="Qonagono S.L."/>
    <x v="6"/>
    <s v="Centro-Oeste"/>
    <x v="2"/>
    <n v="3.2984000000000004"/>
    <n v="60"/>
    <n v="197.90400000000002"/>
  </r>
  <r>
    <x v="606"/>
    <d v="2019-12-13T00:00:00"/>
    <x v="0"/>
    <s v="Vedafuto SC S.L."/>
    <x v="0"/>
    <s v="Sur"/>
    <x v="8"/>
    <n v="7.5011999999999999"/>
    <n v="170"/>
    <n v="1275.204"/>
  </r>
  <r>
    <x v="607"/>
    <d v="2019-12-14T00:00:00"/>
    <x v="4"/>
    <s v="Nabelade S.A."/>
    <x v="4"/>
    <s v="Sudeste"/>
    <x v="4"/>
    <n v="2.3673999999999999"/>
    <n v="140"/>
    <n v="331.43599999999998"/>
  </r>
  <r>
    <x v="608"/>
    <d v="2019-12-14T00:00:00"/>
    <x v="6"/>
    <s v="Hecatike MG S.A."/>
    <x v="6"/>
    <s v="Centro-Oeste"/>
    <x v="1"/>
    <n v="4.8589333333333338"/>
    <n v="250"/>
    <n v="1214.7333333333333"/>
  </r>
  <r>
    <x v="609"/>
    <d v="2019-12-14T00:00:00"/>
    <x v="1"/>
    <s v="Rujitova S.A."/>
    <x v="1"/>
    <s v="Sur"/>
    <x v="3"/>
    <n v="1.6492"/>
    <n v="180"/>
    <n v="296.85599999999999"/>
  </r>
  <r>
    <x v="610"/>
    <d v="2019-12-15T00:00:00"/>
    <x v="8"/>
    <s v="Fubaduxu S.A."/>
    <x v="8"/>
    <s v="Sudeste"/>
    <x v="0"/>
    <n v="4.8411999999999997"/>
    <n v="270"/>
    <n v="1307.124"/>
  </r>
  <r>
    <x v="611"/>
    <d v="2019-12-15T00:00:00"/>
    <x v="5"/>
    <s v="Wadozupe S.A."/>
    <x v="5"/>
    <s v="Centro-Oeste"/>
    <x v="2"/>
    <n v="5.0185333333333331"/>
    <n v="60"/>
    <n v="301.11199999999997"/>
  </r>
  <r>
    <x v="612"/>
    <d v="2019-12-15T00:00:00"/>
    <x v="2"/>
    <s v="Samoa Agroexport RGDS S.A."/>
    <x v="2"/>
    <s v="Sur"/>
    <x v="8"/>
    <n v="1.3034000000000001"/>
    <n v="170"/>
    <n v="221.57800000000003"/>
  </r>
  <r>
    <x v="613"/>
    <d v="2019-12-16T00:00:00"/>
    <x v="3"/>
    <s v="Huwigupa S.A."/>
    <x v="3"/>
    <s v="Sudeste"/>
    <x v="4"/>
    <n v="4.7081999999999997"/>
    <n v="140"/>
    <n v="659.14799999999991"/>
  </r>
  <r>
    <x v="614"/>
    <d v="2019-12-17T00:00:00"/>
    <x v="10"/>
    <s v="Lakuleqo S.A."/>
    <x v="10"/>
    <s v="Centro-Oeste"/>
    <x v="8"/>
    <n v="2.4738000000000002"/>
    <n v="170"/>
    <n v="420.54600000000005"/>
  </r>
  <r>
    <x v="615"/>
    <d v="2019-12-17T00:00:00"/>
    <x v="5"/>
    <s v="Hecatike MGDS S.A."/>
    <x v="5"/>
    <s v="Centro-Oeste"/>
    <x v="2"/>
    <n v="6.2953333333333328"/>
    <n v="60"/>
    <n v="377.71999999999997"/>
  </r>
  <r>
    <x v="616"/>
    <d v="2019-12-17T00:00:00"/>
    <x v="8"/>
    <s v="Fubaduxu S.A."/>
    <x v="8"/>
    <s v="Sudeste"/>
    <x v="6"/>
    <n v="3.9368000000000003"/>
    <n v="370"/>
    <n v="1456.6160000000002"/>
  </r>
  <r>
    <x v="617"/>
    <d v="2019-12-18T00:00:00"/>
    <x v="1"/>
    <s v="Rujitova S.A."/>
    <x v="1"/>
    <s v="Sur"/>
    <x v="7"/>
    <n v="5.9450999999999992"/>
    <n v="350"/>
    <n v="2080.7849999999999"/>
  </r>
  <r>
    <x v="618"/>
    <d v="2019-12-19T00:00:00"/>
    <x v="4"/>
    <s v="Nabelade S.A."/>
    <x v="4"/>
    <s v="Sudeste"/>
    <x v="4"/>
    <n v="1.0906"/>
    <n v="140"/>
    <n v="152.684"/>
  </r>
  <r>
    <x v="619"/>
    <d v="2019-12-20T00:00:00"/>
    <x v="8"/>
    <s v="Fubaduxu S.A."/>
    <x v="8"/>
    <s v="Sudeste"/>
    <x v="2"/>
    <n v="4.0520666666666676"/>
    <n v="60"/>
    <n v="243.12400000000005"/>
  </r>
  <r>
    <x v="620"/>
    <d v="2019-12-20T00:00:00"/>
    <x v="0"/>
    <s v="Vedafuto SC S.L."/>
    <x v="0"/>
    <s v="Sur"/>
    <x v="3"/>
    <n v="6.4771000000000001"/>
    <n v="180"/>
    <n v="1165.8779999999999"/>
  </r>
  <r>
    <x v="621"/>
    <d v="2019-12-21T00:00:00"/>
    <x v="0"/>
    <s v="Vedafuto SC S.L."/>
    <x v="0"/>
    <s v="Sur"/>
    <x v="4"/>
    <n v="2.7796999999999996"/>
    <n v="140"/>
    <n v="389.15799999999996"/>
  </r>
  <r>
    <x v="622"/>
    <d v="2019-12-21T00:00:00"/>
    <x v="3"/>
    <s v="Huwigupa S.A."/>
    <x v="3"/>
    <s v="Sudeste"/>
    <x v="5"/>
    <n v="6.3485333333333331"/>
    <n v="270"/>
    <n v="1714.104"/>
  </r>
  <r>
    <x v="623"/>
    <d v="2019-12-22T00:00:00"/>
    <x v="10"/>
    <s v="Lakuleqo S.A."/>
    <x v="10"/>
    <s v="Centro-Oeste"/>
    <x v="5"/>
    <n v="5.0274000000000001"/>
    <n v="270"/>
    <n v="1357.3980000000001"/>
  </r>
  <r>
    <x v="624"/>
    <d v="2019-12-22T00:00:00"/>
    <x v="0"/>
    <s v="Samoa Agroexport SC S.A."/>
    <x v="0"/>
    <s v="Sur"/>
    <x v="1"/>
    <n v="7.5544000000000011"/>
    <n v="250"/>
    <n v="1888.6000000000004"/>
  </r>
  <r>
    <x v="625"/>
    <d v="2019-12-23T00:00:00"/>
    <x v="3"/>
    <s v="Huwigupa S.A."/>
    <x v="3"/>
    <s v="Sudeste"/>
    <x v="0"/>
    <n v="0.71820000000000006"/>
    <n v="270"/>
    <n v="193.91400000000002"/>
  </r>
  <r>
    <x v="626"/>
    <d v="2019-12-24T00:00:00"/>
    <x v="6"/>
    <s v="Qonagono S.L."/>
    <x v="6"/>
    <s v="Centro-Oeste"/>
    <x v="6"/>
    <n v="5.2224666666666657"/>
    <n v="370"/>
    <n v="1932.3126666666662"/>
  </r>
  <r>
    <x v="627"/>
    <d v="2019-12-24T00:00:00"/>
    <x v="6"/>
    <s v="Qonagono S.L."/>
    <x v="6"/>
    <s v="Centro-Oeste"/>
    <x v="4"/>
    <n v="3.9722666666666675"/>
    <n v="140"/>
    <n v="556.11733333333348"/>
  </r>
  <r>
    <x v="628"/>
    <d v="2019-12-24T00:00:00"/>
    <x v="2"/>
    <s v="Samoa Agroexport RGDS S.A."/>
    <x v="2"/>
    <s v="Sur"/>
    <x v="0"/>
    <n v="9.8021000000000011"/>
    <n v="270"/>
    <n v="2646.5670000000005"/>
  </r>
  <r>
    <x v="629"/>
    <d v="2019-12-25T00:00:00"/>
    <x v="10"/>
    <s v="Lakuleqo S.A."/>
    <x v="10"/>
    <s v="Centro-Oeste"/>
    <x v="8"/>
    <n v="1.8886000000000003"/>
    <n v="170"/>
    <n v="321.06200000000007"/>
  </r>
  <r>
    <x v="630"/>
    <d v="2019-12-25T00:00:00"/>
    <x v="9"/>
    <s v="Vedafuto Bahía S.L."/>
    <x v="9"/>
    <s v="Nordeste"/>
    <x v="3"/>
    <n v="8.5253000000000014"/>
    <n v="180"/>
    <n v="1534.5540000000003"/>
  </r>
  <r>
    <x v="631"/>
    <d v="2019-12-26T00:00:00"/>
    <x v="3"/>
    <s v="Huwigupa S.A."/>
    <x v="3"/>
    <s v="Sudeste"/>
    <x v="3"/>
    <n v="2.3408000000000002"/>
    <n v="180"/>
    <n v="421.34400000000005"/>
  </r>
  <r>
    <x v="632"/>
    <d v="2019-12-27T00:00:00"/>
    <x v="10"/>
    <s v="Lakuleqo S.A."/>
    <x v="10"/>
    <s v="Centro-Oeste"/>
    <x v="6"/>
    <n v="3.9545333333333335"/>
    <n v="370"/>
    <n v="1463.1773333333333"/>
  </r>
  <r>
    <x v="633"/>
    <d v="2019-12-28T00:00:00"/>
    <x v="6"/>
    <s v="Qonagono S.L."/>
    <x v="6"/>
    <s v="Centro-Oeste"/>
    <x v="0"/>
    <n v="4.5397333333333334"/>
    <n v="270"/>
    <n v="1225.7280000000001"/>
  </r>
  <r>
    <x v="634"/>
    <d v="2019-12-28T00:00:00"/>
    <x v="1"/>
    <s v="Samoa Agroexport Paraná S.A."/>
    <x v="1"/>
    <s v="Sur"/>
    <x v="1"/>
    <n v="6.2377000000000011"/>
    <n v="250"/>
    <n v="1559.4250000000002"/>
  </r>
  <r>
    <x v="635"/>
    <d v="2019-12-29T00:00:00"/>
    <x v="6"/>
    <s v="Hecatike MG S.A."/>
    <x v="6"/>
    <s v="Centro-Oeste"/>
    <x v="0"/>
    <n v="2.3142"/>
    <n v="270"/>
    <n v="624.83400000000006"/>
  </r>
  <r>
    <x v="636"/>
    <d v="2019-12-30T00:00:00"/>
    <x v="5"/>
    <s v="Hecatike MGDS S.A."/>
    <x v="5"/>
    <s v="Centro-Oeste"/>
    <x v="8"/>
    <n v="2.14"/>
    <n v="170"/>
    <n v="363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79A94B-F01B-4830-BE18-1195B3891D5B}" name="TablaDinámica1" cacheId="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3:K17" firstHeaderRow="1" firstDataRow="2" firstDataCol="1" rowPageCount="1" colPageCount="1"/>
  <pivotFields count="10">
    <pivotField numFmtId="164" showAll="0">
      <items count="63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t="default"/>
      </items>
    </pivotField>
    <pivotField numFmtId="14" showAll="0"/>
    <pivotField axis="axisRow" showAll="0">
      <items count="13">
        <item x="4"/>
        <item x="2"/>
        <item x="8"/>
        <item x="1"/>
        <item x="11"/>
        <item x="9"/>
        <item x="5"/>
        <item x="3"/>
        <item x="7"/>
        <item x="10"/>
        <item x="0"/>
        <item x="6"/>
        <item t="default"/>
      </items>
    </pivotField>
    <pivotField showAll="0"/>
    <pivotField axis="axisPage" showAll="0">
      <items count="13">
        <item x="9"/>
        <item x="10"/>
        <item x="4"/>
        <item x="11"/>
        <item x="6"/>
        <item x="5"/>
        <item x="3"/>
        <item x="1"/>
        <item x="7"/>
        <item x="2"/>
        <item x="0"/>
        <item x="8"/>
        <item t="default"/>
      </items>
    </pivotField>
    <pivotField showAll="0"/>
    <pivotField axis="axisCol" showAll="0">
      <items count="10">
        <item x="0"/>
        <item x="6"/>
        <item x="3"/>
        <item x="8"/>
        <item x="5"/>
        <item x="2"/>
        <item x="1"/>
        <item x="7"/>
        <item x="4"/>
        <item t="default"/>
      </items>
    </pivotField>
    <pivotField numFmtId="165" showAll="0"/>
    <pivotField showAll="0"/>
    <pivotField dataField="1" numFmtId="2"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6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pageFields count="1">
    <pageField fld="4" hier="-1"/>
  </pageFields>
  <dataFields count="1">
    <dataField name="Suma de Monto Total [$]" fld="9" baseField="0" baseItem="0"/>
  </dataFields>
  <chartFormats count="2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  <chartFormat chart="2" format="1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6"/>
          </reference>
        </references>
      </pivotArea>
    </chartFormat>
    <chartFormat chart="2" format="2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7"/>
          </reference>
        </references>
      </pivotArea>
    </chartFormat>
    <chartFormat chart="2" format="2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8"/>
          </reference>
        </references>
      </pivotArea>
    </chartFormat>
  </chartFormats>
  <pivotTableStyleInfo name="PivotStyleDark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C92AC6-7B5B-4D03-A058-83A306A05F1D}" name="Tabla1" displayName="Tabla1" ref="A1:J638" totalsRowShown="0">
  <autoFilter ref="A1:J638" xr:uid="{2A3B67CB-31DF-4E2A-9686-7515845E9ACC}"/>
  <tableColumns count="10">
    <tableColumn id="1" xr3:uid="{770B058A-9EC9-448F-8758-2BC79070B70D}" name="Nro. Operación" dataDxfId="3"/>
    <tableColumn id="2" xr3:uid="{09BDF92B-EE75-4135-9161-C1DF1993DC87}" name="Fecha Operación" dataDxfId="2"/>
    <tableColumn id="3" xr3:uid="{1EA9D1BD-5194-4A1C-9582-9F21799A8AEA}" name="Vendedor"/>
    <tableColumn id="4" xr3:uid="{E2C94F7D-0DCD-4508-8A9A-CE5D3C5F98F3}" name="Cliente"/>
    <tableColumn id="5" xr3:uid="{F1679B5A-30D3-4A78-A699-E9463ACBF0D5}" name="Estado"/>
    <tableColumn id="6" xr3:uid="{CF582302-211B-488A-8851-BEAFCC7D62AF}" name="Región"/>
    <tableColumn id="7" xr3:uid="{D3BAC158-2E26-4EF0-97DA-52A14E634B64}" name="Producto"/>
    <tableColumn id="8" xr3:uid="{72D73360-6310-4C4D-AFE3-47D48147E434}" name="Volumen [tn]" dataDxfId="1"/>
    <tableColumn id="9" xr3:uid="{04FF09ED-B840-4F56-A3C5-87FC27A812ED}" name="Precio unitario [$/tn]"/>
    <tableColumn id="10" xr3:uid="{3F9A36E5-7FED-4918-BEA8-29A151DCFCAC}" name="Monto Total [$]" dataDxfId="0">
      <calculatedColumnFormula>Tabla1[[#This Row],[Volumen '[tn']]]*Tabla1[[#This Row],[Precio unitario '[$/tn']]]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5E5E9-428F-4672-87AA-F487305DB8D0}">
  <sheetPr codeName="Hoja9"/>
  <dimension ref="A1:J638"/>
  <sheetViews>
    <sheetView topLeftCell="A2" zoomScaleNormal="100" workbookViewId="0">
      <selection activeCell="A3" sqref="A3"/>
    </sheetView>
  </sheetViews>
  <sheetFormatPr baseColWidth="10" defaultRowHeight="14.4" x14ac:dyDescent="0.3"/>
  <cols>
    <col min="1" max="1" width="16.5546875" customWidth="1"/>
    <col min="2" max="2" width="17.88671875" customWidth="1"/>
    <col min="3" max="3" width="19.5546875" bestFit="1" customWidth="1"/>
    <col min="4" max="4" width="28" bestFit="1" customWidth="1"/>
    <col min="5" max="5" width="18.6640625" bestFit="1" customWidth="1"/>
    <col min="6" max="6" width="13" bestFit="1" customWidth="1"/>
    <col min="7" max="7" width="11.109375" customWidth="1"/>
    <col min="8" max="8" width="15" customWidth="1"/>
    <col min="9" max="9" width="21.6640625" customWidth="1"/>
    <col min="10" max="10" width="16.88671875" customWidth="1"/>
  </cols>
  <sheetData>
    <row r="1" spans="1:10" x14ac:dyDescent="0.3">
      <c r="A1" t="s">
        <v>105</v>
      </c>
      <c r="B1" t="s">
        <v>104</v>
      </c>
      <c r="C1" t="s">
        <v>86</v>
      </c>
      <c r="D1" t="s">
        <v>85</v>
      </c>
      <c r="E1" t="s">
        <v>83</v>
      </c>
      <c r="F1" t="s">
        <v>84</v>
      </c>
      <c r="G1" t="s">
        <v>81</v>
      </c>
      <c r="H1" t="s">
        <v>82</v>
      </c>
      <c r="I1" t="s">
        <v>106</v>
      </c>
      <c r="J1" t="s">
        <v>107</v>
      </c>
    </row>
    <row r="2" spans="1:10" x14ac:dyDescent="0.3">
      <c r="A2" s="3">
        <v>1</v>
      </c>
      <c r="B2" s="2">
        <v>43467</v>
      </c>
      <c r="C2" t="s">
        <v>27</v>
      </c>
      <c r="D2" t="s">
        <v>99</v>
      </c>
      <c r="E2" t="s">
        <v>34</v>
      </c>
      <c r="F2" t="s">
        <v>35</v>
      </c>
      <c r="G2" t="s">
        <v>74</v>
      </c>
      <c r="H2" s="4">
        <v>0.62</v>
      </c>
      <c r="I2">
        <v>270</v>
      </c>
      <c r="J2" s="1">
        <f>Tabla1[[#This Row],[Volumen '[tn']]]*Tabla1[[#This Row],[Precio unitario '[$/tn']]]</f>
        <v>167.4</v>
      </c>
    </row>
    <row r="3" spans="1:10" x14ac:dyDescent="0.3">
      <c r="A3" s="3">
        <v>2</v>
      </c>
      <c r="B3" s="2">
        <v>43467</v>
      </c>
      <c r="C3" t="s">
        <v>27</v>
      </c>
      <c r="D3" t="s">
        <v>100</v>
      </c>
      <c r="E3" t="s">
        <v>34</v>
      </c>
      <c r="F3" t="s">
        <v>35</v>
      </c>
      <c r="G3" t="s">
        <v>70</v>
      </c>
      <c r="H3" s="4">
        <v>4.42</v>
      </c>
      <c r="I3">
        <v>250</v>
      </c>
      <c r="J3" s="1">
        <f>Tabla1[[#This Row],[Volumen '[tn']]]*Tabla1[[#This Row],[Precio unitario '[$/tn']]]</f>
        <v>1105</v>
      </c>
    </row>
    <row r="4" spans="1:10" x14ac:dyDescent="0.3">
      <c r="A4" s="3">
        <v>3</v>
      </c>
      <c r="B4" s="2">
        <v>43467</v>
      </c>
      <c r="C4" t="s">
        <v>43</v>
      </c>
      <c r="D4" t="s">
        <v>49</v>
      </c>
      <c r="E4" t="s">
        <v>39</v>
      </c>
      <c r="F4" t="s">
        <v>35</v>
      </c>
      <c r="G4" t="s">
        <v>90</v>
      </c>
      <c r="H4" s="4">
        <v>6.83</v>
      </c>
      <c r="I4">
        <v>60</v>
      </c>
      <c r="J4" s="1">
        <f>Tabla1[[#This Row],[Volumen '[tn']]]*Tabla1[[#This Row],[Precio unitario '[$/tn']]]</f>
        <v>409.8</v>
      </c>
    </row>
    <row r="5" spans="1:10" x14ac:dyDescent="0.3">
      <c r="A5" s="3">
        <v>4</v>
      </c>
      <c r="B5" s="2">
        <v>43468</v>
      </c>
      <c r="C5" t="s">
        <v>60</v>
      </c>
      <c r="D5" t="s">
        <v>97</v>
      </c>
      <c r="E5" t="s">
        <v>37</v>
      </c>
      <c r="F5" t="s">
        <v>35</v>
      </c>
      <c r="G5" t="s">
        <v>90</v>
      </c>
      <c r="H5" s="4">
        <v>3.41</v>
      </c>
      <c r="I5">
        <v>60</v>
      </c>
      <c r="J5" s="1">
        <f>Tabla1[[#This Row],[Volumen '[tn']]]*Tabla1[[#This Row],[Precio unitario '[$/tn']]]</f>
        <v>204.60000000000002</v>
      </c>
    </row>
    <row r="6" spans="1:10" x14ac:dyDescent="0.3">
      <c r="A6" s="3">
        <v>5</v>
      </c>
      <c r="B6" s="2">
        <v>43468</v>
      </c>
      <c r="C6" t="s">
        <v>31</v>
      </c>
      <c r="D6" t="s">
        <v>59</v>
      </c>
      <c r="E6" t="s">
        <v>46</v>
      </c>
      <c r="F6" t="s">
        <v>42</v>
      </c>
      <c r="G6" t="s">
        <v>70</v>
      </c>
      <c r="H6" s="4">
        <v>2.62</v>
      </c>
      <c r="I6">
        <v>250</v>
      </c>
      <c r="J6" s="1">
        <f>Tabla1[[#This Row],[Volumen '[tn']]]*Tabla1[[#This Row],[Precio unitario '[$/tn']]]</f>
        <v>655</v>
      </c>
    </row>
    <row r="7" spans="1:10" x14ac:dyDescent="0.3">
      <c r="A7" s="3">
        <v>6</v>
      </c>
      <c r="B7" s="2">
        <v>43469</v>
      </c>
      <c r="C7" t="s">
        <v>60</v>
      </c>
      <c r="D7" t="s">
        <v>97</v>
      </c>
      <c r="E7" t="s">
        <v>37</v>
      </c>
      <c r="F7" t="s">
        <v>35</v>
      </c>
      <c r="G7" t="s">
        <v>91</v>
      </c>
      <c r="H7" s="4">
        <v>0.78000000000000014</v>
      </c>
      <c r="I7">
        <v>180</v>
      </c>
      <c r="J7" s="1">
        <f>Tabla1[[#This Row],[Volumen '[tn']]]*Tabla1[[#This Row],[Precio unitario '[$/tn']]]</f>
        <v>140.40000000000003</v>
      </c>
    </row>
    <row r="8" spans="1:10" x14ac:dyDescent="0.3">
      <c r="A8" s="3">
        <v>7</v>
      </c>
      <c r="B8" s="2">
        <v>43470</v>
      </c>
      <c r="C8" t="s">
        <v>43</v>
      </c>
      <c r="D8" t="s">
        <v>49</v>
      </c>
      <c r="E8" t="s">
        <v>39</v>
      </c>
      <c r="F8" t="s">
        <v>35</v>
      </c>
      <c r="G8" t="s">
        <v>92</v>
      </c>
      <c r="H8" s="4">
        <v>2.8999999999999995</v>
      </c>
      <c r="I8">
        <v>140</v>
      </c>
      <c r="J8" s="1">
        <f>Tabla1[[#This Row],[Volumen '[tn']]]*Tabla1[[#This Row],[Precio unitario '[$/tn']]]</f>
        <v>405.99999999999994</v>
      </c>
    </row>
    <row r="9" spans="1:10" x14ac:dyDescent="0.3">
      <c r="A9" s="3">
        <v>8</v>
      </c>
      <c r="B9" s="2">
        <v>43470</v>
      </c>
      <c r="C9" t="s">
        <v>77</v>
      </c>
      <c r="D9" t="s">
        <v>62</v>
      </c>
      <c r="E9" t="s">
        <v>48</v>
      </c>
      <c r="F9" t="s">
        <v>42</v>
      </c>
      <c r="G9" t="s">
        <v>87</v>
      </c>
      <c r="H9" s="4">
        <v>3.2266666666666666</v>
      </c>
      <c r="I9">
        <v>270</v>
      </c>
      <c r="J9" s="1">
        <f>Tabla1[[#This Row],[Volumen '[tn']]]*Tabla1[[#This Row],[Precio unitario '[$/tn']]]</f>
        <v>871.19999999999993</v>
      </c>
    </row>
    <row r="10" spans="1:10" x14ac:dyDescent="0.3">
      <c r="A10" s="3">
        <v>9</v>
      </c>
      <c r="B10" s="2">
        <v>43471</v>
      </c>
      <c r="C10" t="s">
        <v>43</v>
      </c>
      <c r="D10" t="s">
        <v>49</v>
      </c>
      <c r="E10" t="s">
        <v>39</v>
      </c>
      <c r="F10" t="s">
        <v>35</v>
      </c>
      <c r="G10" t="s">
        <v>91</v>
      </c>
      <c r="H10" s="4">
        <v>2.02</v>
      </c>
      <c r="I10">
        <v>180</v>
      </c>
      <c r="J10" s="1">
        <f>Tabla1[[#This Row],[Volumen '[tn']]]*Tabla1[[#This Row],[Precio unitario '[$/tn']]]</f>
        <v>363.6</v>
      </c>
    </row>
    <row r="11" spans="1:10" x14ac:dyDescent="0.3">
      <c r="A11" s="3">
        <v>10</v>
      </c>
      <c r="B11" s="2">
        <v>43471</v>
      </c>
      <c r="C11" t="s">
        <v>27</v>
      </c>
      <c r="D11" t="s">
        <v>100</v>
      </c>
      <c r="E11" t="s">
        <v>34</v>
      </c>
      <c r="F11" t="s">
        <v>35</v>
      </c>
      <c r="G11" t="s">
        <v>91</v>
      </c>
      <c r="H11" s="4">
        <v>2.23</v>
      </c>
      <c r="I11">
        <v>180</v>
      </c>
      <c r="J11" s="1">
        <f>Tabla1[[#This Row],[Volumen '[tn']]]*Tabla1[[#This Row],[Precio unitario '[$/tn']]]</f>
        <v>401.4</v>
      </c>
    </row>
    <row r="12" spans="1:10" x14ac:dyDescent="0.3">
      <c r="A12" s="3">
        <v>11</v>
      </c>
      <c r="B12" s="2">
        <v>43471</v>
      </c>
      <c r="C12" t="s">
        <v>9</v>
      </c>
      <c r="D12" t="s">
        <v>101</v>
      </c>
      <c r="E12" t="s">
        <v>71</v>
      </c>
      <c r="F12" t="s">
        <v>67</v>
      </c>
      <c r="G12" t="s">
        <v>90</v>
      </c>
      <c r="H12" s="4">
        <v>3.5066666666666668</v>
      </c>
      <c r="I12">
        <v>60</v>
      </c>
      <c r="J12" s="1">
        <f>Tabla1[[#This Row],[Volumen '[tn']]]*Tabla1[[#This Row],[Precio unitario '[$/tn']]]</f>
        <v>210.4</v>
      </c>
    </row>
    <row r="13" spans="1:10" x14ac:dyDescent="0.3">
      <c r="A13" s="3">
        <v>12</v>
      </c>
      <c r="B13" s="2">
        <v>43472</v>
      </c>
      <c r="C13" t="s">
        <v>27</v>
      </c>
      <c r="D13" t="s">
        <v>99</v>
      </c>
      <c r="E13" t="s">
        <v>34</v>
      </c>
      <c r="F13" t="s">
        <v>35</v>
      </c>
      <c r="G13" t="s">
        <v>90</v>
      </c>
      <c r="H13" s="4">
        <v>0.69999999999999984</v>
      </c>
      <c r="I13">
        <v>60</v>
      </c>
      <c r="J13" s="1">
        <f>Tabla1[[#This Row],[Volumen '[tn']]]*Tabla1[[#This Row],[Precio unitario '[$/tn']]]</f>
        <v>41.999999999999993</v>
      </c>
    </row>
    <row r="14" spans="1:10" x14ac:dyDescent="0.3">
      <c r="A14" s="3">
        <v>13</v>
      </c>
      <c r="B14" s="2">
        <v>43472</v>
      </c>
      <c r="C14" t="s">
        <v>60</v>
      </c>
      <c r="D14" t="s">
        <v>97</v>
      </c>
      <c r="E14" t="s">
        <v>37</v>
      </c>
      <c r="F14" t="s">
        <v>35</v>
      </c>
      <c r="G14" t="s">
        <v>88</v>
      </c>
      <c r="H14" s="4">
        <v>4.3600000000000003</v>
      </c>
      <c r="I14">
        <v>370</v>
      </c>
      <c r="J14" s="1">
        <f>Tabla1[[#This Row],[Volumen '[tn']]]*Tabla1[[#This Row],[Precio unitario '[$/tn']]]</f>
        <v>1613.2</v>
      </c>
    </row>
    <row r="15" spans="1:10" x14ac:dyDescent="0.3">
      <c r="A15" s="3">
        <v>14</v>
      </c>
      <c r="B15" s="2">
        <v>43473</v>
      </c>
      <c r="C15" t="s">
        <v>21</v>
      </c>
      <c r="D15" t="s">
        <v>98</v>
      </c>
      <c r="E15" t="s">
        <v>75</v>
      </c>
      <c r="F15" t="s">
        <v>67</v>
      </c>
      <c r="G15" t="s">
        <v>92</v>
      </c>
      <c r="H15" s="4">
        <v>1.0066666666666666</v>
      </c>
      <c r="I15">
        <v>140</v>
      </c>
      <c r="J15" s="1">
        <f>Tabla1[[#This Row],[Volumen '[tn']]]*Tabla1[[#This Row],[Precio unitario '[$/tn']]]</f>
        <v>140.93333333333334</v>
      </c>
    </row>
    <row r="16" spans="1:10" x14ac:dyDescent="0.3">
      <c r="A16" s="3">
        <v>15</v>
      </c>
      <c r="B16" s="2">
        <v>43473</v>
      </c>
      <c r="C16" t="s">
        <v>31</v>
      </c>
      <c r="D16" t="s">
        <v>59</v>
      </c>
      <c r="E16" t="s">
        <v>46</v>
      </c>
      <c r="F16" t="s">
        <v>42</v>
      </c>
      <c r="G16" t="s">
        <v>92</v>
      </c>
      <c r="H16" s="4">
        <v>1.9800000000000002</v>
      </c>
      <c r="I16">
        <v>140</v>
      </c>
      <c r="J16" s="1">
        <f>Tabla1[[#This Row],[Volumen '[tn']]]*Tabla1[[#This Row],[Precio unitario '[$/tn']]]</f>
        <v>277.20000000000005</v>
      </c>
    </row>
    <row r="17" spans="1:10" x14ac:dyDescent="0.3">
      <c r="A17" s="3">
        <v>16</v>
      </c>
      <c r="B17" s="2">
        <v>43474</v>
      </c>
      <c r="C17" t="s">
        <v>27</v>
      </c>
      <c r="D17" t="s">
        <v>100</v>
      </c>
      <c r="E17" t="s">
        <v>34</v>
      </c>
      <c r="F17" t="s">
        <v>35</v>
      </c>
      <c r="G17" t="s">
        <v>91</v>
      </c>
      <c r="H17" s="4">
        <v>0.97</v>
      </c>
      <c r="I17">
        <v>180</v>
      </c>
      <c r="J17" s="1">
        <f>Tabla1[[#This Row],[Volumen '[tn']]]*Tabla1[[#This Row],[Precio unitario '[$/tn']]]</f>
        <v>174.6</v>
      </c>
    </row>
    <row r="18" spans="1:10" x14ac:dyDescent="0.3">
      <c r="A18" s="3">
        <v>17</v>
      </c>
      <c r="B18" s="2">
        <v>43474</v>
      </c>
      <c r="C18" t="s">
        <v>31</v>
      </c>
      <c r="D18" t="s">
        <v>59</v>
      </c>
      <c r="E18" t="s">
        <v>46</v>
      </c>
      <c r="F18" t="s">
        <v>42</v>
      </c>
      <c r="G18" t="s">
        <v>70</v>
      </c>
      <c r="H18" s="4">
        <v>2.7533333333333334</v>
      </c>
      <c r="I18">
        <v>250</v>
      </c>
      <c r="J18" s="1">
        <f>Tabla1[[#This Row],[Volumen '[tn']]]*Tabla1[[#This Row],[Precio unitario '[$/tn']]]</f>
        <v>688.33333333333337</v>
      </c>
    </row>
    <row r="19" spans="1:10" x14ac:dyDescent="0.3">
      <c r="A19" s="3">
        <v>18</v>
      </c>
      <c r="B19" s="2">
        <v>43475</v>
      </c>
      <c r="C19" t="s">
        <v>27</v>
      </c>
      <c r="D19" t="s">
        <v>93</v>
      </c>
      <c r="E19" t="s">
        <v>34</v>
      </c>
      <c r="F19" t="s">
        <v>35</v>
      </c>
      <c r="G19" t="s">
        <v>89</v>
      </c>
      <c r="H19" s="4">
        <v>4.51</v>
      </c>
      <c r="I19">
        <v>350</v>
      </c>
      <c r="J19" s="1">
        <f>Tabla1[[#This Row],[Volumen '[tn']]]*Tabla1[[#This Row],[Precio unitario '[$/tn']]]</f>
        <v>1578.5</v>
      </c>
    </row>
    <row r="20" spans="1:10" x14ac:dyDescent="0.3">
      <c r="A20" s="3">
        <v>19</v>
      </c>
      <c r="B20" s="2">
        <v>43476</v>
      </c>
      <c r="C20" t="s">
        <v>27</v>
      </c>
      <c r="D20" t="s">
        <v>99</v>
      </c>
      <c r="E20" t="s">
        <v>34</v>
      </c>
      <c r="F20" t="s">
        <v>35</v>
      </c>
      <c r="G20" t="s">
        <v>88</v>
      </c>
      <c r="H20" s="4">
        <v>0.5</v>
      </c>
      <c r="I20">
        <v>370</v>
      </c>
      <c r="J20" s="1">
        <f>Tabla1[[#This Row],[Volumen '[tn']]]*Tabla1[[#This Row],[Precio unitario '[$/tn']]]</f>
        <v>185</v>
      </c>
    </row>
    <row r="21" spans="1:10" x14ac:dyDescent="0.3">
      <c r="A21" s="3">
        <v>20</v>
      </c>
      <c r="B21" s="2">
        <v>43476</v>
      </c>
      <c r="C21" t="s">
        <v>9</v>
      </c>
      <c r="D21" t="s">
        <v>101</v>
      </c>
      <c r="E21" t="s">
        <v>71</v>
      </c>
      <c r="F21" t="s">
        <v>67</v>
      </c>
      <c r="G21" t="s">
        <v>90</v>
      </c>
      <c r="H21" s="4">
        <v>2.66</v>
      </c>
      <c r="I21">
        <v>60</v>
      </c>
      <c r="J21" s="1">
        <f>Tabla1[[#This Row],[Volumen '[tn']]]*Tabla1[[#This Row],[Precio unitario '[$/tn']]]</f>
        <v>159.60000000000002</v>
      </c>
    </row>
    <row r="22" spans="1:10" x14ac:dyDescent="0.3">
      <c r="A22" s="3">
        <v>21</v>
      </c>
      <c r="B22" s="2">
        <v>43476</v>
      </c>
      <c r="C22" t="s">
        <v>27</v>
      </c>
      <c r="D22" t="s">
        <v>100</v>
      </c>
      <c r="E22" t="s">
        <v>34</v>
      </c>
      <c r="F22" t="s">
        <v>35</v>
      </c>
      <c r="G22" t="s">
        <v>90</v>
      </c>
      <c r="H22" s="4">
        <v>5.2</v>
      </c>
      <c r="I22">
        <v>60</v>
      </c>
      <c r="J22" s="1">
        <f>Tabla1[[#This Row],[Volumen '[tn']]]*Tabla1[[#This Row],[Precio unitario '[$/tn']]]</f>
        <v>312</v>
      </c>
    </row>
    <row r="23" spans="1:10" x14ac:dyDescent="0.3">
      <c r="A23" s="3">
        <v>22</v>
      </c>
      <c r="B23" s="2">
        <v>43476</v>
      </c>
      <c r="C23" t="s">
        <v>43</v>
      </c>
      <c r="D23" t="s">
        <v>103</v>
      </c>
      <c r="E23" t="s">
        <v>39</v>
      </c>
      <c r="F23" t="s">
        <v>35</v>
      </c>
      <c r="G23" t="s">
        <v>92</v>
      </c>
      <c r="H23" s="4">
        <v>6.2000000000000011</v>
      </c>
      <c r="I23">
        <v>140</v>
      </c>
      <c r="J23" s="1">
        <f>Tabla1[[#This Row],[Volumen '[tn']]]*Tabla1[[#This Row],[Precio unitario '[$/tn']]]</f>
        <v>868.00000000000011</v>
      </c>
    </row>
    <row r="24" spans="1:10" x14ac:dyDescent="0.3">
      <c r="A24" s="3">
        <v>23</v>
      </c>
      <c r="B24" s="2">
        <v>43477</v>
      </c>
      <c r="C24" t="s">
        <v>9</v>
      </c>
      <c r="D24" t="s">
        <v>72</v>
      </c>
      <c r="E24" t="s">
        <v>71</v>
      </c>
      <c r="F24" t="s">
        <v>67</v>
      </c>
      <c r="G24" t="s">
        <v>89</v>
      </c>
      <c r="H24" s="4">
        <v>4.253333333333333</v>
      </c>
      <c r="I24">
        <v>350</v>
      </c>
      <c r="J24" s="1">
        <f>Tabla1[[#This Row],[Volumen '[tn']]]*Tabla1[[#This Row],[Precio unitario '[$/tn']]]</f>
        <v>1488.6666666666665</v>
      </c>
    </row>
    <row r="25" spans="1:10" x14ac:dyDescent="0.3">
      <c r="A25" s="3">
        <v>24</v>
      </c>
      <c r="B25" s="2">
        <v>43477</v>
      </c>
      <c r="C25" t="s">
        <v>43</v>
      </c>
      <c r="D25" t="s">
        <v>103</v>
      </c>
      <c r="E25" t="s">
        <v>39</v>
      </c>
      <c r="F25" t="s">
        <v>35</v>
      </c>
      <c r="G25" t="s">
        <v>90</v>
      </c>
      <c r="H25" s="4">
        <v>0.70999999999999985</v>
      </c>
      <c r="I25">
        <v>60</v>
      </c>
      <c r="J25" s="1">
        <f>Tabla1[[#This Row],[Volumen '[tn']]]*Tabla1[[#This Row],[Precio unitario '[$/tn']]]</f>
        <v>42.599999999999994</v>
      </c>
    </row>
    <row r="26" spans="1:10" x14ac:dyDescent="0.3">
      <c r="A26" s="3">
        <v>25</v>
      </c>
      <c r="B26" s="2">
        <v>43477</v>
      </c>
      <c r="C26" t="s">
        <v>27</v>
      </c>
      <c r="D26" t="s">
        <v>100</v>
      </c>
      <c r="E26" t="s">
        <v>34</v>
      </c>
      <c r="F26" t="s">
        <v>35</v>
      </c>
      <c r="G26" t="s">
        <v>70</v>
      </c>
      <c r="H26" s="4">
        <v>0.89</v>
      </c>
      <c r="I26">
        <v>250</v>
      </c>
      <c r="J26" s="1">
        <f>Tabla1[[#This Row],[Volumen '[tn']]]*Tabla1[[#This Row],[Precio unitario '[$/tn']]]</f>
        <v>222.5</v>
      </c>
    </row>
    <row r="27" spans="1:10" x14ac:dyDescent="0.3">
      <c r="A27" s="3">
        <v>26</v>
      </c>
      <c r="B27" s="2">
        <v>43478</v>
      </c>
      <c r="C27" t="s">
        <v>21</v>
      </c>
      <c r="D27" t="s">
        <v>98</v>
      </c>
      <c r="E27" t="s">
        <v>75</v>
      </c>
      <c r="F27" t="s">
        <v>67</v>
      </c>
      <c r="G27" t="s">
        <v>87</v>
      </c>
      <c r="H27" s="4">
        <v>1.6600000000000004</v>
      </c>
      <c r="I27">
        <v>270</v>
      </c>
      <c r="J27" s="1">
        <f>Tabla1[[#This Row],[Volumen '[tn']]]*Tabla1[[#This Row],[Precio unitario '[$/tn']]]</f>
        <v>448.2000000000001</v>
      </c>
    </row>
    <row r="28" spans="1:10" x14ac:dyDescent="0.3">
      <c r="A28" s="3">
        <v>27</v>
      </c>
      <c r="B28" s="2">
        <v>43479</v>
      </c>
      <c r="C28" t="s">
        <v>21</v>
      </c>
      <c r="D28" t="s">
        <v>98</v>
      </c>
      <c r="E28" t="s">
        <v>75</v>
      </c>
      <c r="F28" t="s">
        <v>67</v>
      </c>
      <c r="G28" t="s">
        <v>92</v>
      </c>
      <c r="H28" s="4">
        <v>3.58</v>
      </c>
      <c r="I28">
        <v>140</v>
      </c>
      <c r="J28" s="1">
        <f>Tabla1[[#This Row],[Volumen '[tn']]]*Tabla1[[#This Row],[Precio unitario '[$/tn']]]</f>
        <v>501.2</v>
      </c>
    </row>
    <row r="29" spans="1:10" x14ac:dyDescent="0.3">
      <c r="A29" s="3">
        <v>28</v>
      </c>
      <c r="B29" s="2">
        <v>43480</v>
      </c>
      <c r="C29" t="s">
        <v>38</v>
      </c>
      <c r="D29" t="s">
        <v>56</v>
      </c>
      <c r="E29" t="s">
        <v>44</v>
      </c>
      <c r="F29" t="s">
        <v>42</v>
      </c>
      <c r="G29" t="s">
        <v>90</v>
      </c>
      <c r="H29" s="4">
        <v>3.0466666666666669</v>
      </c>
      <c r="I29">
        <v>60</v>
      </c>
      <c r="J29" s="1">
        <f>Tabla1[[#This Row],[Volumen '[tn']]]*Tabla1[[#This Row],[Precio unitario '[$/tn']]]</f>
        <v>182.8</v>
      </c>
    </row>
    <row r="30" spans="1:10" x14ac:dyDescent="0.3">
      <c r="A30" s="3">
        <v>29</v>
      </c>
      <c r="B30" s="2">
        <v>43480</v>
      </c>
      <c r="C30" t="s">
        <v>60</v>
      </c>
      <c r="D30" t="s">
        <v>97</v>
      </c>
      <c r="E30" t="s">
        <v>37</v>
      </c>
      <c r="F30" t="s">
        <v>35</v>
      </c>
      <c r="G30" t="s">
        <v>78</v>
      </c>
      <c r="H30" s="4">
        <v>0.68</v>
      </c>
      <c r="I30">
        <v>170</v>
      </c>
      <c r="J30" s="1">
        <f>Tabla1[[#This Row],[Volumen '[tn']]]*Tabla1[[#This Row],[Precio unitario '[$/tn']]]</f>
        <v>115.60000000000001</v>
      </c>
    </row>
    <row r="31" spans="1:10" x14ac:dyDescent="0.3">
      <c r="A31" s="3">
        <v>30</v>
      </c>
      <c r="B31" s="2">
        <v>43480</v>
      </c>
      <c r="C31" t="s">
        <v>31</v>
      </c>
      <c r="D31" t="s">
        <v>59</v>
      </c>
      <c r="E31" t="s">
        <v>46</v>
      </c>
      <c r="F31" t="s">
        <v>42</v>
      </c>
      <c r="G31" t="s">
        <v>89</v>
      </c>
      <c r="H31" s="4">
        <v>2.4866666666666668</v>
      </c>
      <c r="I31">
        <v>350</v>
      </c>
      <c r="J31" s="1">
        <f>Tabla1[[#This Row],[Volumen '[tn']]]*Tabla1[[#This Row],[Precio unitario '[$/tn']]]</f>
        <v>870.33333333333337</v>
      </c>
    </row>
    <row r="32" spans="1:10" x14ac:dyDescent="0.3">
      <c r="A32" s="3">
        <v>31</v>
      </c>
      <c r="B32" s="2">
        <v>43481</v>
      </c>
      <c r="C32" t="s">
        <v>31</v>
      </c>
      <c r="D32" t="s">
        <v>59</v>
      </c>
      <c r="E32" t="s">
        <v>46</v>
      </c>
      <c r="F32" t="s">
        <v>42</v>
      </c>
      <c r="G32" t="s">
        <v>74</v>
      </c>
      <c r="H32" s="4">
        <v>3.9133333333333336</v>
      </c>
      <c r="I32">
        <v>270</v>
      </c>
      <c r="J32" s="1">
        <f>Tabla1[[#This Row],[Volumen '[tn']]]*Tabla1[[#This Row],[Precio unitario '[$/tn']]]</f>
        <v>1056.6000000000001</v>
      </c>
    </row>
    <row r="33" spans="1:10" x14ac:dyDescent="0.3">
      <c r="A33" s="3">
        <v>32</v>
      </c>
      <c r="B33" s="2">
        <v>43482</v>
      </c>
      <c r="C33" t="s">
        <v>21</v>
      </c>
      <c r="D33" t="s">
        <v>98</v>
      </c>
      <c r="E33" t="s">
        <v>75</v>
      </c>
      <c r="F33" t="s">
        <v>67</v>
      </c>
      <c r="G33" t="s">
        <v>88</v>
      </c>
      <c r="H33" s="4">
        <v>3.3466666666666667</v>
      </c>
      <c r="I33">
        <v>370</v>
      </c>
      <c r="J33" s="1">
        <f>Tabla1[[#This Row],[Volumen '[tn']]]*Tabla1[[#This Row],[Precio unitario '[$/tn']]]</f>
        <v>1238.2666666666667</v>
      </c>
    </row>
    <row r="34" spans="1:10" x14ac:dyDescent="0.3">
      <c r="A34" s="3">
        <v>33</v>
      </c>
      <c r="B34" s="2">
        <v>43482</v>
      </c>
      <c r="C34" t="s">
        <v>9</v>
      </c>
      <c r="D34" t="s">
        <v>101</v>
      </c>
      <c r="E34" t="s">
        <v>71</v>
      </c>
      <c r="F34" t="s">
        <v>67</v>
      </c>
      <c r="G34" t="s">
        <v>91</v>
      </c>
      <c r="H34" s="4">
        <v>4.333333333333333</v>
      </c>
      <c r="I34">
        <v>180</v>
      </c>
      <c r="J34" s="1">
        <f>Tabla1[[#This Row],[Volumen '[tn']]]*Tabla1[[#This Row],[Precio unitario '[$/tn']]]</f>
        <v>780</v>
      </c>
    </row>
    <row r="35" spans="1:10" x14ac:dyDescent="0.3">
      <c r="A35" s="3">
        <v>34</v>
      </c>
      <c r="B35" s="2">
        <v>43482</v>
      </c>
      <c r="C35" t="s">
        <v>31</v>
      </c>
      <c r="D35" t="s">
        <v>59</v>
      </c>
      <c r="E35" t="s">
        <v>46</v>
      </c>
      <c r="F35" t="s">
        <v>42</v>
      </c>
      <c r="G35" t="s">
        <v>90</v>
      </c>
      <c r="H35" s="4">
        <v>2.52</v>
      </c>
      <c r="I35">
        <v>60</v>
      </c>
      <c r="J35" s="1">
        <f>Tabla1[[#This Row],[Volumen '[tn']]]*Tabla1[[#This Row],[Precio unitario '[$/tn']]]</f>
        <v>151.19999999999999</v>
      </c>
    </row>
    <row r="36" spans="1:10" x14ac:dyDescent="0.3">
      <c r="A36" s="3">
        <v>35</v>
      </c>
      <c r="B36" s="2">
        <v>43483</v>
      </c>
      <c r="C36" t="s">
        <v>5</v>
      </c>
      <c r="D36" t="s">
        <v>53</v>
      </c>
      <c r="E36" t="s">
        <v>41</v>
      </c>
      <c r="F36" t="s">
        <v>42</v>
      </c>
      <c r="G36" t="s">
        <v>91</v>
      </c>
      <c r="H36" s="4">
        <v>4.8933333333333335</v>
      </c>
      <c r="I36">
        <v>180</v>
      </c>
      <c r="J36" s="1">
        <f>Tabla1[[#This Row],[Volumen '[tn']]]*Tabla1[[#This Row],[Precio unitario '[$/tn']]]</f>
        <v>880.80000000000007</v>
      </c>
    </row>
    <row r="37" spans="1:10" x14ac:dyDescent="0.3">
      <c r="A37" s="3">
        <v>36</v>
      </c>
      <c r="B37" s="2">
        <v>43483</v>
      </c>
      <c r="C37" t="s">
        <v>21</v>
      </c>
      <c r="D37" t="s">
        <v>76</v>
      </c>
      <c r="E37" t="s">
        <v>75</v>
      </c>
      <c r="F37" t="s">
        <v>67</v>
      </c>
      <c r="G37" t="s">
        <v>90</v>
      </c>
      <c r="H37" s="4">
        <v>0.55999999999999994</v>
      </c>
      <c r="I37">
        <v>60</v>
      </c>
      <c r="J37" s="1">
        <f>Tabla1[[#This Row],[Volumen '[tn']]]*Tabla1[[#This Row],[Precio unitario '[$/tn']]]</f>
        <v>33.599999999999994</v>
      </c>
    </row>
    <row r="38" spans="1:10" x14ac:dyDescent="0.3">
      <c r="A38" s="3">
        <v>37</v>
      </c>
      <c r="B38" s="2">
        <v>43484</v>
      </c>
      <c r="C38" t="s">
        <v>31</v>
      </c>
      <c r="D38" t="s">
        <v>59</v>
      </c>
      <c r="E38" t="s">
        <v>46</v>
      </c>
      <c r="F38" t="s">
        <v>42</v>
      </c>
      <c r="G38" t="s">
        <v>88</v>
      </c>
      <c r="H38" s="4">
        <v>1.2466666666666668</v>
      </c>
      <c r="I38">
        <v>370</v>
      </c>
      <c r="J38" s="1">
        <f>Tabla1[[#This Row],[Volumen '[tn']]]*Tabla1[[#This Row],[Precio unitario '[$/tn']]]</f>
        <v>461.26666666666671</v>
      </c>
    </row>
    <row r="39" spans="1:10" x14ac:dyDescent="0.3">
      <c r="A39" s="3">
        <v>38</v>
      </c>
      <c r="B39" s="2">
        <v>43484</v>
      </c>
      <c r="C39" t="s">
        <v>31</v>
      </c>
      <c r="D39" t="s">
        <v>59</v>
      </c>
      <c r="E39" t="s">
        <v>46</v>
      </c>
      <c r="F39" t="s">
        <v>42</v>
      </c>
      <c r="G39" t="s">
        <v>90</v>
      </c>
      <c r="H39" s="4">
        <v>1</v>
      </c>
      <c r="I39">
        <v>60</v>
      </c>
      <c r="J39" s="1">
        <f>Tabla1[[#This Row],[Volumen '[tn']]]*Tabla1[[#This Row],[Precio unitario '[$/tn']]]</f>
        <v>60</v>
      </c>
    </row>
    <row r="40" spans="1:10" x14ac:dyDescent="0.3">
      <c r="A40" s="3">
        <v>39</v>
      </c>
      <c r="B40" s="2">
        <v>43485</v>
      </c>
      <c r="C40" t="s">
        <v>73</v>
      </c>
      <c r="D40" t="s">
        <v>96</v>
      </c>
      <c r="E40" t="s">
        <v>61</v>
      </c>
      <c r="F40" t="s">
        <v>52</v>
      </c>
      <c r="G40" t="s">
        <v>78</v>
      </c>
      <c r="H40" s="4">
        <v>0.95</v>
      </c>
      <c r="I40">
        <v>170</v>
      </c>
      <c r="J40" s="1">
        <f>Tabla1[[#This Row],[Volumen '[tn']]]*Tabla1[[#This Row],[Precio unitario '[$/tn']]]</f>
        <v>161.5</v>
      </c>
    </row>
    <row r="41" spans="1:10" x14ac:dyDescent="0.3">
      <c r="A41" s="3">
        <v>40</v>
      </c>
      <c r="B41" s="2">
        <v>43485</v>
      </c>
      <c r="C41" t="s">
        <v>5</v>
      </c>
      <c r="D41" t="s">
        <v>53</v>
      </c>
      <c r="E41" t="s">
        <v>41</v>
      </c>
      <c r="F41" t="s">
        <v>42</v>
      </c>
      <c r="G41" t="s">
        <v>88</v>
      </c>
      <c r="H41" s="4">
        <v>2.9066666666666667</v>
      </c>
      <c r="I41">
        <v>370</v>
      </c>
      <c r="J41" s="1">
        <f>Tabla1[[#This Row],[Volumen '[tn']]]*Tabla1[[#This Row],[Precio unitario '[$/tn']]]</f>
        <v>1075.4666666666667</v>
      </c>
    </row>
    <row r="42" spans="1:10" x14ac:dyDescent="0.3">
      <c r="A42" s="3">
        <v>41</v>
      </c>
      <c r="B42" s="2">
        <v>43485</v>
      </c>
      <c r="C42" t="s">
        <v>60</v>
      </c>
      <c r="D42" t="s">
        <v>102</v>
      </c>
      <c r="E42" t="s">
        <v>37</v>
      </c>
      <c r="F42" t="s">
        <v>35</v>
      </c>
      <c r="G42" t="s">
        <v>74</v>
      </c>
      <c r="H42" s="4">
        <v>6.72</v>
      </c>
      <c r="I42">
        <v>270</v>
      </c>
      <c r="J42" s="1">
        <f>Tabla1[[#This Row],[Volumen '[tn']]]*Tabla1[[#This Row],[Precio unitario '[$/tn']]]</f>
        <v>1814.3999999999999</v>
      </c>
    </row>
    <row r="43" spans="1:10" x14ac:dyDescent="0.3">
      <c r="A43" s="3">
        <v>42</v>
      </c>
      <c r="B43" s="2">
        <v>43487</v>
      </c>
      <c r="C43" t="s">
        <v>33</v>
      </c>
      <c r="D43" t="s">
        <v>68</v>
      </c>
      <c r="E43" t="s">
        <v>66</v>
      </c>
      <c r="F43" t="s">
        <v>67</v>
      </c>
      <c r="G43" t="s">
        <v>92</v>
      </c>
      <c r="H43" s="4">
        <v>3.4866666666666668</v>
      </c>
      <c r="I43">
        <v>140</v>
      </c>
      <c r="J43" s="1">
        <f>Tabla1[[#This Row],[Volumen '[tn']]]*Tabla1[[#This Row],[Precio unitario '[$/tn']]]</f>
        <v>488.13333333333333</v>
      </c>
    </row>
    <row r="44" spans="1:10" x14ac:dyDescent="0.3">
      <c r="A44" s="3">
        <v>43</v>
      </c>
      <c r="B44" s="2">
        <v>43487</v>
      </c>
      <c r="C44" t="s">
        <v>31</v>
      </c>
      <c r="D44" t="s">
        <v>59</v>
      </c>
      <c r="E44" t="s">
        <v>46</v>
      </c>
      <c r="F44" t="s">
        <v>42</v>
      </c>
      <c r="G44" t="s">
        <v>78</v>
      </c>
      <c r="H44" s="4">
        <v>4.9333333333333336</v>
      </c>
      <c r="I44">
        <v>170</v>
      </c>
      <c r="J44" s="1">
        <f>Tabla1[[#This Row],[Volumen '[tn']]]*Tabla1[[#This Row],[Precio unitario '[$/tn']]]</f>
        <v>838.66666666666674</v>
      </c>
    </row>
    <row r="45" spans="1:10" x14ac:dyDescent="0.3">
      <c r="A45" s="3">
        <v>44</v>
      </c>
      <c r="B45" s="2">
        <v>43489</v>
      </c>
      <c r="C45" t="s">
        <v>5</v>
      </c>
      <c r="D45" t="s">
        <v>53</v>
      </c>
      <c r="E45" t="s">
        <v>41</v>
      </c>
      <c r="F45" t="s">
        <v>42</v>
      </c>
      <c r="G45" t="s">
        <v>91</v>
      </c>
      <c r="H45" s="4">
        <v>2.0933333333333333</v>
      </c>
      <c r="I45">
        <v>180</v>
      </c>
      <c r="J45" s="1">
        <f>Tabla1[[#This Row],[Volumen '[tn']]]*Tabla1[[#This Row],[Precio unitario '[$/tn']]]</f>
        <v>376.8</v>
      </c>
    </row>
    <row r="46" spans="1:10" x14ac:dyDescent="0.3">
      <c r="A46" s="3">
        <v>45</v>
      </c>
      <c r="B46" s="2">
        <v>43490</v>
      </c>
      <c r="C46" t="s">
        <v>5</v>
      </c>
      <c r="D46" t="s">
        <v>53</v>
      </c>
      <c r="E46" t="s">
        <v>41</v>
      </c>
      <c r="F46" t="s">
        <v>42</v>
      </c>
      <c r="G46" t="s">
        <v>74</v>
      </c>
      <c r="H46" s="4">
        <v>3.28</v>
      </c>
      <c r="I46">
        <v>270</v>
      </c>
      <c r="J46" s="1">
        <f>Tabla1[[#This Row],[Volumen '[tn']]]*Tabla1[[#This Row],[Precio unitario '[$/tn']]]</f>
        <v>885.59999999999991</v>
      </c>
    </row>
    <row r="47" spans="1:10" x14ac:dyDescent="0.3">
      <c r="A47" s="3">
        <v>46</v>
      </c>
      <c r="B47" s="2">
        <v>43490</v>
      </c>
      <c r="C47" t="s">
        <v>33</v>
      </c>
      <c r="D47" t="s">
        <v>68</v>
      </c>
      <c r="E47" t="s">
        <v>66</v>
      </c>
      <c r="F47" t="s">
        <v>67</v>
      </c>
      <c r="G47" t="s">
        <v>70</v>
      </c>
      <c r="H47" s="4">
        <v>3.98</v>
      </c>
      <c r="I47">
        <v>250</v>
      </c>
      <c r="J47" s="1">
        <f>Tabla1[[#This Row],[Volumen '[tn']]]*Tabla1[[#This Row],[Precio unitario '[$/tn']]]</f>
        <v>995</v>
      </c>
    </row>
    <row r="48" spans="1:10" x14ac:dyDescent="0.3">
      <c r="A48" s="3">
        <v>47</v>
      </c>
      <c r="B48" s="2">
        <v>43490</v>
      </c>
      <c r="C48" t="s">
        <v>27</v>
      </c>
      <c r="D48" t="s">
        <v>100</v>
      </c>
      <c r="E48" t="s">
        <v>34</v>
      </c>
      <c r="F48" t="s">
        <v>35</v>
      </c>
      <c r="G48" t="s">
        <v>91</v>
      </c>
      <c r="H48" s="4">
        <v>7.2900000000000009</v>
      </c>
      <c r="I48">
        <v>180</v>
      </c>
      <c r="J48" s="1">
        <f>Tabla1[[#This Row],[Volumen '[tn']]]*Tabla1[[#This Row],[Precio unitario '[$/tn']]]</f>
        <v>1312.2000000000003</v>
      </c>
    </row>
    <row r="49" spans="1:10" x14ac:dyDescent="0.3">
      <c r="A49" s="3">
        <v>48</v>
      </c>
      <c r="B49" s="2">
        <v>43491</v>
      </c>
      <c r="C49" t="s">
        <v>27</v>
      </c>
      <c r="D49" t="s">
        <v>93</v>
      </c>
      <c r="E49" t="s">
        <v>34</v>
      </c>
      <c r="F49" t="s">
        <v>35</v>
      </c>
      <c r="G49" t="s">
        <v>78</v>
      </c>
      <c r="H49" s="4">
        <v>3.63</v>
      </c>
      <c r="I49">
        <v>170</v>
      </c>
      <c r="J49" s="1">
        <f>Tabla1[[#This Row],[Volumen '[tn']]]*Tabla1[[#This Row],[Precio unitario '[$/tn']]]</f>
        <v>617.1</v>
      </c>
    </row>
    <row r="50" spans="1:10" x14ac:dyDescent="0.3">
      <c r="A50" s="3">
        <v>49</v>
      </c>
      <c r="B50" s="2">
        <v>43493</v>
      </c>
      <c r="C50" t="s">
        <v>77</v>
      </c>
      <c r="D50" t="s">
        <v>62</v>
      </c>
      <c r="E50" t="s">
        <v>48</v>
      </c>
      <c r="F50" t="s">
        <v>42</v>
      </c>
      <c r="G50" t="s">
        <v>78</v>
      </c>
      <c r="H50" s="4">
        <v>4.6000000000000005</v>
      </c>
      <c r="I50">
        <v>170</v>
      </c>
      <c r="J50" s="1">
        <f>Tabla1[[#This Row],[Volumen '[tn']]]*Tabla1[[#This Row],[Precio unitario '[$/tn']]]</f>
        <v>782.00000000000011</v>
      </c>
    </row>
    <row r="51" spans="1:10" x14ac:dyDescent="0.3">
      <c r="A51" s="3">
        <v>50</v>
      </c>
      <c r="B51" s="2">
        <v>43493</v>
      </c>
      <c r="C51" t="s">
        <v>27</v>
      </c>
      <c r="D51" t="s">
        <v>100</v>
      </c>
      <c r="E51" t="s">
        <v>34</v>
      </c>
      <c r="F51" t="s">
        <v>35</v>
      </c>
      <c r="G51" t="s">
        <v>91</v>
      </c>
      <c r="H51" s="4">
        <v>5.12</v>
      </c>
      <c r="I51">
        <v>180</v>
      </c>
      <c r="J51" s="1">
        <f>Tabla1[[#This Row],[Volumen '[tn']]]*Tabla1[[#This Row],[Precio unitario '[$/tn']]]</f>
        <v>921.6</v>
      </c>
    </row>
    <row r="52" spans="1:10" x14ac:dyDescent="0.3">
      <c r="A52" s="3">
        <v>51</v>
      </c>
      <c r="B52" s="2">
        <v>43494</v>
      </c>
      <c r="C52" t="s">
        <v>33</v>
      </c>
      <c r="D52" t="s">
        <v>68</v>
      </c>
      <c r="E52" t="s">
        <v>66</v>
      </c>
      <c r="F52" t="s">
        <v>67</v>
      </c>
      <c r="G52" t="s">
        <v>87</v>
      </c>
      <c r="H52" s="4">
        <v>4.7933333333333339</v>
      </c>
      <c r="I52">
        <v>270</v>
      </c>
      <c r="J52" s="1">
        <f>Tabla1[[#This Row],[Volumen '[tn']]]*Tabla1[[#This Row],[Precio unitario '[$/tn']]]</f>
        <v>1294.2</v>
      </c>
    </row>
    <row r="53" spans="1:10" x14ac:dyDescent="0.3">
      <c r="A53" s="3">
        <v>52</v>
      </c>
      <c r="B53" s="2">
        <v>43495</v>
      </c>
      <c r="C53" t="s">
        <v>9</v>
      </c>
      <c r="D53" t="s">
        <v>101</v>
      </c>
      <c r="E53" t="s">
        <v>71</v>
      </c>
      <c r="F53" t="s">
        <v>67</v>
      </c>
      <c r="G53" t="s">
        <v>91</v>
      </c>
      <c r="H53" s="4">
        <v>3.7666666666666671</v>
      </c>
      <c r="I53">
        <v>180</v>
      </c>
      <c r="J53" s="1">
        <f>Tabla1[[#This Row],[Volumen '[tn']]]*Tabla1[[#This Row],[Precio unitario '[$/tn']]]</f>
        <v>678.00000000000011</v>
      </c>
    </row>
    <row r="54" spans="1:10" x14ac:dyDescent="0.3">
      <c r="A54" s="3">
        <v>53</v>
      </c>
      <c r="B54" s="2">
        <v>43497</v>
      </c>
      <c r="C54" t="s">
        <v>43</v>
      </c>
      <c r="D54" t="s">
        <v>103</v>
      </c>
      <c r="E54" t="s">
        <v>39</v>
      </c>
      <c r="F54" t="s">
        <v>35</v>
      </c>
      <c r="G54" t="s">
        <v>89</v>
      </c>
      <c r="H54" s="4">
        <v>3.94</v>
      </c>
      <c r="I54">
        <v>350</v>
      </c>
      <c r="J54" s="1">
        <f>Tabla1[[#This Row],[Volumen '[tn']]]*Tabla1[[#This Row],[Precio unitario '[$/tn']]]</f>
        <v>1379</v>
      </c>
    </row>
    <row r="55" spans="1:10" x14ac:dyDescent="0.3">
      <c r="A55" s="3">
        <v>54</v>
      </c>
      <c r="B55" s="2">
        <v>43497</v>
      </c>
      <c r="C55" t="s">
        <v>21</v>
      </c>
      <c r="D55" t="s">
        <v>98</v>
      </c>
      <c r="E55" t="s">
        <v>75</v>
      </c>
      <c r="F55" t="s">
        <v>67</v>
      </c>
      <c r="G55" t="s">
        <v>70</v>
      </c>
      <c r="H55" s="4">
        <v>4.3</v>
      </c>
      <c r="I55">
        <v>250</v>
      </c>
      <c r="J55" s="1">
        <f>Tabla1[[#This Row],[Volumen '[tn']]]*Tabla1[[#This Row],[Precio unitario '[$/tn']]]</f>
        <v>1075</v>
      </c>
    </row>
    <row r="56" spans="1:10" x14ac:dyDescent="0.3">
      <c r="A56" s="3">
        <v>55</v>
      </c>
      <c r="B56" s="2">
        <v>43499</v>
      </c>
      <c r="C56" t="s">
        <v>31</v>
      </c>
      <c r="D56" t="s">
        <v>59</v>
      </c>
      <c r="E56" t="s">
        <v>46</v>
      </c>
      <c r="F56" t="s">
        <v>42</v>
      </c>
      <c r="G56" t="s">
        <v>70</v>
      </c>
      <c r="H56" s="4">
        <v>4.12</v>
      </c>
      <c r="I56">
        <v>250</v>
      </c>
      <c r="J56" s="1">
        <f>Tabla1[[#This Row],[Volumen '[tn']]]*Tabla1[[#This Row],[Precio unitario '[$/tn']]]</f>
        <v>1030</v>
      </c>
    </row>
    <row r="57" spans="1:10" x14ac:dyDescent="0.3">
      <c r="A57" s="3">
        <v>56</v>
      </c>
      <c r="B57" s="2">
        <v>43499</v>
      </c>
      <c r="C57" t="s">
        <v>33</v>
      </c>
      <c r="D57" t="s">
        <v>68</v>
      </c>
      <c r="E57" t="s">
        <v>66</v>
      </c>
      <c r="F57" t="s">
        <v>67</v>
      </c>
      <c r="G57" t="s">
        <v>74</v>
      </c>
      <c r="H57" s="4">
        <v>3.0800000000000005</v>
      </c>
      <c r="I57">
        <v>270</v>
      </c>
      <c r="J57" s="1">
        <f>Tabla1[[#This Row],[Volumen '[tn']]]*Tabla1[[#This Row],[Precio unitario '[$/tn']]]</f>
        <v>831.60000000000014</v>
      </c>
    </row>
    <row r="58" spans="1:10" x14ac:dyDescent="0.3">
      <c r="A58" s="3">
        <v>57</v>
      </c>
      <c r="B58" s="2">
        <v>43500</v>
      </c>
      <c r="C58" t="s">
        <v>31</v>
      </c>
      <c r="D58" t="s">
        <v>59</v>
      </c>
      <c r="E58" t="s">
        <v>46</v>
      </c>
      <c r="F58" t="s">
        <v>42</v>
      </c>
      <c r="G58" t="s">
        <v>78</v>
      </c>
      <c r="H58" s="4">
        <v>2.4466666666666668</v>
      </c>
      <c r="I58">
        <v>170</v>
      </c>
      <c r="J58" s="1">
        <f>Tabla1[[#This Row],[Volumen '[tn']]]*Tabla1[[#This Row],[Precio unitario '[$/tn']]]</f>
        <v>415.93333333333334</v>
      </c>
    </row>
    <row r="59" spans="1:10" x14ac:dyDescent="0.3">
      <c r="A59" s="3">
        <v>58</v>
      </c>
      <c r="B59" s="2">
        <v>43500</v>
      </c>
      <c r="C59" t="s">
        <v>27</v>
      </c>
      <c r="D59" t="s">
        <v>93</v>
      </c>
      <c r="E59" t="s">
        <v>34</v>
      </c>
      <c r="F59" t="s">
        <v>35</v>
      </c>
      <c r="G59" t="s">
        <v>78</v>
      </c>
      <c r="H59" s="4">
        <v>1.5400000000000003</v>
      </c>
      <c r="I59">
        <v>270</v>
      </c>
      <c r="J59" s="1">
        <f>Tabla1[[#This Row],[Volumen '[tn']]]*Tabla1[[#This Row],[Precio unitario '[$/tn']]]</f>
        <v>415.80000000000007</v>
      </c>
    </row>
    <row r="60" spans="1:10" x14ac:dyDescent="0.3">
      <c r="A60" s="3">
        <v>59</v>
      </c>
      <c r="B60" s="2">
        <v>43500</v>
      </c>
      <c r="C60" t="s">
        <v>77</v>
      </c>
      <c r="D60" t="s">
        <v>62</v>
      </c>
      <c r="E60" t="s">
        <v>48</v>
      </c>
      <c r="F60" t="s">
        <v>42</v>
      </c>
      <c r="G60" t="s">
        <v>70</v>
      </c>
      <c r="H60" s="4">
        <v>0.55999999999999994</v>
      </c>
      <c r="I60">
        <v>250</v>
      </c>
      <c r="J60" s="1">
        <f>Tabla1[[#This Row],[Volumen '[tn']]]*Tabla1[[#This Row],[Precio unitario '[$/tn']]]</f>
        <v>139.99999999999997</v>
      </c>
    </row>
    <row r="61" spans="1:10" x14ac:dyDescent="0.3">
      <c r="A61" s="3">
        <v>60</v>
      </c>
      <c r="B61" s="2">
        <v>43500</v>
      </c>
      <c r="C61" t="s">
        <v>77</v>
      </c>
      <c r="D61" t="s">
        <v>62</v>
      </c>
      <c r="E61" t="s">
        <v>48</v>
      </c>
      <c r="F61" t="s">
        <v>42</v>
      </c>
      <c r="G61" t="s">
        <v>78</v>
      </c>
      <c r="H61" s="4">
        <v>3.1266666666666669</v>
      </c>
      <c r="I61">
        <v>170</v>
      </c>
      <c r="J61" s="1">
        <f>Tabla1[[#This Row],[Volumen '[tn']]]*Tabla1[[#This Row],[Precio unitario '[$/tn']]]</f>
        <v>531.53333333333342</v>
      </c>
    </row>
    <row r="62" spans="1:10" x14ac:dyDescent="0.3">
      <c r="A62" s="3">
        <v>61</v>
      </c>
      <c r="B62" s="2">
        <v>43500</v>
      </c>
      <c r="C62" t="s">
        <v>9</v>
      </c>
      <c r="D62" t="s">
        <v>72</v>
      </c>
      <c r="E62" t="s">
        <v>71</v>
      </c>
      <c r="F62" t="s">
        <v>67</v>
      </c>
      <c r="G62" t="s">
        <v>90</v>
      </c>
      <c r="H62" s="4">
        <v>3.9466666666666672</v>
      </c>
      <c r="I62">
        <v>60</v>
      </c>
      <c r="J62" s="1">
        <f>Tabla1[[#This Row],[Volumen '[tn']]]*Tabla1[[#This Row],[Precio unitario '[$/tn']]]</f>
        <v>236.80000000000004</v>
      </c>
    </row>
    <row r="63" spans="1:10" x14ac:dyDescent="0.3">
      <c r="A63" s="3">
        <v>62</v>
      </c>
      <c r="B63" s="2">
        <v>43501</v>
      </c>
      <c r="C63" t="s">
        <v>33</v>
      </c>
      <c r="D63" t="s">
        <v>68</v>
      </c>
      <c r="E63" t="s">
        <v>66</v>
      </c>
      <c r="F63" t="s">
        <v>67</v>
      </c>
      <c r="G63" t="s">
        <v>91</v>
      </c>
      <c r="H63" s="4">
        <v>3.9666666666666672</v>
      </c>
      <c r="I63">
        <v>180</v>
      </c>
      <c r="J63" s="1">
        <f>Tabla1[[#This Row],[Volumen '[tn']]]*Tabla1[[#This Row],[Precio unitario '[$/tn']]]</f>
        <v>714.00000000000011</v>
      </c>
    </row>
    <row r="64" spans="1:10" x14ac:dyDescent="0.3">
      <c r="A64" s="3">
        <v>63</v>
      </c>
      <c r="B64" s="2">
        <v>43501</v>
      </c>
      <c r="C64" t="s">
        <v>31</v>
      </c>
      <c r="D64" t="s">
        <v>59</v>
      </c>
      <c r="E64" t="s">
        <v>46</v>
      </c>
      <c r="F64" t="s">
        <v>42</v>
      </c>
      <c r="G64" t="s">
        <v>92</v>
      </c>
      <c r="H64" s="4">
        <v>3.5333333333333332</v>
      </c>
      <c r="I64">
        <v>140</v>
      </c>
      <c r="J64" s="1">
        <f>Tabla1[[#This Row],[Volumen '[tn']]]*Tabla1[[#This Row],[Precio unitario '[$/tn']]]</f>
        <v>494.66666666666663</v>
      </c>
    </row>
    <row r="65" spans="1:10" x14ac:dyDescent="0.3">
      <c r="A65" s="3">
        <v>64</v>
      </c>
      <c r="B65" s="2">
        <v>43502</v>
      </c>
      <c r="C65" t="s">
        <v>43</v>
      </c>
      <c r="D65" t="s">
        <v>103</v>
      </c>
      <c r="E65" t="s">
        <v>39</v>
      </c>
      <c r="F65" t="s">
        <v>35</v>
      </c>
      <c r="G65" t="s">
        <v>90</v>
      </c>
      <c r="H65" s="4">
        <v>2.0499999999999998</v>
      </c>
      <c r="I65">
        <v>60</v>
      </c>
      <c r="J65" s="1">
        <f>Tabla1[[#This Row],[Volumen '[tn']]]*Tabla1[[#This Row],[Precio unitario '[$/tn']]]</f>
        <v>122.99999999999999</v>
      </c>
    </row>
    <row r="66" spans="1:10" x14ac:dyDescent="0.3">
      <c r="A66" s="3">
        <v>65</v>
      </c>
      <c r="B66" s="2">
        <v>43504</v>
      </c>
      <c r="C66" t="s">
        <v>27</v>
      </c>
      <c r="D66" t="s">
        <v>99</v>
      </c>
      <c r="E66" t="s">
        <v>34</v>
      </c>
      <c r="F66" t="s">
        <v>35</v>
      </c>
      <c r="G66" t="s">
        <v>90</v>
      </c>
      <c r="H66" s="4">
        <v>4.7</v>
      </c>
      <c r="I66">
        <v>60</v>
      </c>
      <c r="J66" s="1">
        <f>Tabla1[[#This Row],[Volumen '[tn']]]*Tabla1[[#This Row],[Precio unitario '[$/tn']]]</f>
        <v>282</v>
      </c>
    </row>
    <row r="67" spans="1:10" x14ac:dyDescent="0.3">
      <c r="A67" s="3">
        <v>66</v>
      </c>
      <c r="B67" s="2">
        <v>43504</v>
      </c>
      <c r="C67" t="s">
        <v>27</v>
      </c>
      <c r="D67" t="s">
        <v>99</v>
      </c>
      <c r="E67" t="s">
        <v>34</v>
      </c>
      <c r="F67" t="s">
        <v>35</v>
      </c>
      <c r="G67" t="s">
        <v>91</v>
      </c>
      <c r="H67" s="4">
        <v>2.31</v>
      </c>
      <c r="I67">
        <v>180</v>
      </c>
      <c r="J67" s="1">
        <f>Tabla1[[#This Row],[Volumen '[tn']]]*Tabla1[[#This Row],[Precio unitario '[$/tn']]]</f>
        <v>415.8</v>
      </c>
    </row>
    <row r="68" spans="1:10" x14ac:dyDescent="0.3">
      <c r="A68" s="3">
        <v>67</v>
      </c>
      <c r="B68" s="2">
        <v>43504</v>
      </c>
      <c r="C68" t="s">
        <v>27</v>
      </c>
      <c r="D68" t="s">
        <v>99</v>
      </c>
      <c r="E68" t="s">
        <v>34</v>
      </c>
      <c r="F68" t="s">
        <v>35</v>
      </c>
      <c r="G68" t="s">
        <v>90</v>
      </c>
      <c r="H68" s="4">
        <v>5.61</v>
      </c>
      <c r="I68">
        <v>60</v>
      </c>
      <c r="J68" s="1">
        <f>Tabla1[[#This Row],[Volumen '[tn']]]*Tabla1[[#This Row],[Precio unitario '[$/tn']]]</f>
        <v>336.6</v>
      </c>
    </row>
    <row r="69" spans="1:10" x14ac:dyDescent="0.3">
      <c r="A69" s="3">
        <v>68</v>
      </c>
      <c r="B69" s="2">
        <v>43505</v>
      </c>
      <c r="C69" t="s">
        <v>60</v>
      </c>
      <c r="D69" t="s">
        <v>102</v>
      </c>
      <c r="E69" t="s">
        <v>37</v>
      </c>
      <c r="F69" t="s">
        <v>35</v>
      </c>
      <c r="G69" t="s">
        <v>92</v>
      </c>
      <c r="H69" s="4">
        <v>3.1000000000000005</v>
      </c>
      <c r="I69">
        <v>140</v>
      </c>
      <c r="J69" s="1">
        <f>Tabla1[[#This Row],[Volumen '[tn']]]*Tabla1[[#This Row],[Precio unitario '[$/tn']]]</f>
        <v>434.00000000000006</v>
      </c>
    </row>
    <row r="70" spans="1:10" x14ac:dyDescent="0.3">
      <c r="A70" s="3">
        <v>69</v>
      </c>
      <c r="B70" s="2">
        <v>43505</v>
      </c>
      <c r="C70" t="s">
        <v>5</v>
      </c>
      <c r="D70" t="s">
        <v>53</v>
      </c>
      <c r="E70" t="s">
        <v>41</v>
      </c>
      <c r="F70" t="s">
        <v>42</v>
      </c>
      <c r="G70" t="s">
        <v>90</v>
      </c>
      <c r="H70" s="4">
        <v>1.0866666666666667</v>
      </c>
      <c r="I70">
        <v>60</v>
      </c>
      <c r="J70" s="1">
        <f>Tabla1[[#This Row],[Volumen '[tn']]]*Tabla1[[#This Row],[Precio unitario '[$/tn']]]</f>
        <v>65.2</v>
      </c>
    </row>
    <row r="71" spans="1:10" x14ac:dyDescent="0.3">
      <c r="A71" s="3">
        <v>70</v>
      </c>
      <c r="B71" s="2">
        <v>43505</v>
      </c>
      <c r="C71" t="s">
        <v>27</v>
      </c>
      <c r="D71" t="s">
        <v>99</v>
      </c>
      <c r="E71" t="s">
        <v>34</v>
      </c>
      <c r="F71" t="s">
        <v>35</v>
      </c>
      <c r="G71" t="s">
        <v>90</v>
      </c>
      <c r="H71" s="4">
        <v>3.88</v>
      </c>
      <c r="I71">
        <v>60</v>
      </c>
      <c r="J71" s="1">
        <f>Tabla1[[#This Row],[Volumen '[tn']]]*Tabla1[[#This Row],[Precio unitario '[$/tn']]]</f>
        <v>232.79999999999998</v>
      </c>
    </row>
    <row r="72" spans="1:10" x14ac:dyDescent="0.3">
      <c r="A72" s="3">
        <v>71</v>
      </c>
      <c r="B72" s="2">
        <v>43505</v>
      </c>
      <c r="C72" t="s">
        <v>31</v>
      </c>
      <c r="D72" t="s">
        <v>59</v>
      </c>
      <c r="E72" t="s">
        <v>46</v>
      </c>
      <c r="F72" t="s">
        <v>42</v>
      </c>
      <c r="G72" t="s">
        <v>70</v>
      </c>
      <c r="H72" s="4">
        <v>2.7133333333333334</v>
      </c>
      <c r="I72">
        <v>250</v>
      </c>
      <c r="J72" s="1">
        <f>Tabla1[[#This Row],[Volumen '[tn']]]*Tabla1[[#This Row],[Precio unitario '[$/tn']]]</f>
        <v>678.33333333333337</v>
      </c>
    </row>
    <row r="73" spans="1:10" x14ac:dyDescent="0.3">
      <c r="A73" s="3">
        <v>72</v>
      </c>
      <c r="B73" s="2">
        <v>43506</v>
      </c>
      <c r="C73" t="s">
        <v>9</v>
      </c>
      <c r="D73" t="s">
        <v>101</v>
      </c>
      <c r="E73" t="s">
        <v>71</v>
      </c>
      <c r="F73" t="s">
        <v>67</v>
      </c>
      <c r="G73" t="s">
        <v>92</v>
      </c>
      <c r="H73" s="4">
        <v>0.72666666666666668</v>
      </c>
      <c r="I73">
        <v>140</v>
      </c>
      <c r="J73" s="1">
        <f>Tabla1[[#This Row],[Volumen '[tn']]]*Tabla1[[#This Row],[Precio unitario '[$/tn']]]</f>
        <v>101.73333333333333</v>
      </c>
    </row>
    <row r="74" spans="1:10" x14ac:dyDescent="0.3">
      <c r="A74" s="3">
        <v>73</v>
      </c>
      <c r="B74" s="2">
        <v>43506</v>
      </c>
      <c r="C74" t="s">
        <v>9</v>
      </c>
      <c r="D74" t="s">
        <v>101</v>
      </c>
      <c r="E74" t="s">
        <v>71</v>
      </c>
      <c r="F74" t="s">
        <v>67</v>
      </c>
      <c r="G74" t="s">
        <v>91</v>
      </c>
      <c r="H74" s="4">
        <v>3.2933333333333334</v>
      </c>
      <c r="I74">
        <v>180</v>
      </c>
      <c r="J74" s="1">
        <f>Tabla1[[#This Row],[Volumen '[tn']]]*Tabla1[[#This Row],[Precio unitario '[$/tn']]]</f>
        <v>592.80000000000007</v>
      </c>
    </row>
    <row r="75" spans="1:10" x14ac:dyDescent="0.3">
      <c r="A75" s="3">
        <v>74</v>
      </c>
      <c r="B75" s="2">
        <v>43506</v>
      </c>
      <c r="C75" t="s">
        <v>33</v>
      </c>
      <c r="D75" t="s">
        <v>68</v>
      </c>
      <c r="E75" t="s">
        <v>66</v>
      </c>
      <c r="F75" t="s">
        <v>67</v>
      </c>
      <c r="G75" t="s">
        <v>70</v>
      </c>
      <c r="H75" s="4">
        <v>2.0133333333333332</v>
      </c>
      <c r="I75">
        <v>250</v>
      </c>
      <c r="J75" s="1">
        <f>Tabla1[[#This Row],[Volumen '[tn']]]*Tabla1[[#This Row],[Precio unitario '[$/tn']]]</f>
        <v>503.33333333333331</v>
      </c>
    </row>
    <row r="76" spans="1:10" x14ac:dyDescent="0.3">
      <c r="A76" s="3">
        <v>75</v>
      </c>
      <c r="B76" s="2">
        <v>43506</v>
      </c>
      <c r="C76" t="s">
        <v>43</v>
      </c>
      <c r="D76" t="s">
        <v>49</v>
      </c>
      <c r="E76" t="s">
        <v>39</v>
      </c>
      <c r="F76" t="s">
        <v>35</v>
      </c>
      <c r="G76" t="s">
        <v>91</v>
      </c>
      <c r="H76" s="4">
        <v>6.47</v>
      </c>
      <c r="I76">
        <v>180</v>
      </c>
      <c r="J76" s="1">
        <f>Tabla1[[#This Row],[Volumen '[tn']]]*Tabla1[[#This Row],[Precio unitario '[$/tn']]]</f>
        <v>1164.5999999999999</v>
      </c>
    </row>
    <row r="77" spans="1:10" x14ac:dyDescent="0.3">
      <c r="A77" s="3">
        <v>76</v>
      </c>
      <c r="B77" s="2">
        <v>43509</v>
      </c>
      <c r="C77" t="s">
        <v>33</v>
      </c>
      <c r="D77" t="s">
        <v>68</v>
      </c>
      <c r="E77" t="s">
        <v>66</v>
      </c>
      <c r="F77" t="s">
        <v>67</v>
      </c>
      <c r="G77" t="s">
        <v>74</v>
      </c>
      <c r="H77" s="4">
        <v>1.9866666666666666</v>
      </c>
      <c r="I77">
        <v>270</v>
      </c>
      <c r="J77" s="1">
        <f>Tabla1[[#This Row],[Volumen '[tn']]]*Tabla1[[#This Row],[Precio unitario '[$/tn']]]</f>
        <v>536.4</v>
      </c>
    </row>
    <row r="78" spans="1:10" x14ac:dyDescent="0.3">
      <c r="A78" s="3">
        <v>77</v>
      </c>
      <c r="B78" s="2">
        <v>43511</v>
      </c>
      <c r="C78" t="s">
        <v>60</v>
      </c>
      <c r="D78" t="s">
        <v>97</v>
      </c>
      <c r="E78" t="s">
        <v>37</v>
      </c>
      <c r="F78" t="s">
        <v>35</v>
      </c>
      <c r="G78" t="s">
        <v>74</v>
      </c>
      <c r="H78" s="4">
        <v>1.98</v>
      </c>
      <c r="I78">
        <v>270</v>
      </c>
      <c r="J78" s="1">
        <f>Tabla1[[#This Row],[Volumen '[tn']]]*Tabla1[[#This Row],[Precio unitario '[$/tn']]]</f>
        <v>534.6</v>
      </c>
    </row>
    <row r="79" spans="1:10" x14ac:dyDescent="0.3">
      <c r="A79" s="3">
        <v>78</v>
      </c>
      <c r="B79" s="2">
        <v>43512</v>
      </c>
      <c r="C79" t="s">
        <v>21</v>
      </c>
      <c r="D79" t="s">
        <v>98</v>
      </c>
      <c r="E79" t="s">
        <v>75</v>
      </c>
      <c r="F79" t="s">
        <v>67</v>
      </c>
      <c r="G79" t="s">
        <v>90</v>
      </c>
      <c r="H79" s="4">
        <v>0.77999999999999992</v>
      </c>
      <c r="I79">
        <v>60</v>
      </c>
      <c r="J79" s="1">
        <f>Tabla1[[#This Row],[Volumen '[tn']]]*Tabla1[[#This Row],[Precio unitario '[$/tn']]]</f>
        <v>46.8</v>
      </c>
    </row>
    <row r="80" spans="1:10" x14ac:dyDescent="0.3">
      <c r="A80" s="3">
        <v>79</v>
      </c>
      <c r="B80" s="2">
        <v>43513</v>
      </c>
      <c r="C80" t="s">
        <v>21</v>
      </c>
      <c r="D80" t="s">
        <v>98</v>
      </c>
      <c r="E80" t="s">
        <v>75</v>
      </c>
      <c r="F80" t="s">
        <v>67</v>
      </c>
      <c r="G80" t="s">
        <v>78</v>
      </c>
      <c r="H80" s="4">
        <v>2.5466666666666664</v>
      </c>
      <c r="I80">
        <v>170</v>
      </c>
      <c r="J80" s="1">
        <f>Tabla1[[#This Row],[Volumen '[tn']]]*Tabla1[[#This Row],[Precio unitario '[$/tn']]]</f>
        <v>432.93333333333328</v>
      </c>
    </row>
    <row r="81" spans="1:10" x14ac:dyDescent="0.3">
      <c r="A81" s="3">
        <v>80</v>
      </c>
      <c r="B81" s="2">
        <v>43514</v>
      </c>
      <c r="C81" t="s">
        <v>32</v>
      </c>
      <c r="D81" t="s">
        <v>95</v>
      </c>
      <c r="E81" t="s">
        <v>79</v>
      </c>
      <c r="F81" t="s">
        <v>67</v>
      </c>
      <c r="G81" t="s">
        <v>78</v>
      </c>
      <c r="H81" s="4">
        <v>2.9533333333333331</v>
      </c>
      <c r="I81">
        <v>170</v>
      </c>
      <c r="J81" s="1">
        <f>Tabla1[[#This Row],[Volumen '[tn']]]*Tabla1[[#This Row],[Precio unitario '[$/tn']]]</f>
        <v>502.06666666666661</v>
      </c>
    </row>
    <row r="82" spans="1:10" x14ac:dyDescent="0.3">
      <c r="A82" s="3">
        <v>81</v>
      </c>
      <c r="B82" s="2">
        <v>43515</v>
      </c>
      <c r="C82" t="s">
        <v>33</v>
      </c>
      <c r="D82" t="s">
        <v>68</v>
      </c>
      <c r="E82" t="s">
        <v>66</v>
      </c>
      <c r="F82" t="s">
        <v>67</v>
      </c>
      <c r="G82" t="s">
        <v>87</v>
      </c>
      <c r="H82" s="4">
        <v>3.4666666666666668</v>
      </c>
      <c r="I82">
        <v>270</v>
      </c>
      <c r="J82" s="1">
        <f>Tabla1[[#This Row],[Volumen '[tn']]]*Tabla1[[#This Row],[Precio unitario '[$/tn']]]</f>
        <v>936</v>
      </c>
    </row>
    <row r="83" spans="1:10" x14ac:dyDescent="0.3">
      <c r="A83" s="3">
        <v>82</v>
      </c>
      <c r="B83" s="2">
        <v>43515</v>
      </c>
      <c r="C83" t="s">
        <v>33</v>
      </c>
      <c r="D83" t="s">
        <v>68</v>
      </c>
      <c r="E83" t="s">
        <v>66</v>
      </c>
      <c r="F83" t="s">
        <v>67</v>
      </c>
      <c r="G83" t="s">
        <v>90</v>
      </c>
      <c r="H83" s="4">
        <v>4.62</v>
      </c>
      <c r="I83">
        <v>60</v>
      </c>
      <c r="J83" s="1">
        <f>Tabla1[[#This Row],[Volumen '[tn']]]*Tabla1[[#This Row],[Precio unitario '[$/tn']]]</f>
        <v>277.2</v>
      </c>
    </row>
    <row r="84" spans="1:10" x14ac:dyDescent="0.3">
      <c r="A84" s="3">
        <v>83</v>
      </c>
      <c r="B84" s="2">
        <v>43515</v>
      </c>
      <c r="C84" t="s">
        <v>33</v>
      </c>
      <c r="D84" t="s">
        <v>68</v>
      </c>
      <c r="E84" t="s">
        <v>66</v>
      </c>
      <c r="F84" t="s">
        <v>67</v>
      </c>
      <c r="G84" t="s">
        <v>92</v>
      </c>
      <c r="H84" s="4">
        <v>4.66</v>
      </c>
      <c r="I84">
        <v>140</v>
      </c>
      <c r="J84" s="1">
        <f>Tabla1[[#This Row],[Volumen '[tn']]]*Tabla1[[#This Row],[Precio unitario '[$/tn']]]</f>
        <v>652.4</v>
      </c>
    </row>
    <row r="85" spans="1:10" x14ac:dyDescent="0.3">
      <c r="A85" s="3">
        <v>84</v>
      </c>
      <c r="B85" s="2">
        <v>43517</v>
      </c>
      <c r="C85" t="s">
        <v>33</v>
      </c>
      <c r="D85" t="s">
        <v>68</v>
      </c>
      <c r="E85" t="s">
        <v>66</v>
      </c>
      <c r="F85" t="s">
        <v>67</v>
      </c>
      <c r="G85" t="s">
        <v>70</v>
      </c>
      <c r="H85" s="4">
        <v>2.3866666666666667</v>
      </c>
      <c r="I85">
        <v>250</v>
      </c>
      <c r="J85" s="1">
        <f>Tabla1[[#This Row],[Volumen '[tn']]]*Tabla1[[#This Row],[Precio unitario '[$/tn']]]</f>
        <v>596.66666666666663</v>
      </c>
    </row>
    <row r="86" spans="1:10" x14ac:dyDescent="0.3">
      <c r="A86" s="3">
        <v>85</v>
      </c>
      <c r="B86" s="2">
        <v>43517</v>
      </c>
      <c r="C86" t="s">
        <v>43</v>
      </c>
      <c r="D86" t="s">
        <v>49</v>
      </c>
      <c r="E86" t="s">
        <v>39</v>
      </c>
      <c r="F86" t="s">
        <v>35</v>
      </c>
      <c r="G86" t="s">
        <v>70</v>
      </c>
      <c r="H86" s="4">
        <v>2.95</v>
      </c>
      <c r="I86">
        <v>250</v>
      </c>
      <c r="J86" s="1">
        <f>Tabla1[[#This Row],[Volumen '[tn']]]*Tabla1[[#This Row],[Precio unitario '[$/tn']]]</f>
        <v>737.5</v>
      </c>
    </row>
    <row r="87" spans="1:10" x14ac:dyDescent="0.3">
      <c r="A87" s="3">
        <v>86</v>
      </c>
      <c r="B87" s="2">
        <v>43517</v>
      </c>
      <c r="C87" t="s">
        <v>31</v>
      </c>
      <c r="D87" t="s">
        <v>59</v>
      </c>
      <c r="E87" t="s">
        <v>46</v>
      </c>
      <c r="F87" t="s">
        <v>42</v>
      </c>
      <c r="G87" t="s">
        <v>91</v>
      </c>
      <c r="H87" s="4">
        <v>2.3266666666666667</v>
      </c>
      <c r="I87">
        <v>180</v>
      </c>
      <c r="J87" s="1">
        <f>Tabla1[[#This Row],[Volumen '[tn']]]*Tabla1[[#This Row],[Precio unitario '[$/tn']]]</f>
        <v>418.8</v>
      </c>
    </row>
    <row r="88" spans="1:10" x14ac:dyDescent="0.3">
      <c r="A88" s="3">
        <v>87</v>
      </c>
      <c r="B88" s="2">
        <v>43518</v>
      </c>
      <c r="C88" t="s">
        <v>43</v>
      </c>
      <c r="D88" t="s">
        <v>49</v>
      </c>
      <c r="E88" t="s">
        <v>39</v>
      </c>
      <c r="F88" t="s">
        <v>35</v>
      </c>
      <c r="G88" t="s">
        <v>88</v>
      </c>
      <c r="H88" s="4">
        <v>6.76</v>
      </c>
      <c r="I88">
        <v>370</v>
      </c>
      <c r="J88" s="1">
        <f>Tabla1[[#This Row],[Volumen '[tn']]]*Tabla1[[#This Row],[Precio unitario '[$/tn']]]</f>
        <v>2501.1999999999998</v>
      </c>
    </row>
    <row r="89" spans="1:10" x14ac:dyDescent="0.3">
      <c r="A89" s="3">
        <v>88</v>
      </c>
      <c r="B89" s="2">
        <v>43518</v>
      </c>
      <c r="C89" t="s">
        <v>9</v>
      </c>
      <c r="D89" t="s">
        <v>72</v>
      </c>
      <c r="E89" t="s">
        <v>71</v>
      </c>
      <c r="F89" t="s">
        <v>67</v>
      </c>
      <c r="G89" t="s">
        <v>88</v>
      </c>
      <c r="H89" s="4">
        <v>3.0866666666666664</v>
      </c>
      <c r="I89">
        <v>370</v>
      </c>
      <c r="J89" s="1">
        <f>Tabla1[[#This Row],[Volumen '[tn']]]*Tabla1[[#This Row],[Precio unitario '[$/tn']]]</f>
        <v>1142.0666666666666</v>
      </c>
    </row>
    <row r="90" spans="1:10" x14ac:dyDescent="0.3">
      <c r="A90" s="3">
        <v>89</v>
      </c>
      <c r="B90" s="2">
        <v>43518</v>
      </c>
      <c r="C90" t="s">
        <v>9</v>
      </c>
      <c r="D90" t="s">
        <v>72</v>
      </c>
      <c r="E90" t="s">
        <v>71</v>
      </c>
      <c r="F90" t="s">
        <v>67</v>
      </c>
      <c r="G90" t="s">
        <v>91</v>
      </c>
      <c r="H90" s="4">
        <v>2.4533333333333336</v>
      </c>
      <c r="I90">
        <v>180</v>
      </c>
      <c r="J90" s="1">
        <f>Tabla1[[#This Row],[Volumen '[tn']]]*Tabla1[[#This Row],[Precio unitario '[$/tn']]]</f>
        <v>441.6</v>
      </c>
    </row>
    <row r="91" spans="1:10" x14ac:dyDescent="0.3">
      <c r="A91" s="3">
        <v>90</v>
      </c>
      <c r="B91" s="2">
        <v>43518</v>
      </c>
      <c r="C91" t="s">
        <v>27</v>
      </c>
      <c r="D91" t="s">
        <v>99</v>
      </c>
      <c r="E91" t="s">
        <v>34</v>
      </c>
      <c r="F91" t="s">
        <v>35</v>
      </c>
      <c r="G91" t="s">
        <v>90</v>
      </c>
      <c r="H91" s="4">
        <v>7.410000000000001</v>
      </c>
      <c r="I91">
        <v>60</v>
      </c>
      <c r="J91" s="1">
        <f>Tabla1[[#This Row],[Volumen '[tn']]]*Tabla1[[#This Row],[Precio unitario '[$/tn']]]</f>
        <v>444.60000000000008</v>
      </c>
    </row>
    <row r="92" spans="1:10" x14ac:dyDescent="0.3">
      <c r="A92" s="3">
        <v>91</v>
      </c>
      <c r="B92" s="2">
        <v>43519</v>
      </c>
      <c r="C92" t="s">
        <v>21</v>
      </c>
      <c r="D92" t="s">
        <v>76</v>
      </c>
      <c r="E92" t="s">
        <v>75</v>
      </c>
      <c r="F92" t="s">
        <v>67</v>
      </c>
      <c r="G92" t="s">
        <v>90</v>
      </c>
      <c r="H92" s="4">
        <v>0.6333333333333333</v>
      </c>
      <c r="I92">
        <v>60</v>
      </c>
      <c r="J92" s="1">
        <f>Tabla1[[#This Row],[Volumen '[tn']]]*Tabla1[[#This Row],[Precio unitario '[$/tn']]]</f>
        <v>38</v>
      </c>
    </row>
    <row r="93" spans="1:10" x14ac:dyDescent="0.3">
      <c r="A93" s="3">
        <v>92</v>
      </c>
      <c r="B93" s="2">
        <v>43520</v>
      </c>
      <c r="C93" t="s">
        <v>38</v>
      </c>
      <c r="D93" t="s">
        <v>56</v>
      </c>
      <c r="E93" t="s">
        <v>44</v>
      </c>
      <c r="F93" t="s">
        <v>42</v>
      </c>
      <c r="G93" t="s">
        <v>90</v>
      </c>
      <c r="H93" s="4">
        <v>1.8066666666666666</v>
      </c>
      <c r="I93">
        <v>60</v>
      </c>
      <c r="J93" s="1">
        <f>Tabla1[[#This Row],[Volumen '[tn']]]*Tabla1[[#This Row],[Precio unitario '[$/tn']]]</f>
        <v>108.4</v>
      </c>
    </row>
    <row r="94" spans="1:10" x14ac:dyDescent="0.3">
      <c r="A94" s="3">
        <v>93</v>
      </c>
      <c r="B94" s="2">
        <v>43521</v>
      </c>
      <c r="C94" t="s">
        <v>27</v>
      </c>
      <c r="D94" t="s">
        <v>99</v>
      </c>
      <c r="E94" t="s">
        <v>34</v>
      </c>
      <c r="F94" t="s">
        <v>35</v>
      </c>
      <c r="G94" t="s">
        <v>90</v>
      </c>
      <c r="H94" s="4">
        <v>1.28</v>
      </c>
      <c r="I94">
        <v>60</v>
      </c>
      <c r="J94" s="1">
        <f>Tabla1[[#This Row],[Volumen '[tn']]]*Tabla1[[#This Row],[Precio unitario '[$/tn']]]</f>
        <v>76.8</v>
      </c>
    </row>
    <row r="95" spans="1:10" x14ac:dyDescent="0.3">
      <c r="A95" s="3">
        <v>94</v>
      </c>
      <c r="B95" s="2">
        <v>43521</v>
      </c>
      <c r="C95" t="s">
        <v>9</v>
      </c>
      <c r="D95" t="s">
        <v>72</v>
      </c>
      <c r="E95" t="s">
        <v>71</v>
      </c>
      <c r="F95" t="s">
        <v>67</v>
      </c>
      <c r="G95" t="s">
        <v>78</v>
      </c>
      <c r="H95" s="4">
        <v>4.6533333333333333</v>
      </c>
      <c r="I95">
        <v>170</v>
      </c>
      <c r="J95" s="1">
        <f>Tabla1[[#This Row],[Volumen '[tn']]]*Tabla1[[#This Row],[Precio unitario '[$/tn']]]</f>
        <v>791.06666666666672</v>
      </c>
    </row>
    <row r="96" spans="1:10" x14ac:dyDescent="0.3">
      <c r="A96" s="3">
        <v>95</v>
      </c>
      <c r="B96" s="2">
        <v>43521</v>
      </c>
      <c r="C96" t="s">
        <v>33</v>
      </c>
      <c r="D96" t="s">
        <v>68</v>
      </c>
      <c r="E96" t="s">
        <v>66</v>
      </c>
      <c r="F96" t="s">
        <v>67</v>
      </c>
      <c r="G96" t="s">
        <v>91</v>
      </c>
      <c r="H96" s="4">
        <v>3.0800000000000005</v>
      </c>
      <c r="I96">
        <v>180</v>
      </c>
      <c r="J96" s="1">
        <f>Tabla1[[#This Row],[Volumen '[tn']]]*Tabla1[[#This Row],[Precio unitario '[$/tn']]]</f>
        <v>554.40000000000009</v>
      </c>
    </row>
    <row r="97" spans="1:10" x14ac:dyDescent="0.3">
      <c r="A97" s="3">
        <v>96</v>
      </c>
      <c r="B97" s="2">
        <v>43521</v>
      </c>
      <c r="C97" t="s">
        <v>31</v>
      </c>
      <c r="D97" t="s">
        <v>59</v>
      </c>
      <c r="E97" t="s">
        <v>46</v>
      </c>
      <c r="F97" t="s">
        <v>42</v>
      </c>
      <c r="G97" t="s">
        <v>92</v>
      </c>
      <c r="H97" s="4">
        <v>2.34</v>
      </c>
      <c r="I97">
        <v>140</v>
      </c>
      <c r="J97" s="1">
        <f>Tabla1[[#This Row],[Volumen '[tn']]]*Tabla1[[#This Row],[Precio unitario '[$/tn']]]</f>
        <v>327.59999999999997</v>
      </c>
    </row>
    <row r="98" spans="1:10" x14ac:dyDescent="0.3">
      <c r="A98" s="3">
        <v>97</v>
      </c>
      <c r="B98" s="2">
        <v>43522</v>
      </c>
      <c r="C98" t="s">
        <v>38</v>
      </c>
      <c r="D98" t="s">
        <v>56</v>
      </c>
      <c r="E98" t="s">
        <v>44</v>
      </c>
      <c r="F98" t="s">
        <v>42</v>
      </c>
      <c r="G98" t="s">
        <v>92</v>
      </c>
      <c r="H98" s="4">
        <v>4.08</v>
      </c>
      <c r="I98">
        <v>140</v>
      </c>
      <c r="J98" s="1">
        <f>Tabla1[[#This Row],[Volumen '[tn']]]*Tabla1[[#This Row],[Precio unitario '[$/tn']]]</f>
        <v>571.20000000000005</v>
      </c>
    </row>
    <row r="99" spans="1:10" x14ac:dyDescent="0.3">
      <c r="A99" s="3">
        <v>98</v>
      </c>
      <c r="B99" s="2">
        <v>43523</v>
      </c>
      <c r="C99" t="s">
        <v>77</v>
      </c>
      <c r="D99" t="s">
        <v>62</v>
      </c>
      <c r="E99" t="s">
        <v>48</v>
      </c>
      <c r="F99" t="s">
        <v>42</v>
      </c>
      <c r="G99" t="s">
        <v>74</v>
      </c>
      <c r="H99" s="4">
        <v>1.5333333333333332</v>
      </c>
      <c r="I99">
        <v>270</v>
      </c>
      <c r="J99" s="1">
        <f>Tabla1[[#This Row],[Volumen '[tn']]]*Tabla1[[#This Row],[Precio unitario '[$/tn']]]</f>
        <v>413.99999999999994</v>
      </c>
    </row>
    <row r="100" spans="1:10" x14ac:dyDescent="0.3">
      <c r="A100" s="3">
        <v>99</v>
      </c>
      <c r="B100" s="2">
        <v>43525</v>
      </c>
      <c r="C100" t="s">
        <v>21</v>
      </c>
      <c r="D100" t="s">
        <v>98</v>
      </c>
      <c r="E100" t="s">
        <v>75</v>
      </c>
      <c r="F100" t="s">
        <v>67</v>
      </c>
      <c r="G100" t="s">
        <v>90</v>
      </c>
      <c r="H100" s="4">
        <v>1.3333333333333333</v>
      </c>
      <c r="I100">
        <v>60</v>
      </c>
      <c r="J100" s="1">
        <f>Tabla1[[#This Row],[Volumen '[tn']]]*Tabla1[[#This Row],[Precio unitario '[$/tn']]]</f>
        <v>80</v>
      </c>
    </row>
    <row r="101" spans="1:10" x14ac:dyDescent="0.3">
      <c r="A101" s="3">
        <v>100</v>
      </c>
      <c r="B101" s="2">
        <v>43526</v>
      </c>
      <c r="C101" t="s">
        <v>5</v>
      </c>
      <c r="D101" t="s">
        <v>53</v>
      </c>
      <c r="E101" t="s">
        <v>41</v>
      </c>
      <c r="F101" t="s">
        <v>42</v>
      </c>
      <c r="G101" t="s">
        <v>92</v>
      </c>
      <c r="H101" s="4">
        <v>4.22</v>
      </c>
      <c r="I101">
        <v>140</v>
      </c>
      <c r="J101" s="1">
        <f>Tabla1[[#This Row],[Volumen '[tn']]]*Tabla1[[#This Row],[Precio unitario '[$/tn']]]</f>
        <v>590.79999999999995</v>
      </c>
    </row>
    <row r="102" spans="1:10" x14ac:dyDescent="0.3">
      <c r="A102" s="3">
        <v>101</v>
      </c>
      <c r="B102" s="2">
        <v>43526</v>
      </c>
      <c r="C102" t="s">
        <v>60</v>
      </c>
      <c r="D102" t="s">
        <v>97</v>
      </c>
      <c r="E102" t="s">
        <v>37</v>
      </c>
      <c r="F102" t="s">
        <v>35</v>
      </c>
      <c r="G102" t="s">
        <v>88</v>
      </c>
      <c r="H102" s="4">
        <v>6.2800000000000011</v>
      </c>
      <c r="I102">
        <v>370</v>
      </c>
      <c r="J102" s="1">
        <f>Tabla1[[#This Row],[Volumen '[tn']]]*Tabla1[[#This Row],[Precio unitario '[$/tn']]]</f>
        <v>2323.6000000000004</v>
      </c>
    </row>
    <row r="103" spans="1:10" x14ac:dyDescent="0.3">
      <c r="A103" s="3">
        <v>102</v>
      </c>
      <c r="B103" s="2">
        <v>43526</v>
      </c>
      <c r="C103" t="s">
        <v>33</v>
      </c>
      <c r="D103" t="s">
        <v>68</v>
      </c>
      <c r="E103" t="s">
        <v>66</v>
      </c>
      <c r="F103" t="s">
        <v>67</v>
      </c>
      <c r="G103" t="s">
        <v>92</v>
      </c>
      <c r="H103" s="4">
        <v>3.2066666666666666</v>
      </c>
      <c r="I103">
        <v>140</v>
      </c>
      <c r="J103" s="1">
        <f>Tabla1[[#This Row],[Volumen '[tn']]]*Tabla1[[#This Row],[Precio unitario '[$/tn']]]</f>
        <v>448.93333333333334</v>
      </c>
    </row>
    <row r="104" spans="1:10" x14ac:dyDescent="0.3">
      <c r="A104" s="3">
        <v>103</v>
      </c>
      <c r="B104" s="2">
        <v>43527</v>
      </c>
      <c r="C104" t="s">
        <v>9</v>
      </c>
      <c r="D104" t="s">
        <v>101</v>
      </c>
      <c r="E104" t="s">
        <v>71</v>
      </c>
      <c r="F104" t="s">
        <v>67</v>
      </c>
      <c r="G104" t="s">
        <v>78</v>
      </c>
      <c r="H104" s="4">
        <v>1.76</v>
      </c>
      <c r="I104">
        <v>170</v>
      </c>
      <c r="J104" s="1">
        <f>Tabla1[[#This Row],[Volumen '[tn']]]*Tabla1[[#This Row],[Precio unitario '[$/tn']]]</f>
        <v>299.2</v>
      </c>
    </row>
    <row r="105" spans="1:10" x14ac:dyDescent="0.3">
      <c r="A105" s="3">
        <v>104</v>
      </c>
      <c r="B105" s="2">
        <v>43528</v>
      </c>
      <c r="C105" t="s">
        <v>9</v>
      </c>
      <c r="D105" t="s">
        <v>72</v>
      </c>
      <c r="E105" t="s">
        <v>71</v>
      </c>
      <c r="F105" t="s">
        <v>67</v>
      </c>
      <c r="G105" t="s">
        <v>92</v>
      </c>
      <c r="H105" s="4">
        <v>4.8999999999999995</v>
      </c>
      <c r="I105">
        <v>140</v>
      </c>
      <c r="J105" s="1">
        <f>Tabla1[[#This Row],[Volumen '[tn']]]*Tabla1[[#This Row],[Precio unitario '[$/tn']]]</f>
        <v>685.99999999999989</v>
      </c>
    </row>
    <row r="106" spans="1:10" x14ac:dyDescent="0.3">
      <c r="A106" s="3">
        <v>105</v>
      </c>
      <c r="B106" s="2">
        <v>43530</v>
      </c>
      <c r="C106" t="s">
        <v>27</v>
      </c>
      <c r="D106" t="s">
        <v>99</v>
      </c>
      <c r="E106" t="s">
        <v>34</v>
      </c>
      <c r="F106" t="s">
        <v>35</v>
      </c>
      <c r="G106" t="s">
        <v>90</v>
      </c>
      <c r="H106" s="4">
        <v>2.85</v>
      </c>
      <c r="I106">
        <v>60</v>
      </c>
      <c r="J106" s="1">
        <f>Tabla1[[#This Row],[Volumen '[tn']]]*Tabla1[[#This Row],[Precio unitario '[$/tn']]]</f>
        <v>171</v>
      </c>
    </row>
    <row r="107" spans="1:10" x14ac:dyDescent="0.3">
      <c r="A107" s="3">
        <v>106</v>
      </c>
      <c r="B107" s="2">
        <v>43530</v>
      </c>
      <c r="C107" t="s">
        <v>60</v>
      </c>
      <c r="D107" t="s">
        <v>97</v>
      </c>
      <c r="E107" t="s">
        <v>37</v>
      </c>
      <c r="F107" t="s">
        <v>35</v>
      </c>
      <c r="G107" t="s">
        <v>91</v>
      </c>
      <c r="H107" s="4">
        <v>5.65</v>
      </c>
      <c r="I107">
        <v>180</v>
      </c>
      <c r="J107" s="1">
        <f>Tabla1[[#This Row],[Volumen '[tn']]]*Tabla1[[#This Row],[Precio unitario '[$/tn']]]</f>
        <v>1017.0000000000001</v>
      </c>
    </row>
    <row r="108" spans="1:10" x14ac:dyDescent="0.3">
      <c r="A108" s="3">
        <v>107</v>
      </c>
      <c r="B108" s="2">
        <v>43531</v>
      </c>
      <c r="C108" t="s">
        <v>9</v>
      </c>
      <c r="D108" t="s">
        <v>101</v>
      </c>
      <c r="E108" t="s">
        <v>71</v>
      </c>
      <c r="F108" t="s">
        <v>67</v>
      </c>
      <c r="G108" t="s">
        <v>88</v>
      </c>
      <c r="H108" s="4">
        <v>1.4533333333333334</v>
      </c>
      <c r="I108">
        <v>370</v>
      </c>
      <c r="J108" s="1">
        <f>Tabla1[[#This Row],[Volumen '[tn']]]*Tabla1[[#This Row],[Precio unitario '[$/tn']]]</f>
        <v>537.73333333333335</v>
      </c>
    </row>
    <row r="109" spans="1:10" x14ac:dyDescent="0.3">
      <c r="A109" s="3">
        <v>108</v>
      </c>
      <c r="B109" s="2">
        <v>43531</v>
      </c>
      <c r="C109" t="s">
        <v>9</v>
      </c>
      <c r="D109" t="s">
        <v>72</v>
      </c>
      <c r="E109" t="s">
        <v>71</v>
      </c>
      <c r="F109" t="s">
        <v>67</v>
      </c>
      <c r="G109" t="s">
        <v>89</v>
      </c>
      <c r="H109" s="4">
        <v>0.84666666666666668</v>
      </c>
      <c r="I109">
        <v>350</v>
      </c>
      <c r="J109" s="1">
        <f>Tabla1[[#This Row],[Volumen '[tn']]]*Tabla1[[#This Row],[Precio unitario '[$/tn']]]</f>
        <v>296.33333333333331</v>
      </c>
    </row>
    <row r="110" spans="1:10" x14ac:dyDescent="0.3">
      <c r="A110" s="3">
        <v>109</v>
      </c>
      <c r="B110" s="2">
        <v>43531</v>
      </c>
      <c r="C110" t="s">
        <v>5</v>
      </c>
      <c r="D110" t="s">
        <v>53</v>
      </c>
      <c r="E110" t="s">
        <v>41</v>
      </c>
      <c r="F110" t="s">
        <v>42</v>
      </c>
      <c r="G110" t="s">
        <v>87</v>
      </c>
      <c r="H110" s="4">
        <v>0.54666666666666663</v>
      </c>
      <c r="I110">
        <v>270</v>
      </c>
      <c r="J110" s="1">
        <f>Tabla1[[#This Row],[Volumen '[tn']]]*Tabla1[[#This Row],[Precio unitario '[$/tn']]]</f>
        <v>147.6</v>
      </c>
    </row>
    <row r="111" spans="1:10" x14ac:dyDescent="0.3">
      <c r="A111" s="3">
        <v>110</v>
      </c>
      <c r="B111" s="2">
        <v>43532</v>
      </c>
      <c r="C111" t="s">
        <v>31</v>
      </c>
      <c r="D111" t="s">
        <v>59</v>
      </c>
      <c r="E111" t="s">
        <v>46</v>
      </c>
      <c r="F111" t="s">
        <v>42</v>
      </c>
      <c r="G111" t="s">
        <v>91</v>
      </c>
      <c r="H111" s="4">
        <v>1.8866666666666667</v>
      </c>
      <c r="I111">
        <v>180</v>
      </c>
      <c r="J111" s="1">
        <f>Tabla1[[#This Row],[Volumen '[tn']]]*Tabla1[[#This Row],[Precio unitario '[$/tn']]]</f>
        <v>339.6</v>
      </c>
    </row>
    <row r="112" spans="1:10" x14ac:dyDescent="0.3">
      <c r="A112" s="3">
        <v>111</v>
      </c>
      <c r="B112" s="2">
        <v>43534</v>
      </c>
      <c r="C112" t="s">
        <v>60</v>
      </c>
      <c r="D112" t="s">
        <v>102</v>
      </c>
      <c r="E112" t="s">
        <v>37</v>
      </c>
      <c r="F112" t="s">
        <v>35</v>
      </c>
      <c r="G112" t="s">
        <v>92</v>
      </c>
      <c r="H112" s="4">
        <v>5.38</v>
      </c>
      <c r="I112">
        <v>140</v>
      </c>
      <c r="J112" s="1">
        <f>Tabla1[[#This Row],[Volumen '[tn']]]*Tabla1[[#This Row],[Precio unitario '[$/tn']]]</f>
        <v>753.19999999999993</v>
      </c>
    </row>
    <row r="113" spans="1:10" x14ac:dyDescent="0.3">
      <c r="A113" s="3">
        <v>112</v>
      </c>
      <c r="B113" s="2">
        <v>43535</v>
      </c>
      <c r="C113" t="s">
        <v>43</v>
      </c>
      <c r="D113" t="s">
        <v>103</v>
      </c>
      <c r="E113" t="s">
        <v>39</v>
      </c>
      <c r="F113" t="s">
        <v>35</v>
      </c>
      <c r="G113" t="s">
        <v>91</v>
      </c>
      <c r="H113" s="4">
        <v>1.1499999999999999</v>
      </c>
      <c r="I113">
        <v>180</v>
      </c>
      <c r="J113" s="1">
        <f>Tabla1[[#This Row],[Volumen '[tn']]]*Tabla1[[#This Row],[Precio unitario '[$/tn']]]</f>
        <v>206.99999999999997</v>
      </c>
    </row>
    <row r="114" spans="1:10" x14ac:dyDescent="0.3">
      <c r="A114" s="3">
        <v>113</v>
      </c>
      <c r="B114" s="2">
        <v>43535</v>
      </c>
      <c r="C114" t="s">
        <v>9</v>
      </c>
      <c r="D114" t="s">
        <v>72</v>
      </c>
      <c r="E114" t="s">
        <v>71</v>
      </c>
      <c r="F114" t="s">
        <v>67</v>
      </c>
      <c r="G114" t="s">
        <v>91</v>
      </c>
      <c r="H114" s="4">
        <v>4.7333333333333334</v>
      </c>
      <c r="I114">
        <v>180</v>
      </c>
      <c r="J114" s="1">
        <f>Tabla1[[#This Row],[Volumen '[tn']]]*Tabla1[[#This Row],[Precio unitario '[$/tn']]]</f>
        <v>852</v>
      </c>
    </row>
    <row r="115" spans="1:10" x14ac:dyDescent="0.3">
      <c r="A115" s="3">
        <v>114</v>
      </c>
      <c r="B115" s="2">
        <v>43537</v>
      </c>
      <c r="C115" t="s">
        <v>43</v>
      </c>
      <c r="D115" t="s">
        <v>103</v>
      </c>
      <c r="E115" t="s">
        <v>39</v>
      </c>
      <c r="F115" t="s">
        <v>35</v>
      </c>
      <c r="G115" t="s">
        <v>90</v>
      </c>
      <c r="H115" s="4">
        <v>2.25</v>
      </c>
      <c r="I115">
        <v>60</v>
      </c>
      <c r="J115" s="1">
        <f>Tabla1[[#This Row],[Volumen '[tn']]]*Tabla1[[#This Row],[Precio unitario '[$/tn']]]</f>
        <v>135</v>
      </c>
    </row>
    <row r="116" spans="1:10" x14ac:dyDescent="0.3">
      <c r="A116" s="3">
        <v>115</v>
      </c>
      <c r="B116" s="2">
        <v>43537</v>
      </c>
      <c r="C116" t="s">
        <v>9</v>
      </c>
      <c r="D116" t="s">
        <v>101</v>
      </c>
      <c r="E116" t="s">
        <v>71</v>
      </c>
      <c r="F116" t="s">
        <v>67</v>
      </c>
      <c r="G116" t="s">
        <v>90</v>
      </c>
      <c r="H116" s="4">
        <v>0.7599999999999999</v>
      </c>
      <c r="I116">
        <v>60</v>
      </c>
      <c r="J116" s="1">
        <f>Tabla1[[#This Row],[Volumen '[tn']]]*Tabla1[[#This Row],[Precio unitario '[$/tn']]]</f>
        <v>45.599999999999994</v>
      </c>
    </row>
    <row r="117" spans="1:10" x14ac:dyDescent="0.3">
      <c r="A117" s="3">
        <v>116</v>
      </c>
      <c r="B117" s="2">
        <v>43537</v>
      </c>
      <c r="C117" t="s">
        <v>33</v>
      </c>
      <c r="D117" t="s">
        <v>68</v>
      </c>
      <c r="E117" t="s">
        <v>66</v>
      </c>
      <c r="F117" t="s">
        <v>67</v>
      </c>
      <c r="G117" t="s">
        <v>90</v>
      </c>
      <c r="H117" s="4">
        <v>0.42666666666666669</v>
      </c>
      <c r="I117">
        <v>60</v>
      </c>
      <c r="J117" s="1">
        <f>Tabla1[[#This Row],[Volumen '[tn']]]*Tabla1[[#This Row],[Precio unitario '[$/tn']]]</f>
        <v>25.6</v>
      </c>
    </row>
    <row r="118" spans="1:10" x14ac:dyDescent="0.3">
      <c r="A118" s="3">
        <v>117</v>
      </c>
      <c r="B118" s="2">
        <v>43537</v>
      </c>
      <c r="C118" t="s">
        <v>27</v>
      </c>
      <c r="D118" t="s">
        <v>100</v>
      </c>
      <c r="E118" t="s">
        <v>34</v>
      </c>
      <c r="F118" t="s">
        <v>35</v>
      </c>
      <c r="G118" t="s">
        <v>70</v>
      </c>
      <c r="H118" s="4">
        <v>2.3199999999999998</v>
      </c>
      <c r="I118">
        <v>250</v>
      </c>
      <c r="J118" s="1">
        <f>Tabla1[[#This Row],[Volumen '[tn']]]*Tabla1[[#This Row],[Precio unitario '[$/tn']]]</f>
        <v>580</v>
      </c>
    </row>
    <row r="119" spans="1:10" x14ac:dyDescent="0.3">
      <c r="A119" s="3">
        <v>118</v>
      </c>
      <c r="B119" s="2">
        <v>43537</v>
      </c>
      <c r="C119" t="s">
        <v>33</v>
      </c>
      <c r="D119" t="s">
        <v>68</v>
      </c>
      <c r="E119" t="s">
        <v>66</v>
      </c>
      <c r="F119" t="s">
        <v>67</v>
      </c>
      <c r="G119" t="s">
        <v>87</v>
      </c>
      <c r="H119" s="4">
        <v>3.5533333333333332</v>
      </c>
      <c r="I119">
        <v>270</v>
      </c>
      <c r="J119" s="1">
        <f>Tabla1[[#This Row],[Volumen '[tn']]]*Tabla1[[#This Row],[Precio unitario '[$/tn']]]</f>
        <v>959.4</v>
      </c>
    </row>
    <row r="120" spans="1:10" x14ac:dyDescent="0.3">
      <c r="A120" s="3">
        <v>119</v>
      </c>
      <c r="B120" s="2">
        <v>43538</v>
      </c>
      <c r="C120" t="s">
        <v>21</v>
      </c>
      <c r="D120" t="s">
        <v>98</v>
      </c>
      <c r="E120" t="s">
        <v>75</v>
      </c>
      <c r="F120" t="s">
        <v>67</v>
      </c>
      <c r="G120" t="s">
        <v>90</v>
      </c>
      <c r="H120" s="4">
        <v>4.5666666666666664</v>
      </c>
      <c r="I120">
        <v>60</v>
      </c>
      <c r="J120" s="1">
        <f>Tabla1[[#This Row],[Volumen '[tn']]]*Tabla1[[#This Row],[Precio unitario '[$/tn']]]</f>
        <v>274</v>
      </c>
    </row>
    <row r="121" spans="1:10" x14ac:dyDescent="0.3">
      <c r="A121" s="3">
        <v>120</v>
      </c>
      <c r="B121" s="2">
        <v>43538</v>
      </c>
      <c r="C121" t="s">
        <v>9</v>
      </c>
      <c r="D121" t="s">
        <v>72</v>
      </c>
      <c r="E121" t="s">
        <v>71</v>
      </c>
      <c r="F121" t="s">
        <v>67</v>
      </c>
      <c r="G121" t="s">
        <v>74</v>
      </c>
      <c r="H121" s="4">
        <v>0.52</v>
      </c>
      <c r="I121">
        <v>270</v>
      </c>
      <c r="J121" s="1">
        <f>Tabla1[[#This Row],[Volumen '[tn']]]*Tabla1[[#This Row],[Precio unitario '[$/tn']]]</f>
        <v>140.4</v>
      </c>
    </row>
    <row r="122" spans="1:10" x14ac:dyDescent="0.3">
      <c r="A122" s="3">
        <v>121</v>
      </c>
      <c r="B122" s="2">
        <v>43538</v>
      </c>
      <c r="C122" t="s">
        <v>31</v>
      </c>
      <c r="D122" t="s">
        <v>59</v>
      </c>
      <c r="E122" t="s">
        <v>46</v>
      </c>
      <c r="F122" t="s">
        <v>42</v>
      </c>
      <c r="G122" t="s">
        <v>78</v>
      </c>
      <c r="H122" s="4">
        <v>1.2333333333333334</v>
      </c>
      <c r="I122">
        <v>170</v>
      </c>
      <c r="J122" s="1">
        <f>Tabla1[[#This Row],[Volumen '[tn']]]*Tabla1[[#This Row],[Precio unitario '[$/tn']]]</f>
        <v>209.66666666666669</v>
      </c>
    </row>
    <row r="123" spans="1:10" x14ac:dyDescent="0.3">
      <c r="A123" s="3">
        <v>122</v>
      </c>
      <c r="B123" s="2">
        <v>43539</v>
      </c>
      <c r="C123" t="s">
        <v>31</v>
      </c>
      <c r="D123" t="s">
        <v>59</v>
      </c>
      <c r="E123" t="s">
        <v>46</v>
      </c>
      <c r="F123" t="s">
        <v>42</v>
      </c>
      <c r="G123" t="s">
        <v>78</v>
      </c>
      <c r="H123" s="4">
        <v>2.6666666666666665</v>
      </c>
      <c r="I123">
        <v>170</v>
      </c>
      <c r="J123" s="1">
        <f>Tabla1[[#This Row],[Volumen '[tn']]]*Tabla1[[#This Row],[Precio unitario '[$/tn']]]</f>
        <v>453.33333333333331</v>
      </c>
    </row>
    <row r="124" spans="1:10" x14ac:dyDescent="0.3">
      <c r="A124" s="3">
        <v>123</v>
      </c>
      <c r="B124" s="2">
        <v>43539</v>
      </c>
      <c r="C124" t="s">
        <v>21</v>
      </c>
      <c r="D124" t="s">
        <v>98</v>
      </c>
      <c r="E124" t="s">
        <v>75</v>
      </c>
      <c r="F124" t="s">
        <v>67</v>
      </c>
      <c r="G124" t="s">
        <v>91</v>
      </c>
      <c r="H124" s="4">
        <v>1.1866666666666668</v>
      </c>
      <c r="I124">
        <v>180</v>
      </c>
      <c r="J124" s="1">
        <f>Tabla1[[#This Row],[Volumen '[tn']]]*Tabla1[[#This Row],[Precio unitario '[$/tn']]]</f>
        <v>213.60000000000002</v>
      </c>
    </row>
    <row r="125" spans="1:10" x14ac:dyDescent="0.3">
      <c r="A125" s="3">
        <v>124</v>
      </c>
      <c r="B125" s="2">
        <v>43539</v>
      </c>
      <c r="C125" t="s">
        <v>27</v>
      </c>
      <c r="D125" t="s">
        <v>100</v>
      </c>
      <c r="E125" t="s">
        <v>34</v>
      </c>
      <c r="F125" t="s">
        <v>35</v>
      </c>
      <c r="G125" t="s">
        <v>90</v>
      </c>
      <c r="H125" s="4">
        <v>1.04</v>
      </c>
      <c r="I125">
        <v>60</v>
      </c>
      <c r="J125" s="1">
        <f>Tabla1[[#This Row],[Volumen '[tn']]]*Tabla1[[#This Row],[Precio unitario '[$/tn']]]</f>
        <v>62.400000000000006</v>
      </c>
    </row>
    <row r="126" spans="1:10" x14ac:dyDescent="0.3">
      <c r="A126" s="3">
        <v>125</v>
      </c>
      <c r="B126" s="2">
        <v>43540</v>
      </c>
      <c r="C126" t="s">
        <v>32</v>
      </c>
      <c r="D126" t="s">
        <v>95</v>
      </c>
      <c r="E126" t="s">
        <v>79</v>
      </c>
      <c r="F126" t="s">
        <v>67</v>
      </c>
      <c r="G126" t="s">
        <v>70</v>
      </c>
      <c r="H126" s="4">
        <v>0.6133333333333334</v>
      </c>
      <c r="I126">
        <v>250</v>
      </c>
      <c r="J126" s="1">
        <f>Tabla1[[#This Row],[Volumen '[tn']]]*Tabla1[[#This Row],[Precio unitario '[$/tn']]]</f>
        <v>153.33333333333334</v>
      </c>
    </row>
    <row r="127" spans="1:10" x14ac:dyDescent="0.3">
      <c r="A127" s="3">
        <v>126</v>
      </c>
      <c r="B127" s="2">
        <v>43541</v>
      </c>
      <c r="C127" t="s">
        <v>27</v>
      </c>
      <c r="D127" t="s">
        <v>99</v>
      </c>
      <c r="E127" t="s">
        <v>34</v>
      </c>
      <c r="F127" t="s">
        <v>35</v>
      </c>
      <c r="G127" t="s">
        <v>88</v>
      </c>
      <c r="H127" s="4">
        <v>2.8999999999999995</v>
      </c>
      <c r="I127">
        <v>370</v>
      </c>
      <c r="J127" s="1">
        <f>Tabla1[[#This Row],[Volumen '[tn']]]*Tabla1[[#This Row],[Precio unitario '[$/tn']]]</f>
        <v>1072.9999999999998</v>
      </c>
    </row>
    <row r="128" spans="1:10" x14ac:dyDescent="0.3">
      <c r="A128" s="3">
        <v>127</v>
      </c>
      <c r="B128" s="2">
        <v>43541</v>
      </c>
      <c r="C128" t="s">
        <v>9</v>
      </c>
      <c r="D128" t="s">
        <v>72</v>
      </c>
      <c r="E128" t="s">
        <v>71</v>
      </c>
      <c r="F128" t="s">
        <v>67</v>
      </c>
      <c r="G128" t="s">
        <v>89</v>
      </c>
      <c r="H128" s="4">
        <v>2.7866666666666666</v>
      </c>
      <c r="I128">
        <v>350</v>
      </c>
      <c r="J128" s="1">
        <f>Tabla1[[#This Row],[Volumen '[tn']]]*Tabla1[[#This Row],[Precio unitario '[$/tn']]]</f>
        <v>975.33333333333337</v>
      </c>
    </row>
    <row r="129" spans="1:10" x14ac:dyDescent="0.3">
      <c r="A129" s="3">
        <v>128</v>
      </c>
      <c r="B129" s="2">
        <v>43542</v>
      </c>
      <c r="C129" t="s">
        <v>33</v>
      </c>
      <c r="D129" t="s">
        <v>68</v>
      </c>
      <c r="E129" t="s">
        <v>66</v>
      </c>
      <c r="F129" t="s">
        <v>67</v>
      </c>
      <c r="G129" t="s">
        <v>91</v>
      </c>
      <c r="H129" s="4">
        <v>2.3466666666666667</v>
      </c>
      <c r="I129">
        <v>180</v>
      </c>
      <c r="J129" s="1">
        <f>Tabla1[[#This Row],[Volumen '[tn']]]*Tabla1[[#This Row],[Precio unitario '[$/tn']]]</f>
        <v>422.4</v>
      </c>
    </row>
    <row r="130" spans="1:10" x14ac:dyDescent="0.3">
      <c r="A130" s="3">
        <v>129</v>
      </c>
      <c r="B130" s="2">
        <v>43543</v>
      </c>
      <c r="C130" t="s">
        <v>73</v>
      </c>
      <c r="D130" t="s">
        <v>96</v>
      </c>
      <c r="E130" t="s">
        <v>61</v>
      </c>
      <c r="F130" t="s">
        <v>52</v>
      </c>
      <c r="G130" t="s">
        <v>70</v>
      </c>
      <c r="H130" s="4">
        <v>4.21</v>
      </c>
      <c r="I130">
        <v>250</v>
      </c>
      <c r="J130" s="1">
        <f>Tabla1[[#This Row],[Volumen '[tn']]]*Tabla1[[#This Row],[Precio unitario '[$/tn']]]</f>
        <v>1052.5</v>
      </c>
    </row>
    <row r="131" spans="1:10" x14ac:dyDescent="0.3">
      <c r="A131" s="3">
        <v>130</v>
      </c>
      <c r="B131" s="2">
        <v>43544</v>
      </c>
      <c r="C131" t="s">
        <v>27</v>
      </c>
      <c r="D131" t="s">
        <v>99</v>
      </c>
      <c r="E131" t="s">
        <v>34</v>
      </c>
      <c r="F131" t="s">
        <v>35</v>
      </c>
      <c r="G131" t="s">
        <v>91</v>
      </c>
      <c r="H131" s="4">
        <v>6.05</v>
      </c>
      <c r="I131">
        <v>180</v>
      </c>
      <c r="J131" s="1">
        <f>Tabla1[[#This Row],[Volumen '[tn']]]*Tabla1[[#This Row],[Precio unitario '[$/tn']]]</f>
        <v>1089</v>
      </c>
    </row>
    <row r="132" spans="1:10" x14ac:dyDescent="0.3">
      <c r="A132" s="3">
        <v>131</v>
      </c>
      <c r="B132" s="2">
        <v>43544</v>
      </c>
      <c r="C132" t="s">
        <v>5</v>
      </c>
      <c r="D132" t="s">
        <v>53</v>
      </c>
      <c r="E132" t="s">
        <v>41</v>
      </c>
      <c r="F132" t="s">
        <v>42</v>
      </c>
      <c r="G132" t="s">
        <v>92</v>
      </c>
      <c r="H132" s="4">
        <v>4.04</v>
      </c>
      <c r="I132">
        <v>140</v>
      </c>
      <c r="J132" s="1">
        <f>Tabla1[[#This Row],[Volumen '[tn']]]*Tabla1[[#This Row],[Precio unitario '[$/tn']]]</f>
        <v>565.6</v>
      </c>
    </row>
    <row r="133" spans="1:10" x14ac:dyDescent="0.3">
      <c r="A133" s="3">
        <v>132</v>
      </c>
      <c r="B133" s="2">
        <v>43545</v>
      </c>
      <c r="C133" t="s">
        <v>9</v>
      </c>
      <c r="D133" t="s">
        <v>72</v>
      </c>
      <c r="E133" t="s">
        <v>71</v>
      </c>
      <c r="F133" t="s">
        <v>67</v>
      </c>
      <c r="G133" t="s">
        <v>88</v>
      </c>
      <c r="H133" s="4">
        <v>1.9000000000000001</v>
      </c>
      <c r="I133">
        <v>370</v>
      </c>
      <c r="J133" s="1">
        <f>Tabla1[[#This Row],[Volumen '[tn']]]*Tabla1[[#This Row],[Precio unitario '[$/tn']]]</f>
        <v>703</v>
      </c>
    </row>
    <row r="134" spans="1:10" x14ac:dyDescent="0.3">
      <c r="A134" s="3">
        <v>133</v>
      </c>
      <c r="B134" s="2">
        <v>43545</v>
      </c>
      <c r="C134" t="s">
        <v>60</v>
      </c>
      <c r="D134" t="s">
        <v>102</v>
      </c>
      <c r="E134" t="s">
        <v>37</v>
      </c>
      <c r="F134" t="s">
        <v>35</v>
      </c>
      <c r="G134" t="s">
        <v>78</v>
      </c>
      <c r="H134" s="4">
        <v>4.01</v>
      </c>
      <c r="I134">
        <v>170</v>
      </c>
      <c r="J134" s="1">
        <f>Tabla1[[#This Row],[Volumen '[tn']]]*Tabla1[[#This Row],[Precio unitario '[$/tn']]]</f>
        <v>681.69999999999993</v>
      </c>
    </row>
    <row r="135" spans="1:10" x14ac:dyDescent="0.3">
      <c r="A135" s="3">
        <v>134</v>
      </c>
      <c r="B135" s="2">
        <v>43545</v>
      </c>
      <c r="C135" t="s">
        <v>43</v>
      </c>
      <c r="D135" t="s">
        <v>49</v>
      </c>
      <c r="E135" t="s">
        <v>39</v>
      </c>
      <c r="F135" t="s">
        <v>35</v>
      </c>
      <c r="G135" t="s">
        <v>90</v>
      </c>
      <c r="H135" s="4">
        <v>3.43</v>
      </c>
      <c r="I135">
        <v>60</v>
      </c>
      <c r="J135" s="1">
        <f>Tabla1[[#This Row],[Volumen '[tn']]]*Tabla1[[#This Row],[Precio unitario '[$/tn']]]</f>
        <v>205.8</v>
      </c>
    </row>
    <row r="136" spans="1:10" x14ac:dyDescent="0.3">
      <c r="A136" s="3">
        <v>135</v>
      </c>
      <c r="B136" s="2">
        <v>43546</v>
      </c>
      <c r="C136" t="s">
        <v>21</v>
      </c>
      <c r="D136" t="s">
        <v>98</v>
      </c>
      <c r="E136" t="s">
        <v>75</v>
      </c>
      <c r="F136" t="s">
        <v>67</v>
      </c>
      <c r="G136" t="s">
        <v>92</v>
      </c>
      <c r="H136" s="4">
        <v>4.78</v>
      </c>
      <c r="I136">
        <v>140</v>
      </c>
      <c r="J136" s="1">
        <f>Tabla1[[#This Row],[Volumen '[tn']]]*Tabla1[[#This Row],[Precio unitario '[$/tn']]]</f>
        <v>669.2</v>
      </c>
    </row>
    <row r="137" spans="1:10" x14ac:dyDescent="0.3">
      <c r="A137" s="3">
        <v>136</v>
      </c>
      <c r="B137" s="2">
        <v>43547</v>
      </c>
      <c r="C137" t="s">
        <v>31</v>
      </c>
      <c r="D137" t="s">
        <v>59</v>
      </c>
      <c r="E137" t="s">
        <v>46</v>
      </c>
      <c r="F137" t="s">
        <v>42</v>
      </c>
      <c r="G137" t="s">
        <v>91</v>
      </c>
      <c r="H137" s="4">
        <v>3.3066666666666666</v>
      </c>
      <c r="I137">
        <v>180</v>
      </c>
      <c r="J137" s="1">
        <f>Tabla1[[#This Row],[Volumen '[tn']]]*Tabla1[[#This Row],[Precio unitario '[$/tn']]]</f>
        <v>595.20000000000005</v>
      </c>
    </row>
    <row r="138" spans="1:10" x14ac:dyDescent="0.3">
      <c r="A138" s="3">
        <v>137</v>
      </c>
      <c r="B138" s="2">
        <v>43548</v>
      </c>
      <c r="C138" t="s">
        <v>73</v>
      </c>
      <c r="D138" t="s">
        <v>96</v>
      </c>
      <c r="E138" t="s">
        <v>61</v>
      </c>
      <c r="F138" t="s">
        <v>52</v>
      </c>
      <c r="G138" t="s">
        <v>88</v>
      </c>
      <c r="H138" s="4">
        <v>0.89</v>
      </c>
      <c r="I138">
        <v>370</v>
      </c>
      <c r="J138" s="1">
        <f>Tabla1[[#This Row],[Volumen '[tn']]]*Tabla1[[#This Row],[Precio unitario '[$/tn']]]</f>
        <v>329.3</v>
      </c>
    </row>
    <row r="139" spans="1:10" x14ac:dyDescent="0.3">
      <c r="A139" s="3">
        <v>138</v>
      </c>
      <c r="B139" s="2">
        <v>43548</v>
      </c>
      <c r="C139" t="s">
        <v>33</v>
      </c>
      <c r="D139" t="s">
        <v>68</v>
      </c>
      <c r="E139" t="s">
        <v>66</v>
      </c>
      <c r="F139" t="s">
        <v>67</v>
      </c>
      <c r="G139" t="s">
        <v>91</v>
      </c>
      <c r="H139" s="4">
        <v>0.52</v>
      </c>
      <c r="I139">
        <v>180</v>
      </c>
      <c r="J139" s="1">
        <f>Tabla1[[#This Row],[Volumen '[tn']]]*Tabla1[[#This Row],[Precio unitario '[$/tn']]]</f>
        <v>93.600000000000009</v>
      </c>
    </row>
    <row r="140" spans="1:10" x14ac:dyDescent="0.3">
      <c r="A140" s="3">
        <v>139</v>
      </c>
      <c r="B140" s="2">
        <v>43548</v>
      </c>
      <c r="C140" t="s">
        <v>21</v>
      </c>
      <c r="D140" t="s">
        <v>76</v>
      </c>
      <c r="E140" t="s">
        <v>75</v>
      </c>
      <c r="F140" t="s">
        <v>67</v>
      </c>
      <c r="G140" t="s">
        <v>92</v>
      </c>
      <c r="H140" s="4">
        <v>4.3600000000000003</v>
      </c>
      <c r="I140">
        <v>140</v>
      </c>
      <c r="J140" s="1">
        <f>Tabla1[[#This Row],[Volumen '[tn']]]*Tabla1[[#This Row],[Precio unitario '[$/tn']]]</f>
        <v>610.40000000000009</v>
      </c>
    </row>
    <row r="141" spans="1:10" x14ac:dyDescent="0.3">
      <c r="A141" s="3">
        <v>140</v>
      </c>
      <c r="B141" s="2">
        <v>43550</v>
      </c>
      <c r="C141" t="s">
        <v>31</v>
      </c>
      <c r="D141" t="s">
        <v>59</v>
      </c>
      <c r="E141" t="s">
        <v>46</v>
      </c>
      <c r="F141" t="s">
        <v>42</v>
      </c>
      <c r="G141" t="s">
        <v>92</v>
      </c>
      <c r="H141" s="4">
        <v>2.5666666666666669</v>
      </c>
      <c r="I141">
        <v>140</v>
      </c>
      <c r="J141" s="1">
        <f>Tabla1[[#This Row],[Volumen '[tn']]]*Tabla1[[#This Row],[Precio unitario '[$/tn']]]</f>
        <v>359.33333333333337</v>
      </c>
    </row>
    <row r="142" spans="1:10" x14ac:dyDescent="0.3">
      <c r="A142" s="3">
        <v>141</v>
      </c>
      <c r="B142" s="2">
        <v>43550</v>
      </c>
      <c r="C142" t="s">
        <v>27</v>
      </c>
      <c r="D142" t="s">
        <v>99</v>
      </c>
      <c r="E142" t="s">
        <v>34</v>
      </c>
      <c r="F142" t="s">
        <v>35</v>
      </c>
      <c r="G142" t="s">
        <v>89</v>
      </c>
      <c r="H142" s="4">
        <v>5.2299999999999995</v>
      </c>
      <c r="I142">
        <v>350</v>
      </c>
      <c r="J142" s="1">
        <f>Tabla1[[#This Row],[Volumen '[tn']]]*Tabla1[[#This Row],[Precio unitario '[$/tn']]]</f>
        <v>1830.4999999999998</v>
      </c>
    </row>
    <row r="143" spans="1:10" x14ac:dyDescent="0.3">
      <c r="A143" s="3">
        <v>142</v>
      </c>
      <c r="B143" s="2">
        <v>43550</v>
      </c>
      <c r="C143" t="s">
        <v>32</v>
      </c>
      <c r="D143" t="s">
        <v>95</v>
      </c>
      <c r="E143" t="s">
        <v>79</v>
      </c>
      <c r="F143" t="s">
        <v>67</v>
      </c>
      <c r="G143" t="s">
        <v>70</v>
      </c>
      <c r="H143" s="4">
        <v>1.6433333333333333</v>
      </c>
      <c r="I143">
        <v>250</v>
      </c>
      <c r="J143" s="1">
        <f>Tabla1[[#This Row],[Volumen '[tn']]]*Tabla1[[#This Row],[Precio unitario '[$/tn']]]</f>
        <v>410.83333333333331</v>
      </c>
    </row>
    <row r="144" spans="1:10" x14ac:dyDescent="0.3">
      <c r="A144" s="3">
        <v>143</v>
      </c>
      <c r="B144" s="2">
        <v>43550</v>
      </c>
      <c r="C144" t="s">
        <v>27</v>
      </c>
      <c r="D144" t="s">
        <v>93</v>
      </c>
      <c r="E144" t="s">
        <v>34</v>
      </c>
      <c r="F144" t="s">
        <v>35</v>
      </c>
      <c r="G144" t="s">
        <v>74</v>
      </c>
      <c r="H144" s="4">
        <v>2.37</v>
      </c>
      <c r="I144">
        <v>270</v>
      </c>
      <c r="J144" s="1">
        <f>Tabla1[[#This Row],[Volumen '[tn']]]*Tabla1[[#This Row],[Precio unitario '[$/tn']]]</f>
        <v>639.9</v>
      </c>
    </row>
    <row r="145" spans="1:10" x14ac:dyDescent="0.3">
      <c r="A145" s="3">
        <v>144</v>
      </c>
      <c r="B145" s="2">
        <v>43550</v>
      </c>
      <c r="C145" t="s">
        <v>43</v>
      </c>
      <c r="D145" t="s">
        <v>103</v>
      </c>
      <c r="E145" t="s">
        <v>39</v>
      </c>
      <c r="F145" t="s">
        <v>35</v>
      </c>
      <c r="G145" t="s">
        <v>88</v>
      </c>
      <c r="H145" s="4">
        <v>2.085</v>
      </c>
      <c r="I145">
        <v>370</v>
      </c>
      <c r="J145" s="1">
        <f>Tabla1[[#This Row],[Volumen '[tn']]]*Tabla1[[#This Row],[Precio unitario '[$/tn']]]</f>
        <v>771.44999999999993</v>
      </c>
    </row>
    <row r="146" spans="1:10" x14ac:dyDescent="0.3">
      <c r="A146" s="3">
        <v>145</v>
      </c>
      <c r="B146" s="2">
        <v>43551</v>
      </c>
      <c r="C146" t="s">
        <v>33</v>
      </c>
      <c r="D146" t="s">
        <v>68</v>
      </c>
      <c r="E146" t="s">
        <v>66</v>
      </c>
      <c r="F146" t="s">
        <v>67</v>
      </c>
      <c r="G146" t="s">
        <v>91</v>
      </c>
      <c r="H146" s="4">
        <v>1.9033333333333335</v>
      </c>
      <c r="I146">
        <v>180</v>
      </c>
      <c r="J146" s="1">
        <f>Tabla1[[#This Row],[Volumen '[tn']]]*Tabla1[[#This Row],[Precio unitario '[$/tn']]]</f>
        <v>342.6</v>
      </c>
    </row>
    <row r="147" spans="1:10" x14ac:dyDescent="0.3">
      <c r="A147" s="3">
        <v>146</v>
      </c>
      <c r="B147" s="2">
        <v>43551</v>
      </c>
      <c r="C147" t="s">
        <v>5</v>
      </c>
      <c r="D147" t="s">
        <v>53</v>
      </c>
      <c r="E147" t="s">
        <v>41</v>
      </c>
      <c r="F147" t="s">
        <v>42</v>
      </c>
      <c r="G147" t="s">
        <v>91</v>
      </c>
      <c r="H147" s="4">
        <v>1.04</v>
      </c>
      <c r="I147">
        <v>180</v>
      </c>
      <c r="J147" s="1">
        <f>Tabla1[[#This Row],[Volumen '[tn']]]*Tabla1[[#This Row],[Precio unitario '[$/tn']]]</f>
        <v>187.20000000000002</v>
      </c>
    </row>
    <row r="148" spans="1:10" x14ac:dyDescent="0.3">
      <c r="A148" s="3">
        <v>147</v>
      </c>
      <c r="B148" s="2">
        <v>43552</v>
      </c>
      <c r="C148" t="s">
        <v>9</v>
      </c>
      <c r="D148" t="s">
        <v>72</v>
      </c>
      <c r="E148" t="s">
        <v>71</v>
      </c>
      <c r="F148" t="s">
        <v>67</v>
      </c>
      <c r="G148" t="s">
        <v>87</v>
      </c>
      <c r="H148" s="4">
        <v>2.35</v>
      </c>
      <c r="I148">
        <v>270</v>
      </c>
      <c r="J148" s="1">
        <f>Tabla1[[#This Row],[Volumen '[tn']]]*Tabla1[[#This Row],[Precio unitario '[$/tn']]]</f>
        <v>634.5</v>
      </c>
    </row>
    <row r="149" spans="1:10" x14ac:dyDescent="0.3">
      <c r="A149" s="3">
        <v>148</v>
      </c>
      <c r="B149" s="2">
        <v>43552</v>
      </c>
      <c r="C149" t="s">
        <v>9</v>
      </c>
      <c r="D149" t="s">
        <v>72</v>
      </c>
      <c r="E149" t="s">
        <v>71</v>
      </c>
      <c r="F149" t="s">
        <v>67</v>
      </c>
      <c r="G149" t="s">
        <v>92</v>
      </c>
      <c r="H149" s="4">
        <v>1.5800000000000003</v>
      </c>
      <c r="I149">
        <v>140</v>
      </c>
      <c r="J149" s="1">
        <f>Tabla1[[#This Row],[Volumen '[tn']]]*Tabla1[[#This Row],[Precio unitario '[$/tn']]]</f>
        <v>221.20000000000005</v>
      </c>
    </row>
    <row r="150" spans="1:10" x14ac:dyDescent="0.3">
      <c r="A150" s="3">
        <v>149</v>
      </c>
      <c r="B150" s="2">
        <v>43553</v>
      </c>
      <c r="C150" t="s">
        <v>60</v>
      </c>
      <c r="D150" t="s">
        <v>97</v>
      </c>
      <c r="E150" t="s">
        <v>37</v>
      </c>
      <c r="F150" t="s">
        <v>35</v>
      </c>
      <c r="G150" t="s">
        <v>91</v>
      </c>
      <c r="H150" s="4">
        <v>3.2200000000000006</v>
      </c>
      <c r="I150">
        <v>180</v>
      </c>
      <c r="J150" s="1">
        <f>Tabla1[[#This Row],[Volumen '[tn']]]*Tabla1[[#This Row],[Precio unitario '[$/tn']]]</f>
        <v>579.60000000000014</v>
      </c>
    </row>
    <row r="151" spans="1:10" x14ac:dyDescent="0.3">
      <c r="A151" s="3">
        <v>150</v>
      </c>
      <c r="B151" s="2">
        <v>43553</v>
      </c>
      <c r="C151" t="s">
        <v>27</v>
      </c>
      <c r="D151" t="s">
        <v>99</v>
      </c>
      <c r="E151" t="s">
        <v>34</v>
      </c>
      <c r="F151" t="s">
        <v>35</v>
      </c>
      <c r="G151" t="s">
        <v>88</v>
      </c>
      <c r="H151" s="4">
        <v>2.6349999999999998</v>
      </c>
      <c r="I151">
        <v>370</v>
      </c>
      <c r="J151" s="1">
        <f>Tabla1[[#This Row],[Volumen '[tn']]]*Tabla1[[#This Row],[Precio unitario '[$/tn']]]</f>
        <v>974.94999999999993</v>
      </c>
    </row>
    <row r="152" spans="1:10" x14ac:dyDescent="0.3">
      <c r="A152" s="3">
        <v>151</v>
      </c>
      <c r="B152" s="2">
        <v>43554</v>
      </c>
      <c r="C152" t="s">
        <v>9</v>
      </c>
      <c r="D152" t="s">
        <v>72</v>
      </c>
      <c r="E152" t="s">
        <v>71</v>
      </c>
      <c r="F152" t="s">
        <v>67</v>
      </c>
      <c r="G152" t="s">
        <v>91</v>
      </c>
      <c r="H152" s="4">
        <v>2.2833333333333332</v>
      </c>
      <c r="I152">
        <v>180</v>
      </c>
      <c r="J152" s="1">
        <f>Tabla1[[#This Row],[Volumen '[tn']]]*Tabla1[[#This Row],[Precio unitario '[$/tn']]]</f>
        <v>411</v>
      </c>
    </row>
    <row r="153" spans="1:10" x14ac:dyDescent="0.3">
      <c r="A153" s="3">
        <v>152</v>
      </c>
      <c r="B153" s="2">
        <v>43554</v>
      </c>
      <c r="C153" t="s">
        <v>21</v>
      </c>
      <c r="D153" t="s">
        <v>76</v>
      </c>
      <c r="E153" t="s">
        <v>75</v>
      </c>
      <c r="F153" t="s">
        <v>67</v>
      </c>
      <c r="G153" t="s">
        <v>78</v>
      </c>
      <c r="H153" s="4">
        <v>1.9800000000000002</v>
      </c>
      <c r="I153">
        <v>170</v>
      </c>
      <c r="J153" s="1">
        <f>Tabla1[[#This Row],[Volumen '[tn']]]*Tabla1[[#This Row],[Precio unitario '[$/tn']]]</f>
        <v>336.6</v>
      </c>
    </row>
    <row r="154" spans="1:10" x14ac:dyDescent="0.3">
      <c r="A154" s="3">
        <v>153</v>
      </c>
      <c r="B154" s="2">
        <v>43555</v>
      </c>
      <c r="C154" t="s">
        <v>60</v>
      </c>
      <c r="D154" t="s">
        <v>97</v>
      </c>
      <c r="E154" t="s">
        <v>37</v>
      </c>
      <c r="F154" t="s">
        <v>35</v>
      </c>
      <c r="G154" t="s">
        <v>91</v>
      </c>
      <c r="H154" s="4">
        <v>3.74</v>
      </c>
      <c r="I154">
        <v>180</v>
      </c>
      <c r="J154" s="1">
        <f>Tabla1[[#This Row],[Volumen '[tn']]]*Tabla1[[#This Row],[Precio unitario '[$/tn']]]</f>
        <v>673.2</v>
      </c>
    </row>
    <row r="155" spans="1:10" x14ac:dyDescent="0.3">
      <c r="A155" s="3">
        <v>154</v>
      </c>
      <c r="B155" s="2">
        <v>43558</v>
      </c>
      <c r="C155" t="s">
        <v>31</v>
      </c>
      <c r="D155" t="s">
        <v>59</v>
      </c>
      <c r="E155" t="s">
        <v>46</v>
      </c>
      <c r="F155" t="s">
        <v>42</v>
      </c>
      <c r="G155" t="s">
        <v>78</v>
      </c>
      <c r="H155" s="4">
        <v>0.24333333333333332</v>
      </c>
      <c r="I155">
        <v>170</v>
      </c>
      <c r="J155" s="1">
        <f>Tabla1[[#This Row],[Volumen '[tn']]]*Tabla1[[#This Row],[Precio unitario '[$/tn']]]</f>
        <v>41.366666666666667</v>
      </c>
    </row>
    <row r="156" spans="1:10" x14ac:dyDescent="0.3">
      <c r="A156" s="3">
        <v>155</v>
      </c>
      <c r="B156" s="2">
        <v>43558</v>
      </c>
      <c r="C156" t="s">
        <v>21</v>
      </c>
      <c r="D156" t="s">
        <v>98</v>
      </c>
      <c r="E156" t="s">
        <v>75</v>
      </c>
      <c r="F156" t="s">
        <v>67</v>
      </c>
      <c r="G156" t="s">
        <v>90</v>
      </c>
      <c r="H156" s="4">
        <v>0.65</v>
      </c>
      <c r="I156">
        <v>60</v>
      </c>
      <c r="J156" s="1">
        <f>Tabla1[[#This Row],[Volumen '[tn']]]*Tabla1[[#This Row],[Precio unitario '[$/tn']]]</f>
        <v>39</v>
      </c>
    </row>
    <row r="157" spans="1:10" x14ac:dyDescent="0.3">
      <c r="A157" s="3">
        <v>156</v>
      </c>
      <c r="B157" s="2">
        <v>43560</v>
      </c>
      <c r="C157" t="s">
        <v>27</v>
      </c>
      <c r="D157" t="s">
        <v>99</v>
      </c>
      <c r="E157" t="s">
        <v>34</v>
      </c>
      <c r="F157" t="s">
        <v>35</v>
      </c>
      <c r="G157" t="s">
        <v>90</v>
      </c>
      <c r="H157" s="4">
        <v>3.7</v>
      </c>
      <c r="I157">
        <v>60</v>
      </c>
      <c r="J157" s="1">
        <f>Tabla1[[#This Row],[Volumen '[tn']]]*Tabla1[[#This Row],[Precio unitario '[$/tn']]]</f>
        <v>222</v>
      </c>
    </row>
    <row r="158" spans="1:10" x14ac:dyDescent="0.3">
      <c r="A158" s="3">
        <v>157</v>
      </c>
      <c r="B158" s="2">
        <v>43560</v>
      </c>
      <c r="C158" t="s">
        <v>5</v>
      </c>
      <c r="D158" t="s">
        <v>53</v>
      </c>
      <c r="E158" t="s">
        <v>41</v>
      </c>
      <c r="F158" t="s">
        <v>42</v>
      </c>
      <c r="G158" t="s">
        <v>91</v>
      </c>
      <c r="H158" s="4">
        <v>0.30333333333333334</v>
      </c>
      <c r="I158">
        <v>180</v>
      </c>
      <c r="J158" s="1">
        <f>Tabla1[[#This Row],[Volumen '[tn']]]*Tabla1[[#This Row],[Precio unitario '[$/tn']]]</f>
        <v>54.6</v>
      </c>
    </row>
    <row r="159" spans="1:10" x14ac:dyDescent="0.3">
      <c r="A159" s="3">
        <v>158</v>
      </c>
      <c r="B159" s="2">
        <v>43560</v>
      </c>
      <c r="C159" t="s">
        <v>27</v>
      </c>
      <c r="D159" t="s">
        <v>99</v>
      </c>
      <c r="E159" t="s">
        <v>34</v>
      </c>
      <c r="F159" t="s">
        <v>35</v>
      </c>
      <c r="G159" t="s">
        <v>78</v>
      </c>
      <c r="H159" s="4">
        <v>2.7549999999999999</v>
      </c>
      <c r="I159">
        <v>270</v>
      </c>
      <c r="J159" s="1">
        <f>Tabla1[[#This Row],[Volumen '[tn']]]*Tabla1[[#This Row],[Precio unitario '[$/tn']]]</f>
        <v>743.85</v>
      </c>
    </row>
    <row r="160" spans="1:10" x14ac:dyDescent="0.3">
      <c r="A160" s="3">
        <v>159</v>
      </c>
      <c r="B160" s="2">
        <v>43561</v>
      </c>
      <c r="C160" t="s">
        <v>27</v>
      </c>
      <c r="D160" t="s">
        <v>100</v>
      </c>
      <c r="E160" t="s">
        <v>34</v>
      </c>
      <c r="F160" t="s">
        <v>35</v>
      </c>
      <c r="G160" t="s">
        <v>92</v>
      </c>
      <c r="H160" s="4">
        <v>1.1950000000000001</v>
      </c>
      <c r="I160">
        <v>140</v>
      </c>
      <c r="J160" s="1">
        <f>Tabla1[[#This Row],[Volumen '[tn']]]*Tabla1[[#This Row],[Precio unitario '[$/tn']]]</f>
        <v>167.3</v>
      </c>
    </row>
    <row r="161" spans="1:10" x14ac:dyDescent="0.3">
      <c r="A161" s="3">
        <v>160</v>
      </c>
      <c r="B161" s="2">
        <v>43562</v>
      </c>
      <c r="C161" t="s">
        <v>33</v>
      </c>
      <c r="D161" t="s">
        <v>68</v>
      </c>
      <c r="E161" t="s">
        <v>66</v>
      </c>
      <c r="F161" t="s">
        <v>67</v>
      </c>
      <c r="G161" t="s">
        <v>87</v>
      </c>
      <c r="H161" s="4">
        <v>1.26</v>
      </c>
      <c r="I161">
        <v>270</v>
      </c>
      <c r="J161" s="1">
        <f>Tabla1[[#This Row],[Volumen '[tn']]]*Tabla1[[#This Row],[Precio unitario '[$/tn']]]</f>
        <v>340.2</v>
      </c>
    </row>
    <row r="162" spans="1:10" x14ac:dyDescent="0.3">
      <c r="A162" s="3">
        <v>161</v>
      </c>
      <c r="B162" s="2">
        <v>43562</v>
      </c>
      <c r="C162" t="s">
        <v>60</v>
      </c>
      <c r="D162" t="s">
        <v>102</v>
      </c>
      <c r="E162" t="s">
        <v>37</v>
      </c>
      <c r="F162" t="s">
        <v>35</v>
      </c>
      <c r="G162" t="s">
        <v>78</v>
      </c>
      <c r="H162" s="4">
        <v>0.59</v>
      </c>
      <c r="I162">
        <v>270</v>
      </c>
      <c r="J162" s="1">
        <f>Tabla1[[#This Row],[Volumen '[tn']]]*Tabla1[[#This Row],[Precio unitario '[$/tn']]]</f>
        <v>159.29999999999998</v>
      </c>
    </row>
    <row r="163" spans="1:10" x14ac:dyDescent="0.3">
      <c r="A163" s="3">
        <v>162</v>
      </c>
      <c r="B163" s="2">
        <v>43564</v>
      </c>
      <c r="C163" t="s">
        <v>33</v>
      </c>
      <c r="D163" t="s">
        <v>68</v>
      </c>
      <c r="E163" t="s">
        <v>66</v>
      </c>
      <c r="F163" t="s">
        <v>67</v>
      </c>
      <c r="G163" t="s">
        <v>88</v>
      </c>
      <c r="H163" s="4">
        <v>1.1100000000000001</v>
      </c>
      <c r="I163">
        <v>370</v>
      </c>
      <c r="J163" s="1">
        <f>Tabla1[[#This Row],[Volumen '[tn']]]*Tabla1[[#This Row],[Precio unitario '[$/tn']]]</f>
        <v>410.70000000000005</v>
      </c>
    </row>
    <row r="164" spans="1:10" x14ac:dyDescent="0.3">
      <c r="A164" s="3">
        <v>163</v>
      </c>
      <c r="B164" s="2">
        <v>43564</v>
      </c>
      <c r="C164" t="s">
        <v>27</v>
      </c>
      <c r="D164" t="s">
        <v>99</v>
      </c>
      <c r="E164" t="s">
        <v>34</v>
      </c>
      <c r="F164" t="s">
        <v>35</v>
      </c>
      <c r="G164" t="s">
        <v>74</v>
      </c>
      <c r="H164" s="4">
        <v>0.86499999999999999</v>
      </c>
      <c r="I164">
        <v>270</v>
      </c>
      <c r="J164" s="1">
        <f>Tabla1[[#This Row],[Volumen '[tn']]]*Tabla1[[#This Row],[Precio unitario '[$/tn']]]</f>
        <v>233.55</v>
      </c>
    </row>
    <row r="165" spans="1:10" x14ac:dyDescent="0.3">
      <c r="A165" s="3">
        <v>164</v>
      </c>
      <c r="B165" s="2">
        <v>43564</v>
      </c>
      <c r="C165" t="s">
        <v>43</v>
      </c>
      <c r="D165" t="s">
        <v>103</v>
      </c>
      <c r="E165" t="s">
        <v>39</v>
      </c>
      <c r="F165" t="s">
        <v>35</v>
      </c>
      <c r="G165" t="s">
        <v>78</v>
      </c>
      <c r="H165" s="4">
        <v>1.34</v>
      </c>
      <c r="I165">
        <v>170</v>
      </c>
      <c r="J165" s="1">
        <f>Tabla1[[#This Row],[Volumen '[tn']]]*Tabla1[[#This Row],[Precio unitario '[$/tn']]]</f>
        <v>227.8</v>
      </c>
    </row>
    <row r="166" spans="1:10" x14ac:dyDescent="0.3">
      <c r="A166" s="3">
        <v>165</v>
      </c>
      <c r="B166" s="2">
        <v>43565</v>
      </c>
      <c r="C166" t="s">
        <v>31</v>
      </c>
      <c r="D166" t="s">
        <v>59</v>
      </c>
      <c r="E166" t="s">
        <v>46</v>
      </c>
      <c r="F166" t="s">
        <v>42</v>
      </c>
      <c r="G166" t="s">
        <v>74</v>
      </c>
      <c r="H166" s="4">
        <v>2.1266666666666665</v>
      </c>
      <c r="I166">
        <v>270</v>
      </c>
      <c r="J166" s="1">
        <f>Tabla1[[#This Row],[Volumen '[tn']]]*Tabla1[[#This Row],[Precio unitario '[$/tn']]]</f>
        <v>574.19999999999993</v>
      </c>
    </row>
    <row r="167" spans="1:10" x14ac:dyDescent="0.3">
      <c r="A167" s="3">
        <v>166</v>
      </c>
      <c r="B167" s="2">
        <v>43566</v>
      </c>
      <c r="C167" t="s">
        <v>31</v>
      </c>
      <c r="D167" t="s">
        <v>59</v>
      </c>
      <c r="E167" t="s">
        <v>46</v>
      </c>
      <c r="F167" t="s">
        <v>42</v>
      </c>
      <c r="G167" t="s">
        <v>88</v>
      </c>
      <c r="H167" s="4">
        <v>1.3266666666666667</v>
      </c>
      <c r="I167">
        <v>370</v>
      </c>
      <c r="J167" s="1">
        <f>Tabla1[[#This Row],[Volumen '[tn']]]*Tabla1[[#This Row],[Precio unitario '[$/tn']]]</f>
        <v>490.86666666666667</v>
      </c>
    </row>
    <row r="168" spans="1:10" x14ac:dyDescent="0.3">
      <c r="A168" s="3">
        <v>167</v>
      </c>
      <c r="B168" s="2">
        <v>43566</v>
      </c>
      <c r="C168" t="s">
        <v>9</v>
      </c>
      <c r="D168" t="s">
        <v>101</v>
      </c>
      <c r="E168" t="s">
        <v>71</v>
      </c>
      <c r="F168" t="s">
        <v>67</v>
      </c>
      <c r="G168" t="s">
        <v>90</v>
      </c>
      <c r="H168" s="4">
        <v>1.1866666666666668</v>
      </c>
      <c r="I168">
        <v>60</v>
      </c>
      <c r="J168" s="1">
        <f>Tabla1[[#This Row],[Volumen '[tn']]]*Tabla1[[#This Row],[Precio unitario '[$/tn']]]</f>
        <v>71.2</v>
      </c>
    </row>
    <row r="169" spans="1:10" x14ac:dyDescent="0.3">
      <c r="A169" s="3">
        <v>168</v>
      </c>
      <c r="B169" s="2">
        <v>43568</v>
      </c>
      <c r="C169" t="s">
        <v>43</v>
      </c>
      <c r="D169" t="s">
        <v>49</v>
      </c>
      <c r="E169" t="s">
        <v>39</v>
      </c>
      <c r="F169" t="s">
        <v>35</v>
      </c>
      <c r="G169" t="s">
        <v>74</v>
      </c>
      <c r="H169" s="4">
        <v>1.0449999999999999</v>
      </c>
      <c r="I169">
        <v>270</v>
      </c>
      <c r="J169" s="1">
        <f>Tabla1[[#This Row],[Volumen '[tn']]]*Tabla1[[#This Row],[Precio unitario '[$/tn']]]</f>
        <v>282.14999999999998</v>
      </c>
    </row>
    <row r="170" spans="1:10" x14ac:dyDescent="0.3">
      <c r="A170" s="3">
        <v>169</v>
      </c>
      <c r="B170" s="2">
        <v>43568</v>
      </c>
      <c r="C170" t="s">
        <v>31</v>
      </c>
      <c r="D170" t="s">
        <v>59</v>
      </c>
      <c r="E170" t="s">
        <v>46</v>
      </c>
      <c r="F170" t="s">
        <v>42</v>
      </c>
      <c r="G170" t="s">
        <v>78</v>
      </c>
      <c r="H170" s="4">
        <v>0.3833333333333333</v>
      </c>
      <c r="I170">
        <v>170</v>
      </c>
      <c r="J170" s="1">
        <f>Tabla1[[#This Row],[Volumen '[tn']]]*Tabla1[[#This Row],[Precio unitario '[$/tn']]]</f>
        <v>65.166666666666657</v>
      </c>
    </row>
    <row r="171" spans="1:10" x14ac:dyDescent="0.3">
      <c r="A171" s="3">
        <v>170</v>
      </c>
      <c r="B171" s="2">
        <v>43570</v>
      </c>
      <c r="C171" t="s">
        <v>21</v>
      </c>
      <c r="D171" t="s">
        <v>76</v>
      </c>
      <c r="E171" t="s">
        <v>75</v>
      </c>
      <c r="F171" t="s">
        <v>67</v>
      </c>
      <c r="G171" t="s">
        <v>92</v>
      </c>
      <c r="H171" s="4">
        <v>2.4433333333333334</v>
      </c>
      <c r="I171">
        <v>140</v>
      </c>
      <c r="J171" s="1">
        <f>Tabla1[[#This Row],[Volumen '[tn']]]*Tabla1[[#This Row],[Precio unitario '[$/tn']]]</f>
        <v>342.06666666666666</v>
      </c>
    </row>
    <row r="172" spans="1:10" x14ac:dyDescent="0.3">
      <c r="A172" s="3">
        <v>171</v>
      </c>
      <c r="B172" s="2">
        <v>43571</v>
      </c>
      <c r="C172" t="s">
        <v>77</v>
      </c>
      <c r="D172" t="s">
        <v>62</v>
      </c>
      <c r="E172" t="s">
        <v>48</v>
      </c>
      <c r="F172" t="s">
        <v>42</v>
      </c>
      <c r="G172" t="s">
        <v>91</v>
      </c>
      <c r="H172" s="4">
        <v>2.31</v>
      </c>
      <c r="I172">
        <v>180</v>
      </c>
      <c r="J172" s="1">
        <f>Tabla1[[#This Row],[Volumen '[tn']]]*Tabla1[[#This Row],[Precio unitario '[$/tn']]]</f>
        <v>415.8</v>
      </c>
    </row>
    <row r="173" spans="1:10" x14ac:dyDescent="0.3">
      <c r="A173" s="3">
        <v>172</v>
      </c>
      <c r="B173" s="2">
        <v>43571</v>
      </c>
      <c r="C173" t="s">
        <v>21</v>
      </c>
      <c r="D173" t="s">
        <v>98</v>
      </c>
      <c r="E173" t="s">
        <v>75</v>
      </c>
      <c r="F173" t="s">
        <v>67</v>
      </c>
      <c r="G173" t="s">
        <v>78</v>
      </c>
      <c r="H173" s="4">
        <v>1.6166666666666665</v>
      </c>
      <c r="I173">
        <v>170</v>
      </c>
      <c r="J173" s="1">
        <f>Tabla1[[#This Row],[Volumen '[tn']]]*Tabla1[[#This Row],[Precio unitario '[$/tn']]]</f>
        <v>274.83333333333331</v>
      </c>
    </row>
    <row r="174" spans="1:10" x14ac:dyDescent="0.3">
      <c r="A174" s="3">
        <v>173</v>
      </c>
      <c r="B174" s="2">
        <v>43572</v>
      </c>
      <c r="C174" t="s">
        <v>43</v>
      </c>
      <c r="D174" t="s">
        <v>49</v>
      </c>
      <c r="E174" t="s">
        <v>39</v>
      </c>
      <c r="F174" t="s">
        <v>35</v>
      </c>
      <c r="G174" t="s">
        <v>90</v>
      </c>
      <c r="H174" s="4">
        <v>2.2149999999999999</v>
      </c>
      <c r="I174">
        <v>60</v>
      </c>
      <c r="J174" s="1">
        <f>Tabla1[[#This Row],[Volumen '[tn']]]*Tabla1[[#This Row],[Precio unitario '[$/tn']]]</f>
        <v>132.89999999999998</v>
      </c>
    </row>
    <row r="175" spans="1:10" x14ac:dyDescent="0.3">
      <c r="A175" s="3">
        <v>174</v>
      </c>
      <c r="B175" s="2">
        <v>43572</v>
      </c>
      <c r="C175" t="s">
        <v>27</v>
      </c>
      <c r="D175" t="s">
        <v>93</v>
      </c>
      <c r="E175" t="s">
        <v>34</v>
      </c>
      <c r="F175" t="s">
        <v>35</v>
      </c>
      <c r="G175" t="s">
        <v>70</v>
      </c>
      <c r="H175" s="4">
        <v>2.8199999999999994</v>
      </c>
      <c r="I175">
        <v>250</v>
      </c>
      <c r="J175" s="1">
        <f>Tabla1[[#This Row],[Volumen '[tn']]]*Tabla1[[#This Row],[Precio unitario '[$/tn']]]</f>
        <v>704.99999999999989</v>
      </c>
    </row>
    <row r="176" spans="1:10" x14ac:dyDescent="0.3">
      <c r="A176" s="3">
        <v>175</v>
      </c>
      <c r="B176" s="2">
        <v>43573</v>
      </c>
      <c r="C176" t="s">
        <v>31</v>
      </c>
      <c r="D176" t="s">
        <v>59</v>
      </c>
      <c r="E176" t="s">
        <v>46</v>
      </c>
      <c r="F176" t="s">
        <v>42</v>
      </c>
      <c r="G176" t="s">
        <v>70</v>
      </c>
      <c r="H176" s="4">
        <v>1.1300000000000001</v>
      </c>
      <c r="I176">
        <v>250</v>
      </c>
      <c r="J176" s="1">
        <f>Tabla1[[#This Row],[Volumen '[tn']]]*Tabla1[[#This Row],[Precio unitario '[$/tn']]]</f>
        <v>282.50000000000006</v>
      </c>
    </row>
    <row r="177" spans="1:10" x14ac:dyDescent="0.3">
      <c r="A177" s="3">
        <v>176</v>
      </c>
      <c r="B177" s="2">
        <v>43573</v>
      </c>
      <c r="C177" t="s">
        <v>33</v>
      </c>
      <c r="D177" t="s">
        <v>68</v>
      </c>
      <c r="E177" t="s">
        <v>66</v>
      </c>
      <c r="F177" t="s">
        <v>67</v>
      </c>
      <c r="G177" t="s">
        <v>90</v>
      </c>
      <c r="H177" s="4">
        <v>1.07</v>
      </c>
      <c r="I177">
        <v>60</v>
      </c>
      <c r="J177" s="1">
        <f>Tabla1[[#This Row],[Volumen '[tn']]]*Tabla1[[#This Row],[Precio unitario '[$/tn']]]</f>
        <v>64.2</v>
      </c>
    </row>
    <row r="178" spans="1:10" x14ac:dyDescent="0.3">
      <c r="A178" s="3">
        <v>177</v>
      </c>
      <c r="B178" s="2">
        <v>43574</v>
      </c>
      <c r="C178" t="s">
        <v>38</v>
      </c>
      <c r="D178" t="s">
        <v>56</v>
      </c>
      <c r="E178" t="s">
        <v>44</v>
      </c>
      <c r="F178" t="s">
        <v>42</v>
      </c>
      <c r="G178" t="s">
        <v>87</v>
      </c>
      <c r="H178" s="4">
        <v>0.19999999999999998</v>
      </c>
      <c r="I178">
        <v>270</v>
      </c>
      <c r="J178" s="1">
        <f>Tabla1[[#This Row],[Volumen '[tn']]]*Tabla1[[#This Row],[Precio unitario '[$/tn']]]</f>
        <v>53.999999999999993</v>
      </c>
    </row>
    <row r="179" spans="1:10" x14ac:dyDescent="0.3">
      <c r="A179" s="3">
        <v>178</v>
      </c>
      <c r="B179" s="2">
        <v>43574</v>
      </c>
      <c r="C179" t="s">
        <v>21</v>
      </c>
      <c r="D179" t="s">
        <v>98</v>
      </c>
      <c r="E179" t="s">
        <v>75</v>
      </c>
      <c r="F179" t="s">
        <v>67</v>
      </c>
      <c r="G179" t="s">
        <v>74</v>
      </c>
      <c r="H179" s="4">
        <v>1.4433333333333334</v>
      </c>
      <c r="I179">
        <v>270</v>
      </c>
      <c r="J179" s="1">
        <f>Tabla1[[#This Row],[Volumen '[tn']]]*Tabla1[[#This Row],[Precio unitario '[$/tn']]]</f>
        <v>389.7</v>
      </c>
    </row>
    <row r="180" spans="1:10" x14ac:dyDescent="0.3">
      <c r="A180" s="3">
        <v>179</v>
      </c>
      <c r="B180" s="2">
        <v>43574</v>
      </c>
      <c r="C180" t="s">
        <v>31</v>
      </c>
      <c r="D180" t="s">
        <v>59</v>
      </c>
      <c r="E180" t="s">
        <v>46</v>
      </c>
      <c r="F180" t="s">
        <v>42</v>
      </c>
      <c r="G180" t="s">
        <v>74</v>
      </c>
      <c r="H180" s="4">
        <v>1.0866666666666667</v>
      </c>
      <c r="I180">
        <v>270</v>
      </c>
      <c r="J180" s="1">
        <f>Tabla1[[#This Row],[Volumen '[tn']]]*Tabla1[[#This Row],[Precio unitario '[$/tn']]]</f>
        <v>293.39999999999998</v>
      </c>
    </row>
    <row r="181" spans="1:10" x14ac:dyDescent="0.3">
      <c r="A181" s="3">
        <v>180</v>
      </c>
      <c r="B181" s="2">
        <v>43575</v>
      </c>
      <c r="C181" t="s">
        <v>43</v>
      </c>
      <c r="D181" t="s">
        <v>103</v>
      </c>
      <c r="E181" t="s">
        <v>39</v>
      </c>
      <c r="F181" t="s">
        <v>35</v>
      </c>
      <c r="G181" t="s">
        <v>74</v>
      </c>
      <c r="H181" s="4">
        <v>3.62</v>
      </c>
      <c r="I181">
        <v>270</v>
      </c>
      <c r="J181" s="1">
        <f>Tabla1[[#This Row],[Volumen '[tn']]]*Tabla1[[#This Row],[Precio unitario '[$/tn']]]</f>
        <v>977.4</v>
      </c>
    </row>
    <row r="182" spans="1:10" x14ac:dyDescent="0.3">
      <c r="A182" s="3">
        <v>181</v>
      </c>
      <c r="B182" s="2">
        <v>43575</v>
      </c>
      <c r="C182" t="s">
        <v>27</v>
      </c>
      <c r="D182" t="s">
        <v>93</v>
      </c>
      <c r="E182" t="s">
        <v>34</v>
      </c>
      <c r="F182" t="s">
        <v>35</v>
      </c>
      <c r="G182" t="s">
        <v>74</v>
      </c>
      <c r="H182" s="4">
        <v>0.84</v>
      </c>
      <c r="I182">
        <v>270</v>
      </c>
      <c r="J182" s="1">
        <f>Tabla1[[#This Row],[Volumen '[tn']]]*Tabla1[[#This Row],[Precio unitario '[$/tn']]]</f>
        <v>226.79999999999998</v>
      </c>
    </row>
    <row r="183" spans="1:10" x14ac:dyDescent="0.3">
      <c r="A183" s="3">
        <v>182</v>
      </c>
      <c r="B183" s="2">
        <v>43575</v>
      </c>
      <c r="C183" t="s">
        <v>31</v>
      </c>
      <c r="D183" t="s">
        <v>59</v>
      </c>
      <c r="E183" t="s">
        <v>46</v>
      </c>
      <c r="F183" t="s">
        <v>42</v>
      </c>
      <c r="G183" t="s">
        <v>90</v>
      </c>
      <c r="H183" s="4">
        <v>0.68999999999999984</v>
      </c>
      <c r="I183">
        <v>60</v>
      </c>
      <c r="J183" s="1">
        <f>Tabla1[[#This Row],[Volumen '[tn']]]*Tabla1[[#This Row],[Precio unitario '[$/tn']]]</f>
        <v>41.399999999999991</v>
      </c>
    </row>
    <row r="184" spans="1:10" x14ac:dyDescent="0.3">
      <c r="A184" s="3">
        <v>183</v>
      </c>
      <c r="B184" s="2">
        <v>43575</v>
      </c>
      <c r="C184" t="s">
        <v>33</v>
      </c>
      <c r="D184" t="s">
        <v>68</v>
      </c>
      <c r="E184" t="s">
        <v>66</v>
      </c>
      <c r="F184" t="s">
        <v>67</v>
      </c>
      <c r="G184" t="s">
        <v>74</v>
      </c>
      <c r="H184" s="4">
        <v>1.6166666666666665</v>
      </c>
      <c r="I184">
        <v>270</v>
      </c>
      <c r="J184" s="1">
        <f>Tabla1[[#This Row],[Volumen '[tn']]]*Tabla1[[#This Row],[Precio unitario '[$/tn']]]</f>
        <v>436.49999999999994</v>
      </c>
    </row>
    <row r="185" spans="1:10" x14ac:dyDescent="0.3">
      <c r="A185" s="3">
        <v>184</v>
      </c>
      <c r="B185" s="2">
        <v>43576</v>
      </c>
      <c r="C185" t="s">
        <v>77</v>
      </c>
      <c r="D185" t="s">
        <v>62</v>
      </c>
      <c r="E185" t="s">
        <v>48</v>
      </c>
      <c r="F185" t="s">
        <v>42</v>
      </c>
      <c r="G185" t="s">
        <v>74</v>
      </c>
      <c r="H185" s="4">
        <v>1.3166666666666667</v>
      </c>
      <c r="I185">
        <v>270</v>
      </c>
      <c r="J185" s="1">
        <f>Tabla1[[#This Row],[Volumen '[tn']]]*Tabla1[[#This Row],[Precio unitario '[$/tn']]]</f>
        <v>355.5</v>
      </c>
    </row>
    <row r="186" spans="1:10" x14ac:dyDescent="0.3">
      <c r="A186" s="3">
        <v>185</v>
      </c>
      <c r="B186" s="2">
        <v>43576</v>
      </c>
      <c r="C186" t="s">
        <v>60</v>
      </c>
      <c r="D186" t="s">
        <v>102</v>
      </c>
      <c r="E186" t="s">
        <v>37</v>
      </c>
      <c r="F186" t="s">
        <v>35</v>
      </c>
      <c r="G186" t="s">
        <v>78</v>
      </c>
      <c r="H186" s="4">
        <v>3.48</v>
      </c>
      <c r="I186">
        <v>170</v>
      </c>
      <c r="J186" s="1">
        <f>Tabla1[[#This Row],[Volumen '[tn']]]*Tabla1[[#This Row],[Precio unitario '[$/tn']]]</f>
        <v>591.6</v>
      </c>
    </row>
    <row r="187" spans="1:10" x14ac:dyDescent="0.3">
      <c r="A187" s="3">
        <v>186</v>
      </c>
      <c r="B187" s="2">
        <v>43576</v>
      </c>
      <c r="C187" t="s">
        <v>9</v>
      </c>
      <c r="D187" t="s">
        <v>72</v>
      </c>
      <c r="E187" t="s">
        <v>71</v>
      </c>
      <c r="F187" t="s">
        <v>67</v>
      </c>
      <c r="G187" t="s">
        <v>70</v>
      </c>
      <c r="H187" s="4">
        <v>2.1266666666666665</v>
      </c>
      <c r="I187">
        <v>250</v>
      </c>
      <c r="J187" s="1">
        <f>Tabla1[[#This Row],[Volumen '[tn']]]*Tabla1[[#This Row],[Precio unitario '[$/tn']]]</f>
        <v>531.66666666666663</v>
      </c>
    </row>
    <row r="188" spans="1:10" x14ac:dyDescent="0.3">
      <c r="A188" s="3">
        <v>187</v>
      </c>
      <c r="B188" s="2">
        <v>43576</v>
      </c>
      <c r="C188" t="s">
        <v>21</v>
      </c>
      <c r="D188" t="s">
        <v>98</v>
      </c>
      <c r="E188" t="s">
        <v>75</v>
      </c>
      <c r="F188" t="s">
        <v>67</v>
      </c>
      <c r="G188" t="s">
        <v>91</v>
      </c>
      <c r="H188" s="4">
        <v>0.68</v>
      </c>
      <c r="I188">
        <v>180</v>
      </c>
      <c r="J188" s="1">
        <f>Tabla1[[#This Row],[Volumen '[tn']]]*Tabla1[[#This Row],[Precio unitario '[$/tn']]]</f>
        <v>122.4</v>
      </c>
    </row>
    <row r="189" spans="1:10" x14ac:dyDescent="0.3">
      <c r="A189" s="3">
        <v>188</v>
      </c>
      <c r="B189" s="2">
        <v>43576</v>
      </c>
      <c r="C189" t="s">
        <v>5</v>
      </c>
      <c r="D189" t="s">
        <v>53</v>
      </c>
      <c r="E189" t="s">
        <v>41</v>
      </c>
      <c r="F189" t="s">
        <v>42</v>
      </c>
      <c r="G189" t="s">
        <v>89</v>
      </c>
      <c r="H189" s="4">
        <v>1.8266666666666669</v>
      </c>
      <c r="I189">
        <v>350</v>
      </c>
      <c r="J189" s="1">
        <f>Tabla1[[#This Row],[Volumen '[tn']]]*Tabla1[[#This Row],[Precio unitario '[$/tn']]]</f>
        <v>639.33333333333337</v>
      </c>
    </row>
    <row r="190" spans="1:10" x14ac:dyDescent="0.3">
      <c r="A190" s="3">
        <v>189</v>
      </c>
      <c r="B190" s="2">
        <v>43577</v>
      </c>
      <c r="C190" t="s">
        <v>77</v>
      </c>
      <c r="D190" t="s">
        <v>62</v>
      </c>
      <c r="E190" t="s">
        <v>48</v>
      </c>
      <c r="F190" t="s">
        <v>42</v>
      </c>
      <c r="G190" t="s">
        <v>90</v>
      </c>
      <c r="H190" s="4">
        <v>0.51</v>
      </c>
      <c r="I190">
        <v>60</v>
      </c>
      <c r="J190" s="1">
        <f>Tabla1[[#This Row],[Volumen '[tn']]]*Tabla1[[#This Row],[Precio unitario '[$/tn']]]</f>
        <v>30.6</v>
      </c>
    </row>
    <row r="191" spans="1:10" x14ac:dyDescent="0.3">
      <c r="A191" s="3">
        <v>190</v>
      </c>
      <c r="B191" s="2">
        <v>43577</v>
      </c>
      <c r="C191" t="s">
        <v>43</v>
      </c>
      <c r="D191" t="s">
        <v>49</v>
      </c>
      <c r="E191" t="s">
        <v>39</v>
      </c>
      <c r="F191" t="s">
        <v>35</v>
      </c>
      <c r="G191" t="s">
        <v>91</v>
      </c>
      <c r="H191" s="4">
        <v>1.5049999999999999</v>
      </c>
      <c r="I191">
        <v>180</v>
      </c>
      <c r="J191" s="1">
        <f>Tabla1[[#This Row],[Volumen '[tn']]]*Tabla1[[#This Row],[Precio unitario '[$/tn']]]</f>
        <v>270.89999999999998</v>
      </c>
    </row>
    <row r="192" spans="1:10" x14ac:dyDescent="0.3">
      <c r="A192" s="3">
        <v>191</v>
      </c>
      <c r="B192" s="2">
        <v>43577</v>
      </c>
      <c r="C192" t="s">
        <v>31</v>
      </c>
      <c r="D192" t="s">
        <v>59</v>
      </c>
      <c r="E192" t="s">
        <v>46</v>
      </c>
      <c r="F192" t="s">
        <v>42</v>
      </c>
      <c r="G192" t="s">
        <v>91</v>
      </c>
      <c r="H192" s="4">
        <v>0.22666666666666668</v>
      </c>
      <c r="I192">
        <v>180</v>
      </c>
      <c r="J192" s="1">
        <f>Tabla1[[#This Row],[Volumen '[tn']]]*Tabla1[[#This Row],[Precio unitario '[$/tn']]]</f>
        <v>40.800000000000004</v>
      </c>
    </row>
    <row r="193" spans="1:10" x14ac:dyDescent="0.3">
      <c r="A193" s="3">
        <v>192</v>
      </c>
      <c r="B193" s="2">
        <v>43577</v>
      </c>
      <c r="C193" t="s">
        <v>27</v>
      </c>
      <c r="D193" t="s">
        <v>100</v>
      </c>
      <c r="E193" t="s">
        <v>34</v>
      </c>
      <c r="F193" t="s">
        <v>35</v>
      </c>
      <c r="G193" t="s">
        <v>91</v>
      </c>
      <c r="H193" s="4">
        <v>3.11</v>
      </c>
      <c r="I193">
        <v>180</v>
      </c>
      <c r="J193" s="1">
        <f>Tabla1[[#This Row],[Volumen '[tn']]]*Tabla1[[#This Row],[Precio unitario '[$/tn']]]</f>
        <v>559.79999999999995</v>
      </c>
    </row>
    <row r="194" spans="1:10" x14ac:dyDescent="0.3">
      <c r="A194" s="3">
        <v>193</v>
      </c>
      <c r="B194" s="2">
        <v>43578</v>
      </c>
      <c r="C194" t="s">
        <v>9</v>
      </c>
      <c r="D194" t="s">
        <v>72</v>
      </c>
      <c r="E194" t="s">
        <v>71</v>
      </c>
      <c r="F194" t="s">
        <v>67</v>
      </c>
      <c r="G194" t="s">
        <v>90</v>
      </c>
      <c r="H194" s="4">
        <v>0.81000000000000016</v>
      </c>
      <c r="I194">
        <v>60</v>
      </c>
      <c r="J194" s="1">
        <f>Tabla1[[#This Row],[Volumen '[tn']]]*Tabla1[[#This Row],[Precio unitario '[$/tn']]]</f>
        <v>48.600000000000009</v>
      </c>
    </row>
    <row r="195" spans="1:10" x14ac:dyDescent="0.3">
      <c r="A195" s="3">
        <v>194</v>
      </c>
      <c r="B195" s="2">
        <v>43579</v>
      </c>
      <c r="C195" t="s">
        <v>31</v>
      </c>
      <c r="D195" t="s">
        <v>59</v>
      </c>
      <c r="E195" t="s">
        <v>46</v>
      </c>
      <c r="F195" t="s">
        <v>42</v>
      </c>
      <c r="G195" t="s">
        <v>90</v>
      </c>
      <c r="H195" s="4">
        <v>2.27</v>
      </c>
      <c r="I195">
        <v>60</v>
      </c>
      <c r="J195" s="1">
        <f>Tabla1[[#This Row],[Volumen '[tn']]]*Tabla1[[#This Row],[Precio unitario '[$/tn']]]</f>
        <v>136.19999999999999</v>
      </c>
    </row>
    <row r="196" spans="1:10" x14ac:dyDescent="0.3">
      <c r="A196" s="3">
        <v>195</v>
      </c>
      <c r="B196" s="2">
        <v>43580</v>
      </c>
      <c r="C196" t="s">
        <v>33</v>
      </c>
      <c r="D196" t="s">
        <v>68</v>
      </c>
      <c r="E196" t="s">
        <v>66</v>
      </c>
      <c r="F196" t="s">
        <v>67</v>
      </c>
      <c r="G196" t="s">
        <v>91</v>
      </c>
      <c r="H196" s="4">
        <v>1.82</v>
      </c>
      <c r="I196">
        <v>180</v>
      </c>
      <c r="J196" s="1">
        <f>Tabla1[[#This Row],[Volumen '[tn']]]*Tabla1[[#This Row],[Precio unitario '[$/tn']]]</f>
        <v>327.60000000000002</v>
      </c>
    </row>
    <row r="197" spans="1:10" x14ac:dyDescent="0.3">
      <c r="A197" s="3">
        <v>196</v>
      </c>
      <c r="B197" s="2">
        <v>43580</v>
      </c>
      <c r="C197" t="s">
        <v>43</v>
      </c>
      <c r="D197" t="s">
        <v>103</v>
      </c>
      <c r="E197" t="s">
        <v>39</v>
      </c>
      <c r="F197" t="s">
        <v>35</v>
      </c>
      <c r="G197" t="s">
        <v>74</v>
      </c>
      <c r="H197" s="4">
        <v>1.175</v>
      </c>
      <c r="I197">
        <v>270</v>
      </c>
      <c r="J197" s="1">
        <f>Tabla1[[#This Row],[Volumen '[tn']]]*Tabla1[[#This Row],[Precio unitario '[$/tn']]]</f>
        <v>317.25</v>
      </c>
    </row>
    <row r="198" spans="1:10" x14ac:dyDescent="0.3">
      <c r="A198" s="3">
        <v>197</v>
      </c>
      <c r="B198" s="2">
        <v>43581</v>
      </c>
      <c r="C198" t="s">
        <v>27</v>
      </c>
      <c r="D198" t="s">
        <v>99</v>
      </c>
      <c r="E198" t="s">
        <v>34</v>
      </c>
      <c r="F198" t="s">
        <v>35</v>
      </c>
      <c r="G198" t="s">
        <v>90</v>
      </c>
      <c r="H198" s="4">
        <v>2.7</v>
      </c>
      <c r="I198">
        <v>60</v>
      </c>
      <c r="J198" s="1">
        <f>Tabla1[[#This Row],[Volumen '[tn']]]*Tabla1[[#This Row],[Precio unitario '[$/tn']]]</f>
        <v>162</v>
      </c>
    </row>
    <row r="199" spans="1:10" x14ac:dyDescent="0.3">
      <c r="A199" s="3">
        <v>198</v>
      </c>
      <c r="B199" s="2">
        <v>43581</v>
      </c>
      <c r="C199" t="s">
        <v>21</v>
      </c>
      <c r="D199" t="s">
        <v>98</v>
      </c>
      <c r="E199" t="s">
        <v>75</v>
      </c>
      <c r="F199" t="s">
        <v>67</v>
      </c>
      <c r="G199" t="s">
        <v>91</v>
      </c>
      <c r="H199" s="4">
        <v>1.8866666666666667</v>
      </c>
      <c r="I199">
        <v>180</v>
      </c>
      <c r="J199" s="1">
        <f>Tabla1[[#This Row],[Volumen '[tn']]]*Tabla1[[#This Row],[Precio unitario '[$/tn']]]</f>
        <v>339.6</v>
      </c>
    </row>
    <row r="200" spans="1:10" x14ac:dyDescent="0.3">
      <c r="A200" s="3">
        <v>199</v>
      </c>
      <c r="B200" s="2">
        <v>43582</v>
      </c>
      <c r="C200" t="s">
        <v>43</v>
      </c>
      <c r="D200" t="s">
        <v>49</v>
      </c>
      <c r="E200" t="s">
        <v>39</v>
      </c>
      <c r="F200" t="s">
        <v>35</v>
      </c>
      <c r="G200" t="s">
        <v>91</v>
      </c>
      <c r="H200" s="4">
        <v>0.85</v>
      </c>
      <c r="I200">
        <v>180</v>
      </c>
      <c r="J200" s="1">
        <f>Tabla1[[#This Row],[Volumen '[tn']]]*Tabla1[[#This Row],[Precio unitario '[$/tn']]]</f>
        <v>153</v>
      </c>
    </row>
    <row r="201" spans="1:10" x14ac:dyDescent="0.3">
      <c r="A201" s="3">
        <v>200</v>
      </c>
      <c r="B201" s="2">
        <v>43582</v>
      </c>
      <c r="C201" t="s">
        <v>5</v>
      </c>
      <c r="D201" t="s">
        <v>53</v>
      </c>
      <c r="E201" t="s">
        <v>41</v>
      </c>
      <c r="F201" t="s">
        <v>42</v>
      </c>
      <c r="G201" t="s">
        <v>92</v>
      </c>
      <c r="H201" s="4">
        <v>1.5433333333333332</v>
      </c>
      <c r="I201">
        <v>140</v>
      </c>
      <c r="J201" s="1">
        <f>Tabla1[[#This Row],[Volumen '[tn']]]*Tabla1[[#This Row],[Precio unitario '[$/tn']]]</f>
        <v>216.06666666666666</v>
      </c>
    </row>
    <row r="202" spans="1:10" x14ac:dyDescent="0.3">
      <c r="A202" s="3">
        <v>201</v>
      </c>
      <c r="B202" s="2">
        <v>43583</v>
      </c>
      <c r="C202" t="s">
        <v>5</v>
      </c>
      <c r="D202" t="s">
        <v>53</v>
      </c>
      <c r="E202" t="s">
        <v>41</v>
      </c>
      <c r="F202" t="s">
        <v>42</v>
      </c>
      <c r="G202" t="s">
        <v>70</v>
      </c>
      <c r="H202" s="4">
        <v>2.27</v>
      </c>
      <c r="I202">
        <v>250</v>
      </c>
      <c r="J202" s="1">
        <f>Tabla1[[#This Row],[Volumen '[tn']]]*Tabla1[[#This Row],[Precio unitario '[$/tn']]]</f>
        <v>567.5</v>
      </c>
    </row>
    <row r="203" spans="1:10" x14ac:dyDescent="0.3">
      <c r="A203" s="3">
        <v>202</v>
      </c>
      <c r="B203" s="2">
        <v>43583</v>
      </c>
      <c r="C203" t="s">
        <v>27</v>
      </c>
      <c r="D203" t="s">
        <v>100</v>
      </c>
      <c r="E203" t="s">
        <v>34</v>
      </c>
      <c r="F203" t="s">
        <v>35</v>
      </c>
      <c r="G203" t="s">
        <v>91</v>
      </c>
      <c r="H203" s="4">
        <v>3.5450000000000004</v>
      </c>
      <c r="I203">
        <v>180</v>
      </c>
      <c r="J203" s="1">
        <f>Tabla1[[#This Row],[Volumen '[tn']]]*Tabla1[[#This Row],[Precio unitario '[$/tn']]]</f>
        <v>638.1</v>
      </c>
    </row>
    <row r="204" spans="1:10" x14ac:dyDescent="0.3">
      <c r="A204" s="3">
        <v>203</v>
      </c>
      <c r="B204" s="2">
        <v>43583</v>
      </c>
      <c r="C204" t="s">
        <v>21</v>
      </c>
      <c r="D204" t="s">
        <v>76</v>
      </c>
      <c r="E204" t="s">
        <v>75</v>
      </c>
      <c r="F204" t="s">
        <v>67</v>
      </c>
      <c r="G204" t="s">
        <v>90</v>
      </c>
      <c r="H204" s="4">
        <v>0.90333333333333332</v>
      </c>
      <c r="I204">
        <v>60</v>
      </c>
      <c r="J204" s="1">
        <f>Tabla1[[#This Row],[Volumen '[tn']]]*Tabla1[[#This Row],[Precio unitario '[$/tn']]]</f>
        <v>54.2</v>
      </c>
    </row>
    <row r="205" spans="1:10" x14ac:dyDescent="0.3">
      <c r="A205" s="3">
        <v>204</v>
      </c>
      <c r="B205" s="2">
        <v>43584</v>
      </c>
      <c r="C205" t="s">
        <v>33</v>
      </c>
      <c r="D205" t="s">
        <v>68</v>
      </c>
      <c r="E205" t="s">
        <v>66</v>
      </c>
      <c r="F205" t="s">
        <v>67</v>
      </c>
      <c r="G205" t="s">
        <v>90</v>
      </c>
      <c r="H205" s="4">
        <v>0.72666666666666668</v>
      </c>
      <c r="I205">
        <v>60</v>
      </c>
      <c r="J205" s="1">
        <f>Tabla1[[#This Row],[Volumen '[tn']]]*Tabla1[[#This Row],[Precio unitario '[$/tn']]]</f>
        <v>43.6</v>
      </c>
    </row>
    <row r="206" spans="1:10" x14ac:dyDescent="0.3">
      <c r="A206" s="3">
        <v>205</v>
      </c>
      <c r="B206" s="2">
        <v>43584</v>
      </c>
      <c r="C206" t="s">
        <v>31</v>
      </c>
      <c r="D206" t="s">
        <v>59</v>
      </c>
      <c r="E206" t="s">
        <v>46</v>
      </c>
      <c r="F206" t="s">
        <v>42</v>
      </c>
      <c r="G206" t="s">
        <v>88</v>
      </c>
      <c r="H206" s="4">
        <v>1.6033333333333333</v>
      </c>
      <c r="I206">
        <v>370</v>
      </c>
      <c r="J206" s="1">
        <f>Tabla1[[#This Row],[Volumen '[tn']]]*Tabla1[[#This Row],[Precio unitario '[$/tn']]]</f>
        <v>593.23333333333335</v>
      </c>
    </row>
    <row r="207" spans="1:10" x14ac:dyDescent="0.3">
      <c r="A207" s="3">
        <v>206</v>
      </c>
      <c r="B207" s="2">
        <v>43585</v>
      </c>
      <c r="C207" t="s">
        <v>33</v>
      </c>
      <c r="D207" t="s">
        <v>68</v>
      </c>
      <c r="E207" t="s">
        <v>66</v>
      </c>
      <c r="F207" t="s">
        <v>67</v>
      </c>
      <c r="G207" t="s">
        <v>92</v>
      </c>
      <c r="H207" s="4">
        <v>2.4633333333333334</v>
      </c>
      <c r="I207">
        <v>140</v>
      </c>
      <c r="J207" s="1">
        <f>Tabla1[[#This Row],[Volumen '[tn']]]*Tabla1[[#This Row],[Precio unitario '[$/tn']]]</f>
        <v>344.86666666666667</v>
      </c>
    </row>
    <row r="208" spans="1:10" x14ac:dyDescent="0.3">
      <c r="A208" s="3">
        <v>207</v>
      </c>
      <c r="B208" s="2">
        <v>43585</v>
      </c>
      <c r="C208" t="s">
        <v>33</v>
      </c>
      <c r="D208" t="s">
        <v>68</v>
      </c>
      <c r="E208" t="s">
        <v>66</v>
      </c>
      <c r="F208" t="s">
        <v>67</v>
      </c>
      <c r="G208" t="s">
        <v>78</v>
      </c>
      <c r="H208" s="4">
        <v>1.0533333333333335</v>
      </c>
      <c r="I208">
        <v>170</v>
      </c>
      <c r="J208" s="1">
        <f>Tabla1[[#This Row],[Volumen '[tn']]]*Tabla1[[#This Row],[Precio unitario '[$/tn']]]</f>
        <v>179.06666666666669</v>
      </c>
    </row>
    <row r="209" spans="1:10" x14ac:dyDescent="0.3">
      <c r="A209" s="3">
        <v>208</v>
      </c>
      <c r="B209" s="2">
        <v>43585</v>
      </c>
      <c r="C209" t="s">
        <v>9</v>
      </c>
      <c r="D209" t="s">
        <v>72</v>
      </c>
      <c r="E209" t="s">
        <v>71</v>
      </c>
      <c r="F209" t="s">
        <v>67</v>
      </c>
      <c r="G209" t="s">
        <v>90</v>
      </c>
      <c r="H209" s="4">
        <v>1.6633333333333333</v>
      </c>
      <c r="I209">
        <v>60</v>
      </c>
      <c r="J209" s="1">
        <f>Tabla1[[#This Row],[Volumen '[tn']]]*Tabla1[[#This Row],[Precio unitario '[$/tn']]]</f>
        <v>99.8</v>
      </c>
    </row>
    <row r="210" spans="1:10" x14ac:dyDescent="0.3">
      <c r="A210" s="3">
        <v>209</v>
      </c>
      <c r="B210" s="2">
        <v>43586</v>
      </c>
      <c r="C210" t="s">
        <v>27</v>
      </c>
      <c r="D210" t="s">
        <v>100</v>
      </c>
      <c r="E210" t="s">
        <v>34</v>
      </c>
      <c r="F210" t="s">
        <v>35</v>
      </c>
      <c r="G210" t="s">
        <v>90</v>
      </c>
      <c r="H210" s="4">
        <v>0.625</v>
      </c>
      <c r="I210">
        <v>60</v>
      </c>
      <c r="J210" s="1">
        <f>Tabla1[[#This Row],[Volumen '[tn']]]*Tabla1[[#This Row],[Precio unitario '[$/tn']]]</f>
        <v>37.5</v>
      </c>
    </row>
    <row r="211" spans="1:10" x14ac:dyDescent="0.3">
      <c r="A211" s="3">
        <v>210</v>
      </c>
      <c r="B211" s="2">
        <v>43587</v>
      </c>
      <c r="C211" t="s">
        <v>5</v>
      </c>
      <c r="D211" t="s">
        <v>53</v>
      </c>
      <c r="E211" t="s">
        <v>41</v>
      </c>
      <c r="F211" t="s">
        <v>42</v>
      </c>
      <c r="G211" t="s">
        <v>92</v>
      </c>
      <c r="H211" s="4">
        <v>2.1133333333333333</v>
      </c>
      <c r="I211">
        <v>140</v>
      </c>
      <c r="J211" s="1">
        <f>Tabla1[[#This Row],[Volumen '[tn']]]*Tabla1[[#This Row],[Precio unitario '[$/tn']]]</f>
        <v>295.86666666666667</v>
      </c>
    </row>
    <row r="212" spans="1:10" x14ac:dyDescent="0.3">
      <c r="A212" s="3">
        <v>211</v>
      </c>
      <c r="B212" s="2">
        <v>43587</v>
      </c>
      <c r="C212" t="s">
        <v>21</v>
      </c>
      <c r="D212" t="s">
        <v>98</v>
      </c>
      <c r="E212" t="s">
        <v>75</v>
      </c>
      <c r="F212" t="s">
        <v>67</v>
      </c>
      <c r="G212" t="s">
        <v>70</v>
      </c>
      <c r="H212" s="4">
        <v>0.60666666666666669</v>
      </c>
      <c r="I212">
        <v>250</v>
      </c>
      <c r="J212" s="1">
        <f>Tabla1[[#This Row],[Volumen '[tn']]]*Tabla1[[#This Row],[Precio unitario '[$/tn']]]</f>
        <v>151.66666666666669</v>
      </c>
    </row>
    <row r="213" spans="1:10" x14ac:dyDescent="0.3">
      <c r="A213" s="3">
        <v>212</v>
      </c>
      <c r="B213" s="2">
        <v>43588</v>
      </c>
      <c r="C213" t="s">
        <v>27</v>
      </c>
      <c r="D213" t="s">
        <v>100</v>
      </c>
      <c r="E213" t="s">
        <v>34</v>
      </c>
      <c r="F213" t="s">
        <v>35</v>
      </c>
      <c r="G213" t="s">
        <v>70</v>
      </c>
      <c r="H213" s="4">
        <v>1.645</v>
      </c>
      <c r="I213">
        <v>250</v>
      </c>
      <c r="J213" s="1">
        <f>Tabla1[[#This Row],[Volumen '[tn']]]*Tabla1[[#This Row],[Precio unitario '[$/tn']]]</f>
        <v>411.25</v>
      </c>
    </row>
    <row r="214" spans="1:10" x14ac:dyDescent="0.3">
      <c r="A214" s="3">
        <v>213</v>
      </c>
      <c r="B214" s="2">
        <v>43588</v>
      </c>
      <c r="C214" t="s">
        <v>21</v>
      </c>
      <c r="D214" t="s">
        <v>98</v>
      </c>
      <c r="E214" t="s">
        <v>75</v>
      </c>
      <c r="F214" t="s">
        <v>67</v>
      </c>
      <c r="G214" t="s">
        <v>74</v>
      </c>
      <c r="H214" s="4">
        <v>0.24</v>
      </c>
      <c r="I214">
        <v>270</v>
      </c>
      <c r="J214" s="1">
        <f>Tabla1[[#This Row],[Volumen '[tn']]]*Tabla1[[#This Row],[Precio unitario '[$/tn']]]</f>
        <v>64.8</v>
      </c>
    </row>
    <row r="215" spans="1:10" x14ac:dyDescent="0.3">
      <c r="A215" s="3">
        <v>214</v>
      </c>
      <c r="B215" s="2">
        <v>43588</v>
      </c>
      <c r="C215" t="s">
        <v>9</v>
      </c>
      <c r="D215" t="s">
        <v>72</v>
      </c>
      <c r="E215" t="s">
        <v>71</v>
      </c>
      <c r="F215" t="s">
        <v>67</v>
      </c>
      <c r="G215" t="s">
        <v>92</v>
      </c>
      <c r="H215" s="4">
        <v>1.5599999999999998</v>
      </c>
      <c r="I215">
        <v>140</v>
      </c>
      <c r="J215" s="1">
        <f>Tabla1[[#This Row],[Volumen '[tn']]]*Tabla1[[#This Row],[Precio unitario '[$/tn']]]</f>
        <v>218.39999999999998</v>
      </c>
    </row>
    <row r="216" spans="1:10" x14ac:dyDescent="0.3">
      <c r="A216" s="3">
        <v>215</v>
      </c>
      <c r="B216" s="2">
        <v>43590</v>
      </c>
      <c r="C216" t="s">
        <v>27</v>
      </c>
      <c r="D216" t="s">
        <v>100</v>
      </c>
      <c r="E216" t="s">
        <v>34</v>
      </c>
      <c r="F216" t="s">
        <v>35</v>
      </c>
      <c r="G216" t="s">
        <v>70</v>
      </c>
      <c r="H216" s="4">
        <v>3.5650000000000004</v>
      </c>
      <c r="I216">
        <v>250</v>
      </c>
      <c r="J216" s="1">
        <f>Tabla1[[#This Row],[Volumen '[tn']]]*Tabla1[[#This Row],[Precio unitario '[$/tn']]]</f>
        <v>891.25000000000011</v>
      </c>
    </row>
    <row r="217" spans="1:10" x14ac:dyDescent="0.3">
      <c r="A217" s="3">
        <v>216</v>
      </c>
      <c r="B217" s="2">
        <v>43591</v>
      </c>
      <c r="C217" t="s">
        <v>9</v>
      </c>
      <c r="D217" t="s">
        <v>101</v>
      </c>
      <c r="E217" t="s">
        <v>71</v>
      </c>
      <c r="F217" t="s">
        <v>67</v>
      </c>
      <c r="G217" t="s">
        <v>92</v>
      </c>
      <c r="H217" s="4">
        <v>0.42666666666666669</v>
      </c>
      <c r="I217">
        <v>140</v>
      </c>
      <c r="J217" s="1">
        <f>Tabla1[[#This Row],[Volumen '[tn']]]*Tabla1[[#This Row],[Precio unitario '[$/tn']]]</f>
        <v>59.733333333333334</v>
      </c>
    </row>
    <row r="218" spans="1:10" x14ac:dyDescent="0.3">
      <c r="A218" s="3">
        <v>217</v>
      </c>
      <c r="B218" s="2">
        <v>43593</v>
      </c>
      <c r="C218" t="s">
        <v>9</v>
      </c>
      <c r="D218" t="s">
        <v>72</v>
      </c>
      <c r="E218" t="s">
        <v>71</v>
      </c>
      <c r="F218" t="s">
        <v>67</v>
      </c>
      <c r="G218" t="s">
        <v>92</v>
      </c>
      <c r="H218" s="4">
        <v>1.9666666666666668</v>
      </c>
      <c r="I218">
        <v>140</v>
      </c>
      <c r="J218" s="1">
        <f>Tabla1[[#This Row],[Volumen '[tn']]]*Tabla1[[#This Row],[Precio unitario '[$/tn']]]</f>
        <v>275.33333333333337</v>
      </c>
    </row>
    <row r="219" spans="1:10" x14ac:dyDescent="0.3">
      <c r="A219" s="3">
        <v>218</v>
      </c>
      <c r="B219" s="2">
        <v>43593</v>
      </c>
      <c r="C219" t="s">
        <v>31</v>
      </c>
      <c r="D219" t="s">
        <v>59</v>
      </c>
      <c r="E219" t="s">
        <v>46</v>
      </c>
      <c r="F219" t="s">
        <v>42</v>
      </c>
      <c r="G219" t="s">
        <v>78</v>
      </c>
      <c r="H219" s="4">
        <v>0.35666666666666669</v>
      </c>
      <c r="I219">
        <v>170</v>
      </c>
      <c r="J219" s="1">
        <f>Tabla1[[#This Row],[Volumen '[tn']]]*Tabla1[[#This Row],[Precio unitario '[$/tn']]]</f>
        <v>60.63333333333334</v>
      </c>
    </row>
    <row r="220" spans="1:10" x14ac:dyDescent="0.3">
      <c r="A220" s="3">
        <v>219</v>
      </c>
      <c r="B220" s="2">
        <v>43595</v>
      </c>
      <c r="C220" t="s">
        <v>43</v>
      </c>
      <c r="D220" t="s">
        <v>49</v>
      </c>
      <c r="E220" t="s">
        <v>39</v>
      </c>
      <c r="F220" t="s">
        <v>35</v>
      </c>
      <c r="G220" t="s">
        <v>70</v>
      </c>
      <c r="H220" s="4">
        <v>2.4950000000000001</v>
      </c>
      <c r="I220">
        <v>250</v>
      </c>
      <c r="J220" s="1">
        <f>Tabla1[[#This Row],[Volumen '[tn']]]*Tabla1[[#This Row],[Precio unitario '[$/tn']]]</f>
        <v>623.75</v>
      </c>
    </row>
    <row r="221" spans="1:10" x14ac:dyDescent="0.3">
      <c r="A221" s="3">
        <v>220</v>
      </c>
      <c r="B221" s="2">
        <v>43595</v>
      </c>
      <c r="C221" t="s">
        <v>60</v>
      </c>
      <c r="D221" t="s">
        <v>102</v>
      </c>
      <c r="E221" t="s">
        <v>37</v>
      </c>
      <c r="F221" t="s">
        <v>35</v>
      </c>
      <c r="G221" t="s">
        <v>91</v>
      </c>
      <c r="H221" s="4">
        <v>1.175</v>
      </c>
      <c r="I221">
        <v>180</v>
      </c>
      <c r="J221" s="1">
        <f>Tabla1[[#This Row],[Volumen '[tn']]]*Tabla1[[#This Row],[Precio unitario '[$/tn']]]</f>
        <v>211.5</v>
      </c>
    </row>
    <row r="222" spans="1:10" x14ac:dyDescent="0.3">
      <c r="A222" s="3">
        <v>221</v>
      </c>
      <c r="B222" s="2">
        <v>43595</v>
      </c>
      <c r="C222" t="s">
        <v>77</v>
      </c>
      <c r="D222" t="s">
        <v>62</v>
      </c>
      <c r="E222" t="s">
        <v>48</v>
      </c>
      <c r="F222" t="s">
        <v>42</v>
      </c>
      <c r="G222" t="s">
        <v>78</v>
      </c>
      <c r="H222" s="4">
        <v>0.32</v>
      </c>
      <c r="I222">
        <v>170</v>
      </c>
      <c r="J222" s="1">
        <f>Tabla1[[#This Row],[Volumen '[tn']]]*Tabla1[[#This Row],[Precio unitario '[$/tn']]]</f>
        <v>54.4</v>
      </c>
    </row>
    <row r="223" spans="1:10" x14ac:dyDescent="0.3">
      <c r="A223" s="3">
        <v>222</v>
      </c>
      <c r="B223" s="2">
        <v>43596</v>
      </c>
      <c r="C223" t="s">
        <v>21</v>
      </c>
      <c r="D223" t="s">
        <v>98</v>
      </c>
      <c r="E223" t="s">
        <v>75</v>
      </c>
      <c r="F223" t="s">
        <v>67</v>
      </c>
      <c r="G223" t="s">
        <v>87</v>
      </c>
      <c r="H223" s="4">
        <v>1.36</v>
      </c>
      <c r="I223">
        <v>270</v>
      </c>
      <c r="J223" s="1">
        <f>Tabla1[[#This Row],[Volumen '[tn']]]*Tabla1[[#This Row],[Precio unitario '[$/tn']]]</f>
        <v>367.20000000000005</v>
      </c>
    </row>
    <row r="224" spans="1:10" x14ac:dyDescent="0.3">
      <c r="A224" s="3">
        <v>223</v>
      </c>
      <c r="B224" s="2">
        <v>43596</v>
      </c>
      <c r="C224" t="s">
        <v>33</v>
      </c>
      <c r="D224" t="s">
        <v>68</v>
      </c>
      <c r="E224" t="s">
        <v>66</v>
      </c>
      <c r="F224" t="s">
        <v>67</v>
      </c>
      <c r="G224" t="s">
        <v>70</v>
      </c>
      <c r="H224" s="4">
        <v>1.4233333333333331</v>
      </c>
      <c r="I224">
        <v>250</v>
      </c>
      <c r="J224" s="1">
        <f>Tabla1[[#This Row],[Volumen '[tn']]]*Tabla1[[#This Row],[Precio unitario '[$/tn']]]</f>
        <v>355.83333333333326</v>
      </c>
    </row>
    <row r="225" spans="1:10" x14ac:dyDescent="0.3">
      <c r="A225" s="3">
        <v>224</v>
      </c>
      <c r="B225" s="2">
        <v>43599</v>
      </c>
      <c r="C225" t="s">
        <v>9</v>
      </c>
      <c r="D225" t="s">
        <v>101</v>
      </c>
      <c r="E225" t="s">
        <v>71</v>
      </c>
      <c r="F225" t="s">
        <v>67</v>
      </c>
      <c r="G225" t="s">
        <v>92</v>
      </c>
      <c r="H225" s="4">
        <v>1.8766666666666667</v>
      </c>
      <c r="I225">
        <v>140</v>
      </c>
      <c r="J225" s="1">
        <f>Tabla1[[#This Row],[Volumen '[tn']]]*Tabla1[[#This Row],[Precio unitario '[$/tn']]]</f>
        <v>262.73333333333335</v>
      </c>
    </row>
    <row r="226" spans="1:10" x14ac:dyDescent="0.3">
      <c r="A226" s="3">
        <v>225</v>
      </c>
      <c r="B226" s="2">
        <v>43599</v>
      </c>
      <c r="C226" t="s">
        <v>9</v>
      </c>
      <c r="D226" t="s">
        <v>72</v>
      </c>
      <c r="E226" t="s">
        <v>71</v>
      </c>
      <c r="F226" t="s">
        <v>67</v>
      </c>
      <c r="G226" t="s">
        <v>74</v>
      </c>
      <c r="H226" s="4">
        <v>1.4899999999999998</v>
      </c>
      <c r="I226">
        <v>270</v>
      </c>
      <c r="J226" s="1">
        <f>Tabla1[[#This Row],[Volumen '[tn']]]*Tabla1[[#This Row],[Precio unitario '[$/tn']]]</f>
        <v>402.29999999999995</v>
      </c>
    </row>
    <row r="227" spans="1:10" x14ac:dyDescent="0.3">
      <c r="A227" s="3">
        <v>226</v>
      </c>
      <c r="B227" s="2">
        <v>43599</v>
      </c>
      <c r="C227" t="s">
        <v>9</v>
      </c>
      <c r="D227" t="s">
        <v>72</v>
      </c>
      <c r="E227" t="s">
        <v>71</v>
      </c>
      <c r="F227" t="s">
        <v>67</v>
      </c>
      <c r="G227" t="s">
        <v>89</v>
      </c>
      <c r="H227" s="4">
        <v>1.0999999999999999</v>
      </c>
      <c r="I227">
        <v>350</v>
      </c>
      <c r="J227" s="1">
        <f>Tabla1[[#This Row],[Volumen '[tn']]]*Tabla1[[#This Row],[Precio unitario '[$/tn']]]</f>
        <v>384.99999999999994</v>
      </c>
    </row>
    <row r="228" spans="1:10" x14ac:dyDescent="0.3">
      <c r="A228" s="3">
        <v>227</v>
      </c>
      <c r="B228" s="2">
        <v>43600</v>
      </c>
      <c r="C228" t="s">
        <v>27</v>
      </c>
      <c r="D228" t="s">
        <v>99</v>
      </c>
      <c r="E228" t="s">
        <v>34</v>
      </c>
      <c r="F228" t="s">
        <v>35</v>
      </c>
      <c r="G228" t="s">
        <v>74</v>
      </c>
      <c r="H228" s="4">
        <v>0.86</v>
      </c>
      <c r="I228">
        <v>270</v>
      </c>
      <c r="J228" s="1">
        <f>Tabla1[[#This Row],[Volumen '[tn']]]*Tabla1[[#This Row],[Precio unitario '[$/tn']]]</f>
        <v>232.2</v>
      </c>
    </row>
    <row r="229" spans="1:10" x14ac:dyDescent="0.3">
      <c r="A229" s="3">
        <v>228</v>
      </c>
      <c r="B229" s="2">
        <v>43600</v>
      </c>
      <c r="C229" t="s">
        <v>5</v>
      </c>
      <c r="D229" t="s">
        <v>53</v>
      </c>
      <c r="E229" t="s">
        <v>41</v>
      </c>
      <c r="F229" t="s">
        <v>42</v>
      </c>
      <c r="G229" t="s">
        <v>90</v>
      </c>
      <c r="H229" s="4">
        <v>2.2166666666666668</v>
      </c>
      <c r="I229">
        <v>60</v>
      </c>
      <c r="J229" s="1">
        <f>Tabla1[[#This Row],[Volumen '[tn']]]*Tabla1[[#This Row],[Precio unitario '[$/tn']]]</f>
        <v>133</v>
      </c>
    </row>
    <row r="230" spans="1:10" x14ac:dyDescent="0.3">
      <c r="A230" s="3">
        <v>229</v>
      </c>
      <c r="B230" s="2">
        <v>43600</v>
      </c>
      <c r="C230" t="s">
        <v>27</v>
      </c>
      <c r="D230" t="s">
        <v>93</v>
      </c>
      <c r="E230" t="s">
        <v>34</v>
      </c>
      <c r="F230" t="s">
        <v>35</v>
      </c>
      <c r="G230" t="s">
        <v>74</v>
      </c>
      <c r="H230" s="4">
        <v>3.7250000000000005</v>
      </c>
      <c r="I230">
        <v>270</v>
      </c>
      <c r="J230" s="1">
        <f>Tabla1[[#This Row],[Volumen '[tn']]]*Tabla1[[#This Row],[Precio unitario '[$/tn']]]</f>
        <v>1005.7500000000001</v>
      </c>
    </row>
    <row r="231" spans="1:10" x14ac:dyDescent="0.3">
      <c r="A231" s="3">
        <v>230</v>
      </c>
      <c r="B231" s="2">
        <v>43600</v>
      </c>
      <c r="C231" t="s">
        <v>5</v>
      </c>
      <c r="D231" t="s">
        <v>53</v>
      </c>
      <c r="E231" t="s">
        <v>41</v>
      </c>
      <c r="F231" t="s">
        <v>42</v>
      </c>
      <c r="G231" t="s">
        <v>87</v>
      </c>
      <c r="H231" s="4">
        <v>2.1366666666666667</v>
      </c>
      <c r="I231">
        <v>270</v>
      </c>
      <c r="J231" s="1">
        <f>Tabla1[[#This Row],[Volumen '[tn']]]*Tabla1[[#This Row],[Precio unitario '[$/tn']]]</f>
        <v>576.9</v>
      </c>
    </row>
    <row r="232" spans="1:10" x14ac:dyDescent="0.3">
      <c r="A232" s="3">
        <v>231</v>
      </c>
      <c r="B232" s="2">
        <v>43601</v>
      </c>
      <c r="C232" t="s">
        <v>21</v>
      </c>
      <c r="D232" t="s">
        <v>76</v>
      </c>
      <c r="E232" t="s">
        <v>75</v>
      </c>
      <c r="F232" t="s">
        <v>67</v>
      </c>
      <c r="G232" t="s">
        <v>78</v>
      </c>
      <c r="H232" s="4">
        <v>1.3333333333333333</v>
      </c>
      <c r="I232">
        <v>170</v>
      </c>
      <c r="J232" s="1">
        <f>Tabla1[[#This Row],[Volumen '[tn']]]*Tabla1[[#This Row],[Precio unitario '[$/tn']]]</f>
        <v>226.66666666666666</v>
      </c>
    </row>
    <row r="233" spans="1:10" x14ac:dyDescent="0.3">
      <c r="A233" s="3">
        <v>232</v>
      </c>
      <c r="B233" s="2">
        <v>43603</v>
      </c>
      <c r="C233" t="s">
        <v>60</v>
      </c>
      <c r="D233" t="s">
        <v>102</v>
      </c>
      <c r="E233" t="s">
        <v>37</v>
      </c>
      <c r="F233" t="s">
        <v>35</v>
      </c>
      <c r="G233" t="s">
        <v>70</v>
      </c>
      <c r="H233" s="4">
        <v>0.34</v>
      </c>
      <c r="I233">
        <v>250</v>
      </c>
      <c r="J233" s="1">
        <f>Tabla1[[#This Row],[Volumen '[tn']]]*Tabla1[[#This Row],[Precio unitario '[$/tn']]]</f>
        <v>85</v>
      </c>
    </row>
    <row r="234" spans="1:10" x14ac:dyDescent="0.3">
      <c r="A234" s="3">
        <v>233</v>
      </c>
      <c r="B234" s="2">
        <v>43603</v>
      </c>
      <c r="C234" t="s">
        <v>9</v>
      </c>
      <c r="D234" t="s">
        <v>72</v>
      </c>
      <c r="E234" t="s">
        <v>71</v>
      </c>
      <c r="F234" t="s">
        <v>67</v>
      </c>
      <c r="G234" t="s">
        <v>87</v>
      </c>
      <c r="H234" s="4">
        <v>1.5400000000000003</v>
      </c>
      <c r="I234">
        <v>270</v>
      </c>
      <c r="J234" s="1">
        <f>Tabla1[[#This Row],[Volumen '[tn']]]*Tabla1[[#This Row],[Precio unitario '[$/tn']]]</f>
        <v>415.80000000000007</v>
      </c>
    </row>
    <row r="235" spans="1:10" x14ac:dyDescent="0.3">
      <c r="A235" s="3">
        <v>234</v>
      </c>
      <c r="B235" s="2">
        <v>43604</v>
      </c>
      <c r="C235" t="s">
        <v>31</v>
      </c>
      <c r="D235" t="s">
        <v>59</v>
      </c>
      <c r="E235" t="s">
        <v>46</v>
      </c>
      <c r="F235" t="s">
        <v>42</v>
      </c>
      <c r="G235" t="s">
        <v>70</v>
      </c>
      <c r="H235" s="4">
        <v>2.02</v>
      </c>
      <c r="I235">
        <v>250</v>
      </c>
      <c r="J235" s="1">
        <f>Tabla1[[#This Row],[Volumen '[tn']]]*Tabla1[[#This Row],[Precio unitario '[$/tn']]]</f>
        <v>505</v>
      </c>
    </row>
    <row r="236" spans="1:10" x14ac:dyDescent="0.3">
      <c r="A236" s="3">
        <v>235</v>
      </c>
      <c r="B236" s="2">
        <v>43604</v>
      </c>
      <c r="C236" t="s">
        <v>33</v>
      </c>
      <c r="D236" t="s">
        <v>68</v>
      </c>
      <c r="E236" t="s">
        <v>66</v>
      </c>
      <c r="F236" t="s">
        <v>67</v>
      </c>
      <c r="G236" t="s">
        <v>92</v>
      </c>
      <c r="H236" s="4">
        <v>1.4433333333333334</v>
      </c>
      <c r="I236">
        <v>140</v>
      </c>
      <c r="J236" s="1">
        <f>Tabla1[[#This Row],[Volumen '[tn']]]*Tabla1[[#This Row],[Precio unitario '[$/tn']]]</f>
        <v>202.06666666666666</v>
      </c>
    </row>
    <row r="237" spans="1:10" x14ac:dyDescent="0.3">
      <c r="A237" s="3">
        <v>236</v>
      </c>
      <c r="B237" s="2">
        <v>43604</v>
      </c>
      <c r="C237" t="s">
        <v>27</v>
      </c>
      <c r="D237" t="s">
        <v>99</v>
      </c>
      <c r="E237" t="s">
        <v>34</v>
      </c>
      <c r="F237" t="s">
        <v>35</v>
      </c>
      <c r="G237" t="s">
        <v>89</v>
      </c>
      <c r="H237" s="4">
        <v>2.105</v>
      </c>
      <c r="I237">
        <v>350</v>
      </c>
      <c r="J237" s="1">
        <f>Tabla1[[#This Row],[Volumen '[tn']]]*Tabla1[[#This Row],[Precio unitario '[$/tn']]]</f>
        <v>736.75</v>
      </c>
    </row>
    <row r="238" spans="1:10" x14ac:dyDescent="0.3">
      <c r="A238" s="3">
        <v>237</v>
      </c>
      <c r="B238" s="2">
        <v>43605</v>
      </c>
      <c r="C238" t="s">
        <v>31</v>
      </c>
      <c r="D238" t="s">
        <v>59</v>
      </c>
      <c r="E238" t="s">
        <v>46</v>
      </c>
      <c r="F238" t="s">
        <v>42</v>
      </c>
      <c r="G238" t="s">
        <v>90</v>
      </c>
      <c r="H238" s="4">
        <v>2.1866666666666665</v>
      </c>
      <c r="I238">
        <v>60</v>
      </c>
      <c r="J238" s="1">
        <f>Tabla1[[#This Row],[Volumen '[tn']]]*Tabla1[[#This Row],[Precio unitario '[$/tn']]]</f>
        <v>131.19999999999999</v>
      </c>
    </row>
    <row r="239" spans="1:10" x14ac:dyDescent="0.3">
      <c r="A239" s="3">
        <v>238</v>
      </c>
      <c r="B239" s="2">
        <v>43606</v>
      </c>
      <c r="C239" t="s">
        <v>27</v>
      </c>
      <c r="D239" t="s">
        <v>99</v>
      </c>
      <c r="E239" t="s">
        <v>34</v>
      </c>
      <c r="F239" t="s">
        <v>35</v>
      </c>
      <c r="G239" t="s">
        <v>92</v>
      </c>
      <c r="H239" s="4">
        <v>0.77000000000000013</v>
      </c>
      <c r="I239">
        <v>140</v>
      </c>
      <c r="J239" s="1">
        <f>Tabla1[[#This Row],[Volumen '[tn']]]*Tabla1[[#This Row],[Precio unitario '[$/tn']]]</f>
        <v>107.80000000000001</v>
      </c>
    </row>
    <row r="240" spans="1:10" x14ac:dyDescent="0.3">
      <c r="A240" s="3">
        <v>239</v>
      </c>
      <c r="B240" s="2">
        <v>43606</v>
      </c>
      <c r="C240" t="s">
        <v>21</v>
      </c>
      <c r="D240" t="s">
        <v>98</v>
      </c>
      <c r="E240" t="s">
        <v>75</v>
      </c>
      <c r="F240" t="s">
        <v>67</v>
      </c>
      <c r="G240" t="s">
        <v>70</v>
      </c>
      <c r="H240" s="4">
        <v>0.34333333333333332</v>
      </c>
      <c r="I240">
        <v>250</v>
      </c>
      <c r="J240" s="1">
        <f>Tabla1[[#This Row],[Volumen '[tn']]]*Tabla1[[#This Row],[Precio unitario '[$/tn']]]</f>
        <v>85.833333333333329</v>
      </c>
    </row>
    <row r="241" spans="1:10" x14ac:dyDescent="0.3">
      <c r="A241" s="3">
        <v>240</v>
      </c>
      <c r="B241" s="2">
        <v>43607</v>
      </c>
      <c r="C241" t="s">
        <v>9</v>
      </c>
      <c r="D241" t="s">
        <v>72</v>
      </c>
      <c r="E241" t="s">
        <v>71</v>
      </c>
      <c r="F241" t="s">
        <v>67</v>
      </c>
      <c r="G241" t="s">
        <v>90</v>
      </c>
      <c r="H241" s="4">
        <v>0.73666666666666669</v>
      </c>
      <c r="I241">
        <v>60</v>
      </c>
      <c r="J241" s="1">
        <f>Tabla1[[#This Row],[Volumen '[tn']]]*Tabla1[[#This Row],[Precio unitario '[$/tn']]]</f>
        <v>44.2</v>
      </c>
    </row>
    <row r="242" spans="1:10" x14ac:dyDescent="0.3">
      <c r="A242" s="3">
        <v>241</v>
      </c>
      <c r="B242" s="2">
        <v>43608</v>
      </c>
      <c r="C242" t="s">
        <v>33</v>
      </c>
      <c r="D242" t="s">
        <v>68</v>
      </c>
      <c r="E242" t="s">
        <v>66</v>
      </c>
      <c r="F242" t="s">
        <v>67</v>
      </c>
      <c r="G242" t="s">
        <v>70</v>
      </c>
      <c r="H242" s="4">
        <v>1.19</v>
      </c>
      <c r="I242">
        <v>250</v>
      </c>
      <c r="J242" s="1">
        <f>Tabla1[[#This Row],[Volumen '[tn']]]*Tabla1[[#This Row],[Precio unitario '[$/tn']]]</f>
        <v>297.5</v>
      </c>
    </row>
    <row r="243" spans="1:10" x14ac:dyDescent="0.3">
      <c r="A243" s="3">
        <v>242</v>
      </c>
      <c r="B243" s="2">
        <v>43608</v>
      </c>
      <c r="C243" t="s">
        <v>33</v>
      </c>
      <c r="D243" t="s">
        <v>68</v>
      </c>
      <c r="E243" t="s">
        <v>66</v>
      </c>
      <c r="F243" t="s">
        <v>67</v>
      </c>
      <c r="G243" t="s">
        <v>88</v>
      </c>
      <c r="H243" s="4">
        <v>1.79</v>
      </c>
      <c r="I243">
        <v>370</v>
      </c>
      <c r="J243" s="1">
        <f>Tabla1[[#This Row],[Volumen '[tn']]]*Tabla1[[#This Row],[Precio unitario '[$/tn']]]</f>
        <v>662.30000000000007</v>
      </c>
    </row>
    <row r="244" spans="1:10" x14ac:dyDescent="0.3">
      <c r="A244" s="3">
        <v>243</v>
      </c>
      <c r="B244" s="2">
        <v>43609</v>
      </c>
      <c r="C244" t="s">
        <v>33</v>
      </c>
      <c r="D244" t="s">
        <v>68</v>
      </c>
      <c r="E244" t="s">
        <v>66</v>
      </c>
      <c r="F244" t="s">
        <v>67</v>
      </c>
      <c r="G244" t="s">
        <v>92</v>
      </c>
      <c r="H244" s="4">
        <v>1.6600000000000004</v>
      </c>
      <c r="I244">
        <v>140</v>
      </c>
      <c r="J244" s="1">
        <f>Tabla1[[#This Row],[Volumen '[tn']]]*Tabla1[[#This Row],[Precio unitario '[$/tn']]]</f>
        <v>232.40000000000006</v>
      </c>
    </row>
    <row r="245" spans="1:10" x14ac:dyDescent="0.3">
      <c r="A245" s="3">
        <v>244</v>
      </c>
      <c r="B245" s="2">
        <v>43609</v>
      </c>
      <c r="C245" t="s">
        <v>60</v>
      </c>
      <c r="D245" t="s">
        <v>97</v>
      </c>
      <c r="E245" t="s">
        <v>37</v>
      </c>
      <c r="F245" t="s">
        <v>35</v>
      </c>
      <c r="G245" t="s">
        <v>90</v>
      </c>
      <c r="H245" s="4">
        <v>0.29499999999999998</v>
      </c>
      <c r="I245">
        <v>60</v>
      </c>
      <c r="J245" s="1">
        <f>Tabla1[[#This Row],[Volumen '[tn']]]*Tabla1[[#This Row],[Precio unitario '[$/tn']]]</f>
        <v>17.7</v>
      </c>
    </row>
    <row r="246" spans="1:10" x14ac:dyDescent="0.3">
      <c r="A246" s="3">
        <v>245</v>
      </c>
      <c r="B246" s="2">
        <v>43610</v>
      </c>
      <c r="C246" t="s">
        <v>31</v>
      </c>
      <c r="D246" t="s">
        <v>59</v>
      </c>
      <c r="E246" t="s">
        <v>46</v>
      </c>
      <c r="F246" t="s">
        <v>42</v>
      </c>
      <c r="G246" t="s">
        <v>92</v>
      </c>
      <c r="H246" s="4">
        <v>0.6366666666666666</v>
      </c>
      <c r="I246">
        <v>140</v>
      </c>
      <c r="J246" s="1">
        <f>Tabla1[[#This Row],[Volumen '[tn']]]*Tabla1[[#This Row],[Precio unitario '[$/tn']]]</f>
        <v>89.133333333333326</v>
      </c>
    </row>
    <row r="247" spans="1:10" x14ac:dyDescent="0.3">
      <c r="A247" s="3">
        <v>246</v>
      </c>
      <c r="B247" s="2">
        <v>43610</v>
      </c>
      <c r="C247" t="s">
        <v>21</v>
      </c>
      <c r="D247" t="s">
        <v>98</v>
      </c>
      <c r="E247" t="s">
        <v>75</v>
      </c>
      <c r="F247" t="s">
        <v>67</v>
      </c>
      <c r="G247" t="s">
        <v>88</v>
      </c>
      <c r="H247" s="4">
        <v>0.72999999999999987</v>
      </c>
      <c r="I247">
        <v>370</v>
      </c>
      <c r="J247" s="1">
        <f>Tabla1[[#This Row],[Volumen '[tn']]]*Tabla1[[#This Row],[Precio unitario '[$/tn']]]</f>
        <v>270.09999999999997</v>
      </c>
    </row>
    <row r="248" spans="1:10" x14ac:dyDescent="0.3">
      <c r="A248" s="3">
        <v>247</v>
      </c>
      <c r="B248" s="2">
        <v>43611</v>
      </c>
      <c r="C248" t="s">
        <v>21</v>
      </c>
      <c r="D248" t="s">
        <v>76</v>
      </c>
      <c r="E248" t="s">
        <v>75</v>
      </c>
      <c r="F248" t="s">
        <v>67</v>
      </c>
      <c r="G248" t="s">
        <v>87</v>
      </c>
      <c r="H248" s="4">
        <v>2.3733333333333335</v>
      </c>
      <c r="I248">
        <v>270</v>
      </c>
      <c r="J248" s="1">
        <f>Tabla1[[#This Row],[Volumen '[tn']]]*Tabla1[[#This Row],[Precio unitario '[$/tn']]]</f>
        <v>640.80000000000007</v>
      </c>
    </row>
    <row r="249" spans="1:10" x14ac:dyDescent="0.3">
      <c r="A249" s="3">
        <v>248</v>
      </c>
      <c r="B249" s="2">
        <v>43611</v>
      </c>
      <c r="C249" t="s">
        <v>5</v>
      </c>
      <c r="D249" t="s">
        <v>53</v>
      </c>
      <c r="E249" t="s">
        <v>41</v>
      </c>
      <c r="F249" t="s">
        <v>42</v>
      </c>
      <c r="G249" t="s">
        <v>91</v>
      </c>
      <c r="H249" s="4">
        <v>1.6366666666666667</v>
      </c>
      <c r="I249">
        <v>180</v>
      </c>
      <c r="J249" s="1">
        <f>Tabla1[[#This Row],[Volumen '[tn']]]*Tabla1[[#This Row],[Precio unitario '[$/tn']]]</f>
        <v>294.60000000000002</v>
      </c>
    </row>
    <row r="250" spans="1:10" x14ac:dyDescent="0.3">
      <c r="A250" s="3">
        <v>249</v>
      </c>
      <c r="B250" s="2">
        <v>43611</v>
      </c>
      <c r="C250" t="s">
        <v>32</v>
      </c>
      <c r="D250" t="s">
        <v>95</v>
      </c>
      <c r="E250" t="s">
        <v>79</v>
      </c>
      <c r="F250" t="s">
        <v>67</v>
      </c>
      <c r="G250" t="s">
        <v>78</v>
      </c>
      <c r="H250" s="4">
        <v>1.5933333333333335</v>
      </c>
      <c r="I250">
        <v>170</v>
      </c>
      <c r="J250" s="1">
        <f>Tabla1[[#This Row],[Volumen '[tn']]]*Tabla1[[#This Row],[Precio unitario '[$/tn']]]</f>
        <v>270.86666666666667</v>
      </c>
    </row>
    <row r="251" spans="1:10" x14ac:dyDescent="0.3">
      <c r="A251" s="3">
        <v>250</v>
      </c>
      <c r="B251" s="2">
        <v>43612</v>
      </c>
      <c r="C251" t="s">
        <v>33</v>
      </c>
      <c r="D251" t="s">
        <v>68</v>
      </c>
      <c r="E251" t="s">
        <v>66</v>
      </c>
      <c r="F251" t="s">
        <v>67</v>
      </c>
      <c r="G251" t="s">
        <v>91</v>
      </c>
      <c r="H251" s="4">
        <v>1.6200000000000003</v>
      </c>
      <c r="I251">
        <v>180</v>
      </c>
      <c r="J251" s="1">
        <f>Tabla1[[#This Row],[Volumen '[tn']]]*Tabla1[[#This Row],[Precio unitario '[$/tn']]]</f>
        <v>291.60000000000008</v>
      </c>
    </row>
    <row r="252" spans="1:10" x14ac:dyDescent="0.3">
      <c r="A252" s="3">
        <v>251</v>
      </c>
      <c r="B252" s="2">
        <v>43613</v>
      </c>
      <c r="C252" t="s">
        <v>73</v>
      </c>
      <c r="D252" t="s">
        <v>96</v>
      </c>
      <c r="E252" t="s">
        <v>61</v>
      </c>
      <c r="F252" t="s">
        <v>52</v>
      </c>
      <c r="G252" t="s">
        <v>78</v>
      </c>
      <c r="H252" s="4">
        <v>0.31</v>
      </c>
      <c r="I252">
        <v>170</v>
      </c>
      <c r="J252" s="1">
        <f>Tabla1[[#This Row],[Volumen '[tn']]]*Tabla1[[#This Row],[Precio unitario '[$/tn']]]</f>
        <v>52.7</v>
      </c>
    </row>
    <row r="253" spans="1:10" x14ac:dyDescent="0.3">
      <c r="A253" s="3">
        <v>252</v>
      </c>
      <c r="B253" s="2">
        <v>43614</v>
      </c>
      <c r="C253" t="s">
        <v>9</v>
      </c>
      <c r="D253" t="s">
        <v>101</v>
      </c>
      <c r="E253" t="s">
        <v>71</v>
      </c>
      <c r="F253" t="s">
        <v>67</v>
      </c>
      <c r="G253" t="s">
        <v>74</v>
      </c>
      <c r="H253" s="4">
        <v>1.0533333333333335</v>
      </c>
      <c r="I253">
        <v>270</v>
      </c>
      <c r="J253" s="1">
        <f>Tabla1[[#This Row],[Volumen '[tn']]]*Tabla1[[#This Row],[Precio unitario '[$/tn']]]</f>
        <v>284.40000000000003</v>
      </c>
    </row>
    <row r="254" spans="1:10" x14ac:dyDescent="0.3">
      <c r="A254" s="3">
        <v>253</v>
      </c>
      <c r="B254" s="2">
        <v>43615</v>
      </c>
      <c r="C254" t="s">
        <v>5</v>
      </c>
      <c r="D254" t="s">
        <v>53</v>
      </c>
      <c r="E254" t="s">
        <v>41</v>
      </c>
      <c r="F254" t="s">
        <v>42</v>
      </c>
      <c r="G254" t="s">
        <v>91</v>
      </c>
      <c r="H254" s="4">
        <v>2.25</v>
      </c>
      <c r="I254">
        <v>180</v>
      </c>
      <c r="J254" s="1">
        <f>Tabla1[[#This Row],[Volumen '[tn']]]*Tabla1[[#This Row],[Precio unitario '[$/tn']]]</f>
        <v>405</v>
      </c>
    </row>
    <row r="255" spans="1:10" x14ac:dyDescent="0.3">
      <c r="A255" s="3">
        <v>254</v>
      </c>
      <c r="B255" s="2">
        <v>43615</v>
      </c>
      <c r="C255" t="s">
        <v>27</v>
      </c>
      <c r="D255" t="s">
        <v>99</v>
      </c>
      <c r="E255" t="s">
        <v>34</v>
      </c>
      <c r="F255" t="s">
        <v>35</v>
      </c>
      <c r="G255" t="s">
        <v>90</v>
      </c>
      <c r="H255" s="4">
        <v>2.4300000000000002</v>
      </c>
      <c r="I255">
        <v>60</v>
      </c>
      <c r="J255" s="1">
        <f>Tabla1[[#This Row],[Volumen '[tn']]]*Tabla1[[#This Row],[Precio unitario '[$/tn']]]</f>
        <v>145.80000000000001</v>
      </c>
    </row>
    <row r="256" spans="1:10" x14ac:dyDescent="0.3">
      <c r="A256" s="3">
        <v>255</v>
      </c>
      <c r="B256" s="2">
        <v>43616</v>
      </c>
      <c r="C256" t="s">
        <v>5</v>
      </c>
      <c r="D256" t="s">
        <v>53</v>
      </c>
      <c r="E256" t="s">
        <v>41</v>
      </c>
      <c r="F256" t="s">
        <v>42</v>
      </c>
      <c r="G256" t="s">
        <v>89</v>
      </c>
      <c r="H256" s="4">
        <v>0.44666666666666671</v>
      </c>
      <c r="I256">
        <v>350</v>
      </c>
      <c r="J256" s="1">
        <f>Tabla1[[#This Row],[Volumen '[tn']]]*Tabla1[[#This Row],[Precio unitario '[$/tn']]]</f>
        <v>156.33333333333334</v>
      </c>
    </row>
    <row r="257" spans="1:10" x14ac:dyDescent="0.3">
      <c r="A257" s="3">
        <v>256</v>
      </c>
      <c r="B257" s="2">
        <v>43617</v>
      </c>
      <c r="C257" t="s">
        <v>21</v>
      </c>
      <c r="D257" t="s">
        <v>76</v>
      </c>
      <c r="E257" t="s">
        <v>75</v>
      </c>
      <c r="F257" t="s">
        <v>67</v>
      </c>
      <c r="G257" t="s">
        <v>90</v>
      </c>
      <c r="H257" s="4">
        <v>0.18999999999999997</v>
      </c>
      <c r="I257">
        <v>60</v>
      </c>
      <c r="J257" s="1">
        <f>Tabla1[[#This Row],[Volumen '[tn']]]*Tabla1[[#This Row],[Precio unitario '[$/tn']]]</f>
        <v>11.399999999999999</v>
      </c>
    </row>
    <row r="258" spans="1:10" x14ac:dyDescent="0.3">
      <c r="A258" s="3">
        <v>257</v>
      </c>
      <c r="B258" s="2">
        <v>43618</v>
      </c>
      <c r="C258" t="s">
        <v>31</v>
      </c>
      <c r="D258" t="s">
        <v>59</v>
      </c>
      <c r="E258" t="s">
        <v>46</v>
      </c>
      <c r="F258" t="s">
        <v>42</v>
      </c>
      <c r="G258" t="s">
        <v>90</v>
      </c>
      <c r="H258" s="4">
        <v>1.7533333333333334</v>
      </c>
      <c r="I258">
        <v>60</v>
      </c>
      <c r="J258" s="1">
        <f>Tabla1[[#This Row],[Volumen '[tn']]]*Tabla1[[#This Row],[Precio unitario '[$/tn']]]</f>
        <v>105.2</v>
      </c>
    </row>
    <row r="259" spans="1:10" x14ac:dyDescent="0.3">
      <c r="A259" s="3">
        <v>258</v>
      </c>
      <c r="B259" s="2">
        <v>43619</v>
      </c>
      <c r="C259" t="s">
        <v>60</v>
      </c>
      <c r="D259" t="s">
        <v>97</v>
      </c>
      <c r="E259" t="s">
        <v>37</v>
      </c>
      <c r="F259" t="s">
        <v>35</v>
      </c>
      <c r="G259" t="s">
        <v>90</v>
      </c>
      <c r="H259" s="4">
        <v>0.995</v>
      </c>
      <c r="I259">
        <v>60</v>
      </c>
      <c r="J259" s="1">
        <f>Tabla1[[#This Row],[Volumen '[tn']]]*Tabla1[[#This Row],[Precio unitario '[$/tn']]]</f>
        <v>59.7</v>
      </c>
    </row>
    <row r="260" spans="1:10" x14ac:dyDescent="0.3">
      <c r="A260" s="3">
        <v>259</v>
      </c>
      <c r="B260" s="2">
        <v>43619</v>
      </c>
      <c r="C260" t="s">
        <v>9</v>
      </c>
      <c r="D260" t="s">
        <v>72</v>
      </c>
      <c r="E260" t="s">
        <v>71</v>
      </c>
      <c r="F260" t="s">
        <v>67</v>
      </c>
      <c r="G260" t="s">
        <v>90</v>
      </c>
      <c r="H260" s="4">
        <v>0.75000000000000011</v>
      </c>
      <c r="I260">
        <v>60</v>
      </c>
      <c r="J260" s="1">
        <f>Tabla1[[#This Row],[Volumen '[tn']]]*Tabla1[[#This Row],[Precio unitario '[$/tn']]]</f>
        <v>45.000000000000007</v>
      </c>
    </row>
    <row r="261" spans="1:10" x14ac:dyDescent="0.3">
      <c r="A261" s="3">
        <v>260</v>
      </c>
      <c r="B261" s="2">
        <v>43620</v>
      </c>
      <c r="C261" t="s">
        <v>60</v>
      </c>
      <c r="D261" t="s">
        <v>97</v>
      </c>
      <c r="E261" t="s">
        <v>37</v>
      </c>
      <c r="F261" t="s">
        <v>35</v>
      </c>
      <c r="G261" t="s">
        <v>91</v>
      </c>
      <c r="H261" s="4">
        <v>1.6100000000000003</v>
      </c>
      <c r="I261">
        <v>180</v>
      </c>
      <c r="J261" s="1">
        <f>Tabla1[[#This Row],[Volumen '[tn']]]*Tabla1[[#This Row],[Precio unitario '[$/tn']]]</f>
        <v>289.80000000000007</v>
      </c>
    </row>
    <row r="262" spans="1:10" x14ac:dyDescent="0.3">
      <c r="A262" s="3">
        <v>261</v>
      </c>
      <c r="B262" s="2">
        <v>43620</v>
      </c>
      <c r="C262" t="s">
        <v>33</v>
      </c>
      <c r="D262" t="s">
        <v>68</v>
      </c>
      <c r="E262" t="s">
        <v>66</v>
      </c>
      <c r="F262" t="s">
        <v>67</v>
      </c>
      <c r="G262" t="s">
        <v>90</v>
      </c>
      <c r="H262" s="4">
        <v>2.4466666666666668</v>
      </c>
      <c r="I262">
        <v>60</v>
      </c>
      <c r="J262" s="1">
        <f>Tabla1[[#This Row],[Volumen '[tn']]]*Tabla1[[#This Row],[Precio unitario '[$/tn']]]</f>
        <v>146.80000000000001</v>
      </c>
    </row>
    <row r="263" spans="1:10" x14ac:dyDescent="0.3">
      <c r="A263" s="3">
        <v>262</v>
      </c>
      <c r="B263" s="2">
        <v>43621</v>
      </c>
      <c r="C263" t="s">
        <v>21</v>
      </c>
      <c r="D263" t="s">
        <v>76</v>
      </c>
      <c r="E263" t="s">
        <v>75</v>
      </c>
      <c r="F263" t="s">
        <v>67</v>
      </c>
      <c r="G263" t="s">
        <v>91</v>
      </c>
      <c r="H263" s="4">
        <v>0.70000000000000007</v>
      </c>
      <c r="I263">
        <v>180</v>
      </c>
      <c r="J263" s="1">
        <f>Tabla1[[#This Row],[Volumen '[tn']]]*Tabla1[[#This Row],[Precio unitario '[$/tn']]]</f>
        <v>126.00000000000001</v>
      </c>
    </row>
    <row r="264" spans="1:10" x14ac:dyDescent="0.3">
      <c r="A264" s="3">
        <v>263</v>
      </c>
      <c r="B264" s="2">
        <v>43622</v>
      </c>
      <c r="C264" t="s">
        <v>33</v>
      </c>
      <c r="D264" t="s">
        <v>68</v>
      </c>
      <c r="E264" t="s">
        <v>66</v>
      </c>
      <c r="F264" t="s">
        <v>67</v>
      </c>
      <c r="G264" t="s">
        <v>91</v>
      </c>
      <c r="H264" s="4">
        <v>2.1666666666666665</v>
      </c>
      <c r="I264">
        <v>180</v>
      </c>
      <c r="J264" s="1">
        <f>Tabla1[[#This Row],[Volumen '[tn']]]*Tabla1[[#This Row],[Precio unitario '[$/tn']]]</f>
        <v>390</v>
      </c>
    </row>
    <row r="265" spans="1:10" x14ac:dyDescent="0.3">
      <c r="A265" s="3">
        <v>264</v>
      </c>
      <c r="B265" s="2">
        <v>43622</v>
      </c>
      <c r="C265" t="s">
        <v>33</v>
      </c>
      <c r="D265" t="s">
        <v>68</v>
      </c>
      <c r="E265" t="s">
        <v>66</v>
      </c>
      <c r="F265" t="s">
        <v>67</v>
      </c>
      <c r="G265" t="s">
        <v>90</v>
      </c>
      <c r="H265" s="4">
        <v>1.3</v>
      </c>
      <c r="I265">
        <v>60</v>
      </c>
      <c r="J265" s="1">
        <f>Tabla1[[#This Row],[Volumen '[tn']]]*Tabla1[[#This Row],[Precio unitario '[$/tn']]]</f>
        <v>78</v>
      </c>
    </row>
    <row r="266" spans="1:10" x14ac:dyDescent="0.3">
      <c r="A266" s="3">
        <v>265</v>
      </c>
      <c r="B266" s="2">
        <v>43622</v>
      </c>
      <c r="C266" t="s">
        <v>5</v>
      </c>
      <c r="D266" t="s">
        <v>53</v>
      </c>
      <c r="E266" t="s">
        <v>41</v>
      </c>
      <c r="F266" t="s">
        <v>42</v>
      </c>
      <c r="G266" t="s">
        <v>90</v>
      </c>
      <c r="H266" s="4">
        <v>0.20666666666666667</v>
      </c>
      <c r="I266">
        <v>60</v>
      </c>
      <c r="J266" s="1">
        <f>Tabla1[[#This Row],[Volumen '[tn']]]*Tabla1[[#This Row],[Precio unitario '[$/tn']]]</f>
        <v>12.4</v>
      </c>
    </row>
    <row r="267" spans="1:10" x14ac:dyDescent="0.3">
      <c r="A267" s="3">
        <v>266</v>
      </c>
      <c r="B267" s="2">
        <v>43623</v>
      </c>
      <c r="C267" t="s">
        <v>27</v>
      </c>
      <c r="D267" t="s">
        <v>93</v>
      </c>
      <c r="E267" t="s">
        <v>34</v>
      </c>
      <c r="F267" t="s">
        <v>35</v>
      </c>
      <c r="G267" t="s">
        <v>90</v>
      </c>
      <c r="H267" s="4">
        <v>1.7050000000000001</v>
      </c>
      <c r="I267">
        <v>60</v>
      </c>
      <c r="J267" s="1">
        <f>Tabla1[[#This Row],[Volumen '[tn']]]*Tabla1[[#This Row],[Precio unitario '[$/tn']]]</f>
        <v>102.30000000000001</v>
      </c>
    </row>
    <row r="268" spans="1:10" x14ac:dyDescent="0.3">
      <c r="A268" s="3">
        <v>267</v>
      </c>
      <c r="B268" s="2">
        <v>43624</v>
      </c>
      <c r="C268" t="s">
        <v>9</v>
      </c>
      <c r="D268" t="s">
        <v>72</v>
      </c>
      <c r="E268" t="s">
        <v>71</v>
      </c>
      <c r="F268" t="s">
        <v>67</v>
      </c>
      <c r="G268" t="s">
        <v>89</v>
      </c>
      <c r="H268" s="4">
        <v>2.2966666666666664</v>
      </c>
      <c r="I268">
        <v>350</v>
      </c>
      <c r="J268" s="1">
        <f>Tabla1[[#This Row],[Volumen '[tn']]]*Tabla1[[#This Row],[Precio unitario '[$/tn']]]</f>
        <v>803.83333333333326</v>
      </c>
    </row>
    <row r="269" spans="1:10" x14ac:dyDescent="0.3">
      <c r="A269" s="3">
        <v>268</v>
      </c>
      <c r="B269" s="2">
        <v>43625</v>
      </c>
      <c r="C269" t="s">
        <v>60</v>
      </c>
      <c r="D269" t="s">
        <v>102</v>
      </c>
      <c r="E269" t="s">
        <v>37</v>
      </c>
      <c r="F269" t="s">
        <v>35</v>
      </c>
      <c r="G269" t="s">
        <v>70</v>
      </c>
      <c r="H269" s="4">
        <v>0.98</v>
      </c>
      <c r="I269">
        <v>250</v>
      </c>
      <c r="J269" s="1">
        <f>Tabla1[[#This Row],[Volumen '[tn']]]*Tabla1[[#This Row],[Precio unitario '[$/tn']]]</f>
        <v>245</v>
      </c>
    </row>
    <row r="270" spans="1:10" x14ac:dyDescent="0.3">
      <c r="A270" s="3">
        <v>269</v>
      </c>
      <c r="B270" s="2">
        <v>43625</v>
      </c>
      <c r="C270" t="s">
        <v>5</v>
      </c>
      <c r="D270" t="s">
        <v>53</v>
      </c>
      <c r="E270" t="s">
        <v>41</v>
      </c>
      <c r="F270" t="s">
        <v>42</v>
      </c>
      <c r="G270" t="s">
        <v>89</v>
      </c>
      <c r="H270" s="4">
        <v>0.51333333333333331</v>
      </c>
      <c r="I270">
        <v>350</v>
      </c>
      <c r="J270" s="1">
        <f>Tabla1[[#This Row],[Volumen '[tn']]]*Tabla1[[#This Row],[Precio unitario '[$/tn']]]</f>
        <v>179.66666666666666</v>
      </c>
    </row>
    <row r="271" spans="1:10" x14ac:dyDescent="0.3">
      <c r="A271" s="3">
        <v>270</v>
      </c>
      <c r="B271" s="2">
        <v>43626</v>
      </c>
      <c r="C271" t="s">
        <v>60</v>
      </c>
      <c r="D271" t="s">
        <v>102</v>
      </c>
      <c r="E271" t="s">
        <v>37</v>
      </c>
      <c r="F271" t="s">
        <v>35</v>
      </c>
      <c r="G271" t="s">
        <v>78</v>
      </c>
      <c r="H271" s="4">
        <v>2.81</v>
      </c>
      <c r="I271">
        <v>170</v>
      </c>
      <c r="J271" s="1">
        <f>Tabla1[[#This Row],[Volumen '[tn']]]*Tabla1[[#This Row],[Precio unitario '[$/tn']]]</f>
        <v>477.7</v>
      </c>
    </row>
    <row r="272" spans="1:10" x14ac:dyDescent="0.3">
      <c r="A272" s="3">
        <v>271</v>
      </c>
      <c r="B272" s="2">
        <v>43627</v>
      </c>
      <c r="C272" t="s">
        <v>27</v>
      </c>
      <c r="D272" t="s">
        <v>99</v>
      </c>
      <c r="E272" t="s">
        <v>34</v>
      </c>
      <c r="F272" t="s">
        <v>35</v>
      </c>
      <c r="G272" t="s">
        <v>91</v>
      </c>
      <c r="H272" s="4">
        <v>1.5049999999999999</v>
      </c>
      <c r="I272">
        <v>180</v>
      </c>
      <c r="J272" s="1">
        <f>Tabla1[[#This Row],[Volumen '[tn']]]*Tabla1[[#This Row],[Precio unitario '[$/tn']]]</f>
        <v>270.89999999999998</v>
      </c>
    </row>
    <row r="273" spans="1:10" x14ac:dyDescent="0.3">
      <c r="A273" s="3">
        <v>272</v>
      </c>
      <c r="B273" s="2">
        <v>43628</v>
      </c>
      <c r="C273" t="s">
        <v>21</v>
      </c>
      <c r="D273" t="s">
        <v>98</v>
      </c>
      <c r="E273" t="s">
        <v>75</v>
      </c>
      <c r="F273" t="s">
        <v>67</v>
      </c>
      <c r="G273" t="s">
        <v>74</v>
      </c>
      <c r="H273" s="4">
        <v>0.85666666666666669</v>
      </c>
      <c r="I273">
        <v>270</v>
      </c>
      <c r="J273" s="1">
        <f>Tabla1[[#This Row],[Volumen '[tn']]]*Tabla1[[#This Row],[Precio unitario '[$/tn']]]</f>
        <v>231.3</v>
      </c>
    </row>
    <row r="274" spans="1:10" x14ac:dyDescent="0.3">
      <c r="A274" s="3">
        <v>273</v>
      </c>
      <c r="B274" s="2">
        <v>43630</v>
      </c>
      <c r="C274" t="s">
        <v>31</v>
      </c>
      <c r="D274" t="s">
        <v>59</v>
      </c>
      <c r="E274" t="s">
        <v>46</v>
      </c>
      <c r="F274" t="s">
        <v>42</v>
      </c>
      <c r="G274" t="s">
        <v>91</v>
      </c>
      <c r="H274" s="4">
        <v>1.5199999999999998</v>
      </c>
      <c r="I274">
        <v>180</v>
      </c>
      <c r="J274" s="1">
        <f>Tabla1[[#This Row],[Volumen '[tn']]]*Tabla1[[#This Row],[Precio unitario '[$/tn']]]</f>
        <v>273.59999999999997</v>
      </c>
    </row>
    <row r="275" spans="1:10" x14ac:dyDescent="0.3">
      <c r="A275" s="3">
        <v>274</v>
      </c>
      <c r="B275" s="2">
        <v>43631</v>
      </c>
      <c r="C275" t="s">
        <v>21</v>
      </c>
      <c r="D275" t="s">
        <v>76</v>
      </c>
      <c r="E275" t="s">
        <v>75</v>
      </c>
      <c r="F275" t="s">
        <v>67</v>
      </c>
      <c r="G275" t="s">
        <v>91</v>
      </c>
      <c r="H275" s="4">
        <v>0.70000000000000007</v>
      </c>
      <c r="I275">
        <v>180</v>
      </c>
      <c r="J275" s="1">
        <f>Tabla1[[#This Row],[Volumen '[tn']]]*Tabla1[[#This Row],[Precio unitario '[$/tn']]]</f>
        <v>126.00000000000001</v>
      </c>
    </row>
    <row r="276" spans="1:10" x14ac:dyDescent="0.3">
      <c r="A276" s="3">
        <v>275</v>
      </c>
      <c r="B276" s="2">
        <v>43631</v>
      </c>
      <c r="C276" t="s">
        <v>73</v>
      </c>
      <c r="D276" t="s">
        <v>96</v>
      </c>
      <c r="E276" t="s">
        <v>61</v>
      </c>
      <c r="F276" t="s">
        <v>52</v>
      </c>
      <c r="G276" t="s">
        <v>78</v>
      </c>
      <c r="H276" s="4">
        <v>2.02</v>
      </c>
      <c r="I276">
        <v>60</v>
      </c>
      <c r="J276" s="1">
        <f>Tabla1[[#This Row],[Volumen '[tn']]]*Tabla1[[#This Row],[Precio unitario '[$/tn']]]</f>
        <v>121.2</v>
      </c>
    </row>
    <row r="277" spans="1:10" x14ac:dyDescent="0.3">
      <c r="A277" s="3">
        <v>276</v>
      </c>
      <c r="B277" s="2">
        <v>43631</v>
      </c>
      <c r="C277" t="s">
        <v>43</v>
      </c>
      <c r="D277" t="s">
        <v>49</v>
      </c>
      <c r="E277" t="s">
        <v>39</v>
      </c>
      <c r="F277" t="s">
        <v>35</v>
      </c>
      <c r="G277" t="s">
        <v>91</v>
      </c>
      <c r="H277" s="4">
        <v>0.55000000000000004</v>
      </c>
      <c r="I277">
        <v>180</v>
      </c>
      <c r="J277" s="1">
        <f>Tabla1[[#This Row],[Volumen '[tn']]]*Tabla1[[#This Row],[Precio unitario '[$/tn']]]</f>
        <v>99.000000000000014</v>
      </c>
    </row>
    <row r="278" spans="1:10" x14ac:dyDescent="0.3">
      <c r="A278" s="3">
        <v>277</v>
      </c>
      <c r="B278" s="2">
        <v>43633</v>
      </c>
      <c r="C278" t="s">
        <v>5</v>
      </c>
      <c r="D278" t="s">
        <v>53</v>
      </c>
      <c r="E278" t="s">
        <v>41</v>
      </c>
      <c r="F278" t="s">
        <v>42</v>
      </c>
      <c r="G278" t="s">
        <v>89</v>
      </c>
      <c r="H278" s="4">
        <v>1.2633333333333334</v>
      </c>
      <c r="I278">
        <v>350</v>
      </c>
      <c r="J278" s="1">
        <f>Tabla1[[#This Row],[Volumen '[tn']]]*Tabla1[[#This Row],[Precio unitario '[$/tn']]]</f>
        <v>442.16666666666669</v>
      </c>
    </row>
    <row r="279" spans="1:10" x14ac:dyDescent="0.3">
      <c r="A279" s="3">
        <v>278</v>
      </c>
      <c r="B279" s="2">
        <v>43634</v>
      </c>
      <c r="C279" t="s">
        <v>9</v>
      </c>
      <c r="D279" t="s">
        <v>101</v>
      </c>
      <c r="E279" t="s">
        <v>71</v>
      </c>
      <c r="F279" t="s">
        <v>67</v>
      </c>
      <c r="G279" t="s">
        <v>91</v>
      </c>
      <c r="H279" s="4">
        <v>2.0033333333333334</v>
      </c>
      <c r="I279">
        <v>180</v>
      </c>
      <c r="J279" s="1">
        <f>Tabla1[[#This Row],[Volumen '[tn']]]*Tabla1[[#This Row],[Precio unitario '[$/tn']]]</f>
        <v>360.6</v>
      </c>
    </row>
    <row r="280" spans="1:10" x14ac:dyDescent="0.3">
      <c r="A280" s="3">
        <v>279</v>
      </c>
      <c r="B280" s="2">
        <v>43634</v>
      </c>
      <c r="C280" t="s">
        <v>9</v>
      </c>
      <c r="D280" t="s">
        <v>72</v>
      </c>
      <c r="E280" t="s">
        <v>71</v>
      </c>
      <c r="F280" t="s">
        <v>67</v>
      </c>
      <c r="G280" t="s">
        <v>90</v>
      </c>
      <c r="H280" s="4">
        <v>1.5100000000000002</v>
      </c>
      <c r="I280">
        <v>60</v>
      </c>
      <c r="J280" s="1">
        <f>Tabla1[[#This Row],[Volumen '[tn']]]*Tabla1[[#This Row],[Precio unitario '[$/tn']]]</f>
        <v>90.600000000000009</v>
      </c>
    </row>
    <row r="281" spans="1:10" x14ac:dyDescent="0.3">
      <c r="A281" s="3">
        <v>280</v>
      </c>
      <c r="B281" s="2">
        <v>43636</v>
      </c>
      <c r="C281" t="s">
        <v>33</v>
      </c>
      <c r="D281" t="s">
        <v>68</v>
      </c>
      <c r="E281" t="s">
        <v>66</v>
      </c>
      <c r="F281" t="s">
        <v>67</v>
      </c>
      <c r="G281" t="s">
        <v>90</v>
      </c>
      <c r="H281" s="4">
        <v>0.52666666666666673</v>
      </c>
      <c r="I281">
        <v>60</v>
      </c>
      <c r="J281" s="1">
        <f>Tabla1[[#This Row],[Volumen '[tn']]]*Tabla1[[#This Row],[Precio unitario '[$/tn']]]</f>
        <v>31.600000000000005</v>
      </c>
    </row>
    <row r="282" spans="1:10" x14ac:dyDescent="0.3">
      <c r="A282" s="3">
        <v>281</v>
      </c>
      <c r="B282" s="2">
        <v>43636</v>
      </c>
      <c r="C282" t="s">
        <v>5</v>
      </c>
      <c r="D282" t="s">
        <v>53</v>
      </c>
      <c r="E282" t="s">
        <v>41</v>
      </c>
      <c r="F282" t="s">
        <v>42</v>
      </c>
      <c r="G282" t="s">
        <v>91</v>
      </c>
      <c r="H282" s="4">
        <v>0.62</v>
      </c>
      <c r="I282">
        <v>180</v>
      </c>
      <c r="J282" s="1">
        <f>Tabla1[[#This Row],[Volumen '[tn']]]*Tabla1[[#This Row],[Precio unitario '[$/tn']]]</f>
        <v>111.6</v>
      </c>
    </row>
    <row r="283" spans="1:10" x14ac:dyDescent="0.3">
      <c r="A283" s="3">
        <v>282</v>
      </c>
      <c r="B283" s="2">
        <v>43637</v>
      </c>
      <c r="C283" t="s">
        <v>21</v>
      </c>
      <c r="D283" t="s">
        <v>98</v>
      </c>
      <c r="E283" t="s">
        <v>75</v>
      </c>
      <c r="F283" t="s">
        <v>67</v>
      </c>
      <c r="G283" t="s">
        <v>91</v>
      </c>
      <c r="H283" s="4">
        <v>2.4899999999999998</v>
      </c>
      <c r="I283">
        <v>180</v>
      </c>
      <c r="J283" s="1">
        <f>Tabla1[[#This Row],[Volumen '[tn']]]*Tabla1[[#This Row],[Precio unitario '[$/tn']]]</f>
        <v>448.19999999999993</v>
      </c>
    </row>
    <row r="284" spans="1:10" x14ac:dyDescent="0.3">
      <c r="A284" s="3">
        <v>283</v>
      </c>
      <c r="B284" s="2">
        <v>43638</v>
      </c>
      <c r="C284" t="s">
        <v>32</v>
      </c>
      <c r="D284" t="s">
        <v>95</v>
      </c>
      <c r="E284" t="s">
        <v>79</v>
      </c>
      <c r="F284" t="s">
        <v>67</v>
      </c>
      <c r="G284" t="s">
        <v>87</v>
      </c>
      <c r="H284" s="4">
        <v>2.0633333333333335</v>
      </c>
      <c r="I284">
        <v>270</v>
      </c>
      <c r="J284" s="1">
        <f>Tabla1[[#This Row],[Volumen '[tn']]]*Tabla1[[#This Row],[Precio unitario '[$/tn']]]</f>
        <v>557.1</v>
      </c>
    </row>
    <row r="285" spans="1:10" x14ac:dyDescent="0.3">
      <c r="A285" s="3">
        <v>284</v>
      </c>
      <c r="B285" s="2">
        <v>43638</v>
      </c>
      <c r="C285" t="s">
        <v>21</v>
      </c>
      <c r="D285" t="s">
        <v>98</v>
      </c>
      <c r="E285" t="s">
        <v>75</v>
      </c>
      <c r="F285" t="s">
        <v>67</v>
      </c>
      <c r="G285" t="s">
        <v>91</v>
      </c>
      <c r="H285" s="4">
        <v>0.67666666666666664</v>
      </c>
      <c r="I285">
        <v>180</v>
      </c>
      <c r="J285" s="1">
        <f>Tabla1[[#This Row],[Volumen '[tn']]]*Tabla1[[#This Row],[Precio unitario '[$/tn']]]</f>
        <v>121.8</v>
      </c>
    </row>
    <row r="286" spans="1:10" x14ac:dyDescent="0.3">
      <c r="A286" s="3">
        <v>285</v>
      </c>
      <c r="B286" s="2">
        <v>43640</v>
      </c>
      <c r="C286" t="s">
        <v>27</v>
      </c>
      <c r="D286" t="s">
        <v>99</v>
      </c>
      <c r="E286" t="s">
        <v>34</v>
      </c>
      <c r="F286" t="s">
        <v>35</v>
      </c>
      <c r="G286" t="s">
        <v>90</v>
      </c>
      <c r="H286" s="4">
        <v>1.36</v>
      </c>
      <c r="I286">
        <v>60</v>
      </c>
      <c r="J286" s="1">
        <f>Tabla1[[#This Row],[Volumen '[tn']]]*Tabla1[[#This Row],[Precio unitario '[$/tn']]]</f>
        <v>81.600000000000009</v>
      </c>
    </row>
    <row r="287" spans="1:10" x14ac:dyDescent="0.3">
      <c r="A287" s="3">
        <v>286</v>
      </c>
      <c r="B287" s="2">
        <v>43641</v>
      </c>
      <c r="C287" t="s">
        <v>60</v>
      </c>
      <c r="D287" t="s">
        <v>102</v>
      </c>
      <c r="E287" t="s">
        <v>37</v>
      </c>
      <c r="F287" t="s">
        <v>35</v>
      </c>
      <c r="G287" t="s">
        <v>91</v>
      </c>
      <c r="H287" s="4">
        <v>0.58499999999999996</v>
      </c>
      <c r="I287">
        <v>180</v>
      </c>
      <c r="J287" s="1">
        <f>Tabla1[[#This Row],[Volumen '[tn']]]*Tabla1[[#This Row],[Precio unitario '[$/tn']]]</f>
        <v>105.3</v>
      </c>
    </row>
    <row r="288" spans="1:10" x14ac:dyDescent="0.3">
      <c r="A288" s="3">
        <v>287</v>
      </c>
      <c r="B288" s="2">
        <v>43642</v>
      </c>
      <c r="C288" t="s">
        <v>27</v>
      </c>
      <c r="D288" t="s">
        <v>99</v>
      </c>
      <c r="E288" t="s">
        <v>34</v>
      </c>
      <c r="F288" t="s">
        <v>35</v>
      </c>
      <c r="G288" t="s">
        <v>78</v>
      </c>
      <c r="H288" s="4">
        <v>1.165</v>
      </c>
      <c r="I288">
        <v>270</v>
      </c>
      <c r="J288" s="1">
        <f>Tabla1[[#This Row],[Volumen '[tn']]]*Tabla1[[#This Row],[Precio unitario '[$/tn']]]</f>
        <v>314.55</v>
      </c>
    </row>
    <row r="289" spans="1:10" x14ac:dyDescent="0.3">
      <c r="A289" s="3">
        <v>288</v>
      </c>
      <c r="B289" s="2">
        <v>43642</v>
      </c>
      <c r="C289" t="s">
        <v>33</v>
      </c>
      <c r="D289" t="s">
        <v>68</v>
      </c>
      <c r="E289" t="s">
        <v>66</v>
      </c>
      <c r="F289" t="s">
        <v>67</v>
      </c>
      <c r="G289" t="s">
        <v>92</v>
      </c>
      <c r="H289" s="4">
        <v>0.27333333333333332</v>
      </c>
      <c r="I289">
        <v>140</v>
      </c>
      <c r="J289" s="1">
        <f>Tabla1[[#This Row],[Volumen '[tn']]]*Tabla1[[#This Row],[Precio unitario '[$/tn']]]</f>
        <v>38.266666666666666</v>
      </c>
    </row>
    <row r="290" spans="1:10" x14ac:dyDescent="0.3">
      <c r="A290" s="3">
        <v>289</v>
      </c>
      <c r="B290" s="2">
        <v>43642</v>
      </c>
      <c r="C290" t="s">
        <v>9</v>
      </c>
      <c r="D290" t="s">
        <v>72</v>
      </c>
      <c r="E290" t="s">
        <v>71</v>
      </c>
      <c r="F290" t="s">
        <v>67</v>
      </c>
      <c r="G290" t="s">
        <v>90</v>
      </c>
      <c r="H290" s="4">
        <v>2.1966666666666668</v>
      </c>
      <c r="I290">
        <v>60</v>
      </c>
      <c r="J290" s="1">
        <f>Tabla1[[#This Row],[Volumen '[tn']]]*Tabla1[[#This Row],[Precio unitario '[$/tn']]]</f>
        <v>131.80000000000001</v>
      </c>
    </row>
    <row r="291" spans="1:10" x14ac:dyDescent="0.3">
      <c r="A291" s="3">
        <v>290</v>
      </c>
      <c r="B291" s="2">
        <v>43645</v>
      </c>
      <c r="C291" t="s">
        <v>31</v>
      </c>
      <c r="D291" t="s">
        <v>59</v>
      </c>
      <c r="E291" t="s">
        <v>46</v>
      </c>
      <c r="F291" t="s">
        <v>42</v>
      </c>
      <c r="G291" t="s">
        <v>92</v>
      </c>
      <c r="H291" s="4">
        <v>1.4699999999999998</v>
      </c>
      <c r="I291">
        <v>140</v>
      </c>
      <c r="J291" s="1">
        <f>Tabla1[[#This Row],[Volumen '[tn']]]*Tabla1[[#This Row],[Precio unitario '[$/tn']]]</f>
        <v>205.79999999999995</v>
      </c>
    </row>
    <row r="292" spans="1:10" x14ac:dyDescent="0.3">
      <c r="A292" s="3">
        <v>291</v>
      </c>
      <c r="B292" s="2">
        <v>43645</v>
      </c>
      <c r="C292" t="s">
        <v>9</v>
      </c>
      <c r="D292" t="s">
        <v>72</v>
      </c>
      <c r="E292" t="s">
        <v>71</v>
      </c>
      <c r="F292" t="s">
        <v>67</v>
      </c>
      <c r="G292" t="s">
        <v>92</v>
      </c>
      <c r="H292" s="4">
        <v>1.9066666666666665</v>
      </c>
      <c r="I292">
        <v>140</v>
      </c>
      <c r="J292" s="1">
        <f>Tabla1[[#This Row],[Volumen '[tn']]]*Tabla1[[#This Row],[Precio unitario '[$/tn']]]</f>
        <v>266.93333333333334</v>
      </c>
    </row>
    <row r="293" spans="1:10" x14ac:dyDescent="0.3">
      <c r="A293" s="3">
        <v>292</v>
      </c>
      <c r="B293" s="2">
        <v>43647</v>
      </c>
      <c r="C293" t="s">
        <v>31</v>
      </c>
      <c r="D293" t="s">
        <v>59</v>
      </c>
      <c r="E293" t="s">
        <v>46</v>
      </c>
      <c r="F293" t="s">
        <v>42</v>
      </c>
      <c r="G293" t="s">
        <v>78</v>
      </c>
      <c r="H293" s="4">
        <v>1.9066666666666665</v>
      </c>
      <c r="I293">
        <v>170</v>
      </c>
      <c r="J293" s="1">
        <f>Tabla1[[#This Row],[Volumen '[tn']]]*Tabla1[[#This Row],[Precio unitario '[$/tn']]]</f>
        <v>324.13333333333333</v>
      </c>
    </row>
    <row r="294" spans="1:10" x14ac:dyDescent="0.3">
      <c r="A294" s="3">
        <v>293</v>
      </c>
      <c r="B294" s="2">
        <v>43647</v>
      </c>
      <c r="C294" t="s">
        <v>27</v>
      </c>
      <c r="D294" t="s">
        <v>93</v>
      </c>
      <c r="E294" t="s">
        <v>34</v>
      </c>
      <c r="F294" t="s">
        <v>35</v>
      </c>
      <c r="G294" t="s">
        <v>91</v>
      </c>
      <c r="H294" s="4">
        <v>0.84</v>
      </c>
      <c r="I294">
        <v>180</v>
      </c>
      <c r="J294" s="1">
        <f>Tabla1[[#This Row],[Volumen '[tn']]]*Tabla1[[#This Row],[Precio unitario '[$/tn']]]</f>
        <v>151.19999999999999</v>
      </c>
    </row>
    <row r="295" spans="1:10" x14ac:dyDescent="0.3">
      <c r="A295" s="3">
        <v>294</v>
      </c>
      <c r="B295" s="2">
        <v>43647</v>
      </c>
      <c r="C295" t="s">
        <v>27</v>
      </c>
      <c r="D295" t="s">
        <v>100</v>
      </c>
      <c r="E295" t="s">
        <v>34</v>
      </c>
      <c r="F295" t="s">
        <v>35</v>
      </c>
      <c r="G295" t="s">
        <v>78</v>
      </c>
      <c r="H295" s="4">
        <v>0.95</v>
      </c>
      <c r="I295">
        <v>270</v>
      </c>
      <c r="J295" s="1">
        <f>Tabla1[[#This Row],[Volumen '[tn']]]*Tabla1[[#This Row],[Precio unitario '[$/tn']]]</f>
        <v>256.5</v>
      </c>
    </row>
    <row r="296" spans="1:10" x14ac:dyDescent="0.3">
      <c r="A296" s="3">
        <v>295</v>
      </c>
      <c r="B296" s="2">
        <v>43648</v>
      </c>
      <c r="C296" t="s">
        <v>5</v>
      </c>
      <c r="D296" t="s">
        <v>53</v>
      </c>
      <c r="E296" t="s">
        <v>41</v>
      </c>
      <c r="F296" t="s">
        <v>42</v>
      </c>
      <c r="G296" t="s">
        <v>70</v>
      </c>
      <c r="H296" s="4">
        <v>2.1666666666666665</v>
      </c>
      <c r="I296">
        <v>250</v>
      </c>
      <c r="J296" s="1">
        <f>Tabla1[[#This Row],[Volumen '[tn']]]*Tabla1[[#This Row],[Precio unitario '[$/tn']]]</f>
        <v>541.66666666666663</v>
      </c>
    </row>
    <row r="297" spans="1:10" x14ac:dyDescent="0.3">
      <c r="A297" s="3">
        <v>296</v>
      </c>
      <c r="B297" s="2">
        <v>43649</v>
      </c>
      <c r="C297" t="s">
        <v>77</v>
      </c>
      <c r="D297" t="s">
        <v>62</v>
      </c>
      <c r="E297" t="s">
        <v>48</v>
      </c>
      <c r="F297" t="s">
        <v>42</v>
      </c>
      <c r="G297" t="s">
        <v>89</v>
      </c>
      <c r="H297" s="4">
        <v>0.33</v>
      </c>
      <c r="I297">
        <v>350</v>
      </c>
      <c r="J297" s="1">
        <f>Tabla1[[#This Row],[Volumen '[tn']]]*Tabla1[[#This Row],[Precio unitario '[$/tn']]]</f>
        <v>115.5</v>
      </c>
    </row>
    <row r="298" spans="1:10" x14ac:dyDescent="0.3">
      <c r="A298" s="3">
        <v>297</v>
      </c>
      <c r="B298" s="2">
        <v>43650</v>
      </c>
      <c r="C298" t="s">
        <v>73</v>
      </c>
      <c r="D298" t="s">
        <v>96</v>
      </c>
      <c r="E298" t="s">
        <v>61</v>
      </c>
      <c r="F298" t="s">
        <v>52</v>
      </c>
      <c r="G298" t="s">
        <v>70</v>
      </c>
      <c r="H298" s="4">
        <v>5.09</v>
      </c>
      <c r="I298">
        <v>250</v>
      </c>
      <c r="J298" s="1">
        <f>Tabla1[[#This Row],[Volumen '[tn']]]*Tabla1[[#This Row],[Precio unitario '[$/tn']]]</f>
        <v>1272.5</v>
      </c>
    </row>
    <row r="299" spans="1:10" x14ac:dyDescent="0.3">
      <c r="A299" s="3">
        <v>298</v>
      </c>
      <c r="B299" s="2">
        <v>43650</v>
      </c>
      <c r="C299" t="s">
        <v>27</v>
      </c>
      <c r="D299" t="s">
        <v>99</v>
      </c>
      <c r="E299" t="s">
        <v>34</v>
      </c>
      <c r="F299" t="s">
        <v>35</v>
      </c>
      <c r="G299" t="s">
        <v>78</v>
      </c>
      <c r="H299" s="4">
        <v>5.32</v>
      </c>
      <c r="I299">
        <v>170</v>
      </c>
      <c r="J299" s="1">
        <f>Tabla1[[#This Row],[Volumen '[tn']]]*Tabla1[[#This Row],[Precio unitario '[$/tn']]]</f>
        <v>904.40000000000009</v>
      </c>
    </row>
    <row r="300" spans="1:10" x14ac:dyDescent="0.3">
      <c r="A300" s="3">
        <v>299</v>
      </c>
      <c r="B300" s="2">
        <v>43650</v>
      </c>
      <c r="C300" t="s">
        <v>31</v>
      </c>
      <c r="D300" t="s">
        <v>59</v>
      </c>
      <c r="E300" t="s">
        <v>46</v>
      </c>
      <c r="F300" t="s">
        <v>42</v>
      </c>
      <c r="G300" t="s">
        <v>91</v>
      </c>
      <c r="H300" s="4">
        <v>3.3800000000000003</v>
      </c>
      <c r="I300">
        <v>180</v>
      </c>
      <c r="J300" s="1">
        <f>Tabla1[[#This Row],[Volumen '[tn']]]*Tabla1[[#This Row],[Precio unitario '[$/tn']]]</f>
        <v>608.40000000000009</v>
      </c>
    </row>
    <row r="301" spans="1:10" x14ac:dyDescent="0.3">
      <c r="A301" s="3">
        <v>300</v>
      </c>
      <c r="B301" s="2">
        <v>43651</v>
      </c>
      <c r="C301" t="s">
        <v>33</v>
      </c>
      <c r="D301" t="s">
        <v>68</v>
      </c>
      <c r="E301" t="s">
        <v>66</v>
      </c>
      <c r="F301" t="s">
        <v>67</v>
      </c>
      <c r="G301" t="s">
        <v>90</v>
      </c>
      <c r="H301" s="4">
        <v>3.7266666666666666</v>
      </c>
      <c r="I301">
        <v>60</v>
      </c>
      <c r="J301" s="1">
        <f>Tabla1[[#This Row],[Volumen '[tn']]]*Tabla1[[#This Row],[Precio unitario '[$/tn']]]</f>
        <v>223.6</v>
      </c>
    </row>
    <row r="302" spans="1:10" x14ac:dyDescent="0.3">
      <c r="A302" s="3">
        <v>301</v>
      </c>
      <c r="B302" s="2">
        <v>43651</v>
      </c>
      <c r="C302" t="s">
        <v>9</v>
      </c>
      <c r="D302" t="s">
        <v>72</v>
      </c>
      <c r="E302" t="s">
        <v>71</v>
      </c>
      <c r="F302" t="s">
        <v>67</v>
      </c>
      <c r="G302" t="s">
        <v>90</v>
      </c>
      <c r="H302" s="4">
        <v>3.5866666666666664</v>
      </c>
      <c r="I302">
        <v>60</v>
      </c>
      <c r="J302" s="1">
        <f>Tabla1[[#This Row],[Volumen '[tn']]]*Tabla1[[#This Row],[Precio unitario '[$/tn']]]</f>
        <v>215.2</v>
      </c>
    </row>
    <row r="303" spans="1:10" x14ac:dyDescent="0.3">
      <c r="A303" s="3">
        <v>302</v>
      </c>
      <c r="B303" s="2">
        <v>43653</v>
      </c>
      <c r="C303" t="s">
        <v>73</v>
      </c>
      <c r="D303" t="s">
        <v>96</v>
      </c>
      <c r="E303" t="s">
        <v>61</v>
      </c>
      <c r="F303" t="s">
        <v>52</v>
      </c>
      <c r="G303" t="s">
        <v>70</v>
      </c>
      <c r="H303" s="4">
        <v>3.24</v>
      </c>
      <c r="I303">
        <v>250</v>
      </c>
      <c r="J303" s="1">
        <f>Tabla1[[#This Row],[Volumen '[tn']]]*Tabla1[[#This Row],[Precio unitario '[$/tn']]]</f>
        <v>810</v>
      </c>
    </row>
    <row r="304" spans="1:10" x14ac:dyDescent="0.3">
      <c r="A304" s="3">
        <v>303</v>
      </c>
      <c r="B304" s="2">
        <v>43654</v>
      </c>
      <c r="C304" t="s">
        <v>21</v>
      </c>
      <c r="D304" t="s">
        <v>76</v>
      </c>
      <c r="E304" t="s">
        <v>75</v>
      </c>
      <c r="F304" t="s">
        <v>67</v>
      </c>
      <c r="G304" t="s">
        <v>90</v>
      </c>
      <c r="H304" s="4">
        <v>4.4400000000000004</v>
      </c>
      <c r="I304">
        <v>60</v>
      </c>
      <c r="J304" s="1">
        <f>Tabla1[[#This Row],[Volumen '[tn']]]*Tabla1[[#This Row],[Precio unitario '[$/tn']]]</f>
        <v>266.40000000000003</v>
      </c>
    </row>
    <row r="305" spans="1:10" x14ac:dyDescent="0.3">
      <c r="A305" s="3">
        <v>304</v>
      </c>
      <c r="B305" s="2">
        <v>43654</v>
      </c>
      <c r="C305" t="s">
        <v>33</v>
      </c>
      <c r="D305" t="s">
        <v>68</v>
      </c>
      <c r="E305" t="s">
        <v>66</v>
      </c>
      <c r="F305" t="s">
        <v>67</v>
      </c>
      <c r="G305" t="s">
        <v>92</v>
      </c>
      <c r="H305" s="4">
        <v>4.5866666666666669</v>
      </c>
      <c r="I305">
        <v>140</v>
      </c>
      <c r="J305" s="1">
        <f>Tabla1[[#This Row],[Volumen '[tn']]]*Tabla1[[#This Row],[Precio unitario '[$/tn']]]</f>
        <v>642.13333333333333</v>
      </c>
    </row>
    <row r="306" spans="1:10" x14ac:dyDescent="0.3">
      <c r="A306" s="3">
        <v>305</v>
      </c>
      <c r="B306" s="2">
        <v>43655</v>
      </c>
      <c r="C306" t="s">
        <v>9</v>
      </c>
      <c r="D306" t="s">
        <v>72</v>
      </c>
      <c r="E306" t="s">
        <v>71</v>
      </c>
      <c r="F306" t="s">
        <v>67</v>
      </c>
      <c r="G306" t="s">
        <v>91</v>
      </c>
      <c r="H306" s="4">
        <v>4.9799999999999995</v>
      </c>
      <c r="I306">
        <v>180</v>
      </c>
      <c r="J306" s="1">
        <f>Tabla1[[#This Row],[Volumen '[tn']]]*Tabla1[[#This Row],[Precio unitario '[$/tn']]]</f>
        <v>896.39999999999986</v>
      </c>
    </row>
    <row r="307" spans="1:10" x14ac:dyDescent="0.3">
      <c r="A307" s="3">
        <v>306</v>
      </c>
      <c r="B307" s="2">
        <v>43655</v>
      </c>
      <c r="C307" t="s">
        <v>9</v>
      </c>
      <c r="D307" t="s">
        <v>72</v>
      </c>
      <c r="E307" t="s">
        <v>71</v>
      </c>
      <c r="F307" t="s">
        <v>67</v>
      </c>
      <c r="G307" t="s">
        <v>87</v>
      </c>
      <c r="H307" s="4">
        <v>3.5333333333333332</v>
      </c>
      <c r="I307">
        <v>270</v>
      </c>
      <c r="J307" s="1">
        <f>Tabla1[[#This Row],[Volumen '[tn']]]*Tabla1[[#This Row],[Precio unitario '[$/tn']]]</f>
        <v>954</v>
      </c>
    </row>
    <row r="308" spans="1:10" x14ac:dyDescent="0.3">
      <c r="A308" s="3">
        <v>307</v>
      </c>
      <c r="B308" s="2">
        <v>43655</v>
      </c>
      <c r="C308" t="s">
        <v>43</v>
      </c>
      <c r="D308" t="s">
        <v>49</v>
      </c>
      <c r="E308" t="s">
        <v>39</v>
      </c>
      <c r="F308" t="s">
        <v>35</v>
      </c>
      <c r="G308" t="s">
        <v>91</v>
      </c>
      <c r="H308" s="4">
        <v>6.25</v>
      </c>
      <c r="I308">
        <v>180</v>
      </c>
      <c r="J308" s="1">
        <f>Tabla1[[#This Row],[Volumen '[tn']]]*Tabla1[[#This Row],[Precio unitario '[$/tn']]]</f>
        <v>1125</v>
      </c>
    </row>
    <row r="309" spans="1:10" x14ac:dyDescent="0.3">
      <c r="A309" s="3">
        <v>308</v>
      </c>
      <c r="B309" s="2">
        <v>43656</v>
      </c>
      <c r="C309" t="s">
        <v>9</v>
      </c>
      <c r="D309" t="s">
        <v>72</v>
      </c>
      <c r="E309" t="s">
        <v>71</v>
      </c>
      <c r="F309" t="s">
        <v>67</v>
      </c>
      <c r="G309" t="s">
        <v>87</v>
      </c>
      <c r="H309" s="4">
        <v>2.7866666666666666</v>
      </c>
      <c r="I309">
        <v>270</v>
      </c>
      <c r="J309" s="1">
        <f>Tabla1[[#This Row],[Volumen '[tn']]]*Tabla1[[#This Row],[Precio unitario '[$/tn']]]</f>
        <v>752.4</v>
      </c>
    </row>
    <row r="310" spans="1:10" x14ac:dyDescent="0.3">
      <c r="A310" s="3">
        <v>309</v>
      </c>
      <c r="B310" s="2">
        <v>43656</v>
      </c>
      <c r="C310" t="s">
        <v>21</v>
      </c>
      <c r="D310" t="s">
        <v>98</v>
      </c>
      <c r="E310" t="s">
        <v>75</v>
      </c>
      <c r="F310" t="s">
        <v>67</v>
      </c>
      <c r="G310" t="s">
        <v>90</v>
      </c>
      <c r="H310" s="4">
        <v>3.1333333333333333</v>
      </c>
      <c r="I310">
        <v>60</v>
      </c>
      <c r="J310" s="1">
        <f>Tabla1[[#This Row],[Volumen '[tn']]]*Tabla1[[#This Row],[Precio unitario '[$/tn']]]</f>
        <v>188</v>
      </c>
    </row>
    <row r="311" spans="1:10" x14ac:dyDescent="0.3">
      <c r="A311" s="3">
        <v>310</v>
      </c>
      <c r="B311" s="2">
        <v>43657</v>
      </c>
      <c r="C311" t="s">
        <v>9</v>
      </c>
      <c r="D311" t="s">
        <v>101</v>
      </c>
      <c r="E311" t="s">
        <v>71</v>
      </c>
      <c r="F311" t="s">
        <v>67</v>
      </c>
      <c r="G311" t="s">
        <v>91</v>
      </c>
      <c r="H311" s="4">
        <v>0.52666666666666673</v>
      </c>
      <c r="I311">
        <v>180</v>
      </c>
      <c r="J311" s="1">
        <f>Tabla1[[#This Row],[Volumen '[tn']]]*Tabla1[[#This Row],[Precio unitario '[$/tn']]]</f>
        <v>94.800000000000011</v>
      </c>
    </row>
    <row r="312" spans="1:10" x14ac:dyDescent="0.3">
      <c r="A312" s="3">
        <v>311</v>
      </c>
      <c r="B312" s="2">
        <v>43658</v>
      </c>
      <c r="C312" t="s">
        <v>38</v>
      </c>
      <c r="D312" t="s">
        <v>56</v>
      </c>
      <c r="E312" t="s">
        <v>44</v>
      </c>
      <c r="F312" t="s">
        <v>42</v>
      </c>
      <c r="G312" t="s">
        <v>92</v>
      </c>
      <c r="H312" s="4">
        <v>4.5333333333333332</v>
      </c>
      <c r="I312">
        <v>140</v>
      </c>
      <c r="J312" s="1">
        <f>Tabla1[[#This Row],[Volumen '[tn']]]*Tabla1[[#This Row],[Precio unitario '[$/tn']]]</f>
        <v>634.66666666666663</v>
      </c>
    </row>
    <row r="313" spans="1:10" x14ac:dyDescent="0.3">
      <c r="A313" s="3">
        <v>312</v>
      </c>
      <c r="B313" s="2">
        <v>43658</v>
      </c>
      <c r="C313" t="s">
        <v>43</v>
      </c>
      <c r="D313" t="s">
        <v>49</v>
      </c>
      <c r="E313" t="s">
        <v>39</v>
      </c>
      <c r="F313" t="s">
        <v>35</v>
      </c>
      <c r="G313" t="s">
        <v>91</v>
      </c>
      <c r="H313" s="4">
        <v>7.32</v>
      </c>
      <c r="I313">
        <v>180</v>
      </c>
      <c r="J313" s="1">
        <f>Tabla1[[#This Row],[Volumen '[tn']]]*Tabla1[[#This Row],[Precio unitario '[$/tn']]]</f>
        <v>1317.6000000000001</v>
      </c>
    </row>
    <row r="314" spans="1:10" x14ac:dyDescent="0.3">
      <c r="A314" s="3">
        <v>313</v>
      </c>
      <c r="B314" s="2">
        <v>43658</v>
      </c>
      <c r="C314" t="s">
        <v>31</v>
      </c>
      <c r="D314" t="s">
        <v>59</v>
      </c>
      <c r="E314" t="s">
        <v>46</v>
      </c>
      <c r="F314" t="s">
        <v>42</v>
      </c>
      <c r="G314" t="s">
        <v>78</v>
      </c>
      <c r="H314" s="4">
        <v>5</v>
      </c>
      <c r="I314">
        <v>170</v>
      </c>
      <c r="J314" s="1">
        <f>Tabla1[[#This Row],[Volumen '[tn']]]*Tabla1[[#This Row],[Precio unitario '[$/tn']]]</f>
        <v>850</v>
      </c>
    </row>
    <row r="315" spans="1:10" x14ac:dyDescent="0.3">
      <c r="A315" s="3">
        <v>314</v>
      </c>
      <c r="B315" s="2">
        <v>43659</v>
      </c>
      <c r="C315" t="s">
        <v>73</v>
      </c>
      <c r="D315" t="s">
        <v>96</v>
      </c>
      <c r="E315" t="s">
        <v>61</v>
      </c>
      <c r="F315" t="s">
        <v>52</v>
      </c>
      <c r="G315" t="s">
        <v>70</v>
      </c>
      <c r="H315" s="4">
        <v>0.55000000000000004</v>
      </c>
      <c r="I315">
        <v>250</v>
      </c>
      <c r="J315" s="1">
        <f>Tabla1[[#This Row],[Volumen '[tn']]]*Tabla1[[#This Row],[Precio unitario '[$/tn']]]</f>
        <v>137.5</v>
      </c>
    </row>
    <row r="316" spans="1:10" x14ac:dyDescent="0.3">
      <c r="A316" s="3">
        <v>315</v>
      </c>
      <c r="B316" s="2">
        <v>43659</v>
      </c>
      <c r="C316" t="s">
        <v>27</v>
      </c>
      <c r="D316" t="s">
        <v>99</v>
      </c>
      <c r="E316" t="s">
        <v>34</v>
      </c>
      <c r="F316" t="s">
        <v>35</v>
      </c>
      <c r="G316" t="s">
        <v>74</v>
      </c>
      <c r="H316" s="4">
        <v>1.41</v>
      </c>
      <c r="I316">
        <v>270</v>
      </c>
      <c r="J316" s="1">
        <f>Tabla1[[#This Row],[Volumen '[tn']]]*Tabla1[[#This Row],[Precio unitario '[$/tn']]]</f>
        <v>380.7</v>
      </c>
    </row>
    <row r="317" spans="1:10" x14ac:dyDescent="0.3">
      <c r="A317" s="3">
        <v>316</v>
      </c>
      <c r="B317" s="2">
        <v>43660</v>
      </c>
      <c r="C317" t="s">
        <v>43</v>
      </c>
      <c r="D317" t="s">
        <v>103</v>
      </c>
      <c r="E317" t="s">
        <v>39</v>
      </c>
      <c r="F317" t="s">
        <v>35</v>
      </c>
      <c r="G317" t="s">
        <v>91</v>
      </c>
      <c r="H317" s="4">
        <v>4.92</v>
      </c>
      <c r="I317">
        <v>180</v>
      </c>
      <c r="J317" s="1">
        <f>Tabla1[[#This Row],[Volumen '[tn']]]*Tabla1[[#This Row],[Precio unitario '[$/tn']]]</f>
        <v>885.6</v>
      </c>
    </row>
    <row r="318" spans="1:10" x14ac:dyDescent="0.3">
      <c r="A318" s="3">
        <v>317</v>
      </c>
      <c r="B318" s="2">
        <v>43660</v>
      </c>
      <c r="C318" t="s">
        <v>73</v>
      </c>
      <c r="D318" t="s">
        <v>96</v>
      </c>
      <c r="E318" t="s">
        <v>61</v>
      </c>
      <c r="F318" t="s">
        <v>52</v>
      </c>
      <c r="G318" t="s">
        <v>74</v>
      </c>
      <c r="H318" s="4">
        <v>5.69</v>
      </c>
      <c r="I318">
        <v>270</v>
      </c>
      <c r="J318" s="1">
        <f>Tabla1[[#This Row],[Volumen '[tn']]]*Tabla1[[#This Row],[Precio unitario '[$/tn']]]</f>
        <v>1536.3000000000002</v>
      </c>
    </row>
    <row r="319" spans="1:10" x14ac:dyDescent="0.3">
      <c r="A319" s="3">
        <v>318</v>
      </c>
      <c r="B319" s="2">
        <v>43661</v>
      </c>
      <c r="C319" t="s">
        <v>21</v>
      </c>
      <c r="D319" t="s">
        <v>76</v>
      </c>
      <c r="E319" t="s">
        <v>75</v>
      </c>
      <c r="F319" t="s">
        <v>67</v>
      </c>
      <c r="G319" t="s">
        <v>90</v>
      </c>
      <c r="H319" s="4">
        <v>3.1666666666666665</v>
      </c>
      <c r="I319">
        <v>60</v>
      </c>
      <c r="J319" s="1">
        <f>Tabla1[[#This Row],[Volumen '[tn']]]*Tabla1[[#This Row],[Precio unitario '[$/tn']]]</f>
        <v>190</v>
      </c>
    </row>
    <row r="320" spans="1:10" x14ac:dyDescent="0.3">
      <c r="A320" s="3">
        <v>319</v>
      </c>
      <c r="B320" s="2">
        <v>43662</v>
      </c>
      <c r="C320" t="s">
        <v>9</v>
      </c>
      <c r="D320" t="s">
        <v>101</v>
      </c>
      <c r="E320" t="s">
        <v>71</v>
      </c>
      <c r="F320" t="s">
        <v>67</v>
      </c>
      <c r="G320" t="s">
        <v>92</v>
      </c>
      <c r="H320" s="4">
        <v>2.14</v>
      </c>
      <c r="I320">
        <v>140</v>
      </c>
      <c r="J320" s="1">
        <f>Tabla1[[#This Row],[Volumen '[tn']]]*Tabla1[[#This Row],[Precio unitario '[$/tn']]]</f>
        <v>299.60000000000002</v>
      </c>
    </row>
    <row r="321" spans="1:10" x14ac:dyDescent="0.3">
      <c r="A321" s="3">
        <v>320</v>
      </c>
      <c r="B321" s="2">
        <v>43662</v>
      </c>
      <c r="C321" t="s">
        <v>33</v>
      </c>
      <c r="D321" t="s">
        <v>68</v>
      </c>
      <c r="E321" t="s">
        <v>66</v>
      </c>
      <c r="F321" t="s">
        <v>67</v>
      </c>
      <c r="G321" t="s">
        <v>78</v>
      </c>
      <c r="H321" s="4">
        <v>4.253333333333333</v>
      </c>
      <c r="I321">
        <v>170</v>
      </c>
      <c r="J321" s="1">
        <f>Tabla1[[#This Row],[Volumen '[tn']]]*Tabla1[[#This Row],[Precio unitario '[$/tn']]]</f>
        <v>723.06666666666661</v>
      </c>
    </row>
    <row r="322" spans="1:10" x14ac:dyDescent="0.3">
      <c r="A322" s="3">
        <v>321</v>
      </c>
      <c r="B322" s="2">
        <v>43663</v>
      </c>
      <c r="C322" t="s">
        <v>21</v>
      </c>
      <c r="D322" t="s">
        <v>98</v>
      </c>
      <c r="E322" t="s">
        <v>75</v>
      </c>
      <c r="F322" t="s">
        <v>67</v>
      </c>
      <c r="G322" t="s">
        <v>70</v>
      </c>
      <c r="H322" s="4">
        <v>3.4733333333333332</v>
      </c>
      <c r="I322">
        <v>250</v>
      </c>
      <c r="J322" s="1">
        <f>Tabla1[[#This Row],[Volumen '[tn']]]*Tabla1[[#This Row],[Precio unitario '[$/tn']]]</f>
        <v>868.33333333333326</v>
      </c>
    </row>
    <row r="323" spans="1:10" x14ac:dyDescent="0.3">
      <c r="A323" s="3">
        <v>322</v>
      </c>
      <c r="B323" s="2">
        <v>43663</v>
      </c>
      <c r="C323" t="s">
        <v>21</v>
      </c>
      <c r="D323" t="s">
        <v>98</v>
      </c>
      <c r="E323" t="s">
        <v>75</v>
      </c>
      <c r="F323" t="s">
        <v>67</v>
      </c>
      <c r="G323" t="s">
        <v>74</v>
      </c>
      <c r="H323" s="4">
        <v>0.6</v>
      </c>
      <c r="I323">
        <v>270</v>
      </c>
      <c r="J323" s="1">
        <f>Tabla1[[#This Row],[Volumen '[tn']]]*Tabla1[[#This Row],[Precio unitario '[$/tn']]]</f>
        <v>162</v>
      </c>
    </row>
    <row r="324" spans="1:10" x14ac:dyDescent="0.3">
      <c r="A324" s="3">
        <v>323</v>
      </c>
      <c r="B324" s="2">
        <v>43664</v>
      </c>
      <c r="C324" t="s">
        <v>9</v>
      </c>
      <c r="D324" t="s">
        <v>101</v>
      </c>
      <c r="E324" t="s">
        <v>71</v>
      </c>
      <c r="F324" t="s">
        <v>67</v>
      </c>
      <c r="G324" t="s">
        <v>92</v>
      </c>
      <c r="H324" s="4">
        <v>0.80666666666666664</v>
      </c>
      <c r="I324">
        <v>140</v>
      </c>
      <c r="J324" s="1">
        <f>Tabla1[[#This Row],[Volumen '[tn']]]*Tabla1[[#This Row],[Precio unitario '[$/tn']]]</f>
        <v>112.93333333333334</v>
      </c>
    </row>
    <row r="325" spans="1:10" x14ac:dyDescent="0.3">
      <c r="A325" s="3">
        <v>324</v>
      </c>
      <c r="B325" s="2">
        <v>43664</v>
      </c>
      <c r="C325" t="s">
        <v>33</v>
      </c>
      <c r="D325" t="s">
        <v>68</v>
      </c>
      <c r="E325" t="s">
        <v>66</v>
      </c>
      <c r="F325" t="s">
        <v>67</v>
      </c>
      <c r="G325" t="s">
        <v>90</v>
      </c>
      <c r="H325" s="4">
        <v>1.3</v>
      </c>
      <c r="I325">
        <v>60</v>
      </c>
      <c r="J325" s="1">
        <f>Tabla1[[#This Row],[Volumen '[tn']]]*Tabla1[[#This Row],[Precio unitario '[$/tn']]]</f>
        <v>78</v>
      </c>
    </row>
    <row r="326" spans="1:10" x14ac:dyDescent="0.3">
      <c r="A326" s="3">
        <v>325</v>
      </c>
      <c r="B326" s="2">
        <v>43665</v>
      </c>
      <c r="C326" t="s">
        <v>21</v>
      </c>
      <c r="D326" t="s">
        <v>98</v>
      </c>
      <c r="E326" t="s">
        <v>75</v>
      </c>
      <c r="F326" t="s">
        <v>67</v>
      </c>
      <c r="G326" t="s">
        <v>89</v>
      </c>
      <c r="H326" s="4">
        <v>0.5</v>
      </c>
      <c r="I326">
        <v>350</v>
      </c>
      <c r="J326" s="1">
        <f>Tabla1[[#This Row],[Volumen '[tn']]]*Tabla1[[#This Row],[Precio unitario '[$/tn']]]</f>
        <v>175</v>
      </c>
    </row>
    <row r="327" spans="1:10" x14ac:dyDescent="0.3">
      <c r="A327" s="3">
        <v>326</v>
      </c>
      <c r="B327" s="2">
        <v>43667</v>
      </c>
      <c r="C327" t="s">
        <v>60</v>
      </c>
      <c r="D327" t="s">
        <v>97</v>
      </c>
      <c r="E327" t="s">
        <v>37</v>
      </c>
      <c r="F327" t="s">
        <v>35</v>
      </c>
      <c r="G327" t="s">
        <v>74</v>
      </c>
      <c r="H327" s="4">
        <v>1.7</v>
      </c>
      <c r="I327">
        <v>270</v>
      </c>
      <c r="J327" s="1">
        <f>Tabla1[[#This Row],[Volumen '[tn']]]*Tabla1[[#This Row],[Precio unitario '[$/tn']]]</f>
        <v>459</v>
      </c>
    </row>
    <row r="328" spans="1:10" x14ac:dyDescent="0.3">
      <c r="A328" s="3">
        <v>327</v>
      </c>
      <c r="B328" s="2">
        <v>43667</v>
      </c>
      <c r="C328" t="s">
        <v>27</v>
      </c>
      <c r="D328" t="s">
        <v>99</v>
      </c>
      <c r="E328" t="s">
        <v>34</v>
      </c>
      <c r="F328" t="s">
        <v>35</v>
      </c>
      <c r="G328" t="s">
        <v>88</v>
      </c>
      <c r="H328" s="4">
        <v>6.75</v>
      </c>
      <c r="I328">
        <v>370</v>
      </c>
      <c r="J328" s="1">
        <f>Tabla1[[#This Row],[Volumen '[tn']]]*Tabla1[[#This Row],[Precio unitario '[$/tn']]]</f>
        <v>2497.5</v>
      </c>
    </row>
    <row r="329" spans="1:10" x14ac:dyDescent="0.3">
      <c r="A329" s="3">
        <v>328</v>
      </c>
      <c r="B329" s="2">
        <v>43667</v>
      </c>
      <c r="C329" t="s">
        <v>5</v>
      </c>
      <c r="D329" t="s">
        <v>53</v>
      </c>
      <c r="E329" t="s">
        <v>41</v>
      </c>
      <c r="F329" t="s">
        <v>42</v>
      </c>
      <c r="G329" t="s">
        <v>92</v>
      </c>
      <c r="H329" s="4">
        <v>1.62</v>
      </c>
      <c r="I329">
        <v>140</v>
      </c>
      <c r="J329" s="1">
        <f>Tabla1[[#This Row],[Volumen '[tn']]]*Tabla1[[#This Row],[Precio unitario '[$/tn']]]</f>
        <v>226.8</v>
      </c>
    </row>
    <row r="330" spans="1:10" x14ac:dyDescent="0.3">
      <c r="A330" s="3">
        <v>329</v>
      </c>
      <c r="B330" s="2">
        <v>43667</v>
      </c>
      <c r="C330" t="s">
        <v>33</v>
      </c>
      <c r="D330" t="s">
        <v>68</v>
      </c>
      <c r="E330" t="s">
        <v>66</v>
      </c>
      <c r="F330" t="s">
        <v>67</v>
      </c>
      <c r="G330" t="s">
        <v>92</v>
      </c>
      <c r="H330" s="4">
        <v>2.98</v>
      </c>
      <c r="I330">
        <v>140</v>
      </c>
      <c r="J330" s="1">
        <f>Tabla1[[#This Row],[Volumen '[tn']]]*Tabla1[[#This Row],[Precio unitario '[$/tn']]]</f>
        <v>417.2</v>
      </c>
    </row>
    <row r="331" spans="1:10" x14ac:dyDescent="0.3">
      <c r="A331" s="3">
        <v>330</v>
      </c>
      <c r="B331" s="2">
        <v>43667</v>
      </c>
      <c r="C331" t="s">
        <v>9</v>
      </c>
      <c r="D331" t="s">
        <v>72</v>
      </c>
      <c r="E331" t="s">
        <v>71</v>
      </c>
      <c r="F331" t="s">
        <v>67</v>
      </c>
      <c r="G331" t="s">
        <v>90</v>
      </c>
      <c r="H331" s="4">
        <v>4.08</v>
      </c>
      <c r="I331">
        <v>60</v>
      </c>
      <c r="J331" s="1">
        <f>Tabla1[[#This Row],[Volumen '[tn']]]*Tabla1[[#This Row],[Precio unitario '[$/tn']]]</f>
        <v>244.8</v>
      </c>
    </row>
    <row r="332" spans="1:10" x14ac:dyDescent="0.3">
      <c r="A332" s="3">
        <v>331</v>
      </c>
      <c r="B332" s="2">
        <v>43667</v>
      </c>
      <c r="C332" t="s">
        <v>5</v>
      </c>
      <c r="D332" t="s">
        <v>53</v>
      </c>
      <c r="E332" t="s">
        <v>41</v>
      </c>
      <c r="F332" t="s">
        <v>42</v>
      </c>
      <c r="G332" t="s">
        <v>90</v>
      </c>
      <c r="H332" s="4">
        <v>3.3266666666666667</v>
      </c>
      <c r="I332">
        <v>60</v>
      </c>
      <c r="J332" s="1">
        <f>Tabla1[[#This Row],[Volumen '[tn']]]*Tabla1[[#This Row],[Precio unitario '[$/tn']]]</f>
        <v>199.6</v>
      </c>
    </row>
    <row r="333" spans="1:10" x14ac:dyDescent="0.3">
      <c r="A333" s="3">
        <v>332</v>
      </c>
      <c r="B333" s="2">
        <v>43667</v>
      </c>
      <c r="C333" t="s">
        <v>33</v>
      </c>
      <c r="D333" t="s">
        <v>68</v>
      </c>
      <c r="E333" t="s">
        <v>66</v>
      </c>
      <c r="F333" t="s">
        <v>67</v>
      </c>
      <c r="G333" t="s">
        <v>90</v>
      </c>
      <c r="H333" s="4">
        <v>2.4733333333333332</v>
      </c>
      <c r="I333">
        <v>60</v>
      </c>
      <c r="J333" s="1">
        <f>Tabla1[[#This Row],[Volumen '[tn']]]*Tabla1[[#This Row],[Precio unitario '[$/tn']]]</f>
        <v>148.39999999999998</v>
      </c>
    </row>
    <row r="334" spans="1:10" x14ac:dyDescent="0.3">
      <c r="A334" s="3">
        <v>333</v>
      </c>
      <c r="B334" s="2">
        <v>43668</v>
      </c>
      <c r="C334" t="s">
        <v>5</v>
      </c>
      <c r="D334" t="s">
        <v>53</v>
      </c>
      <c r="E334" t="s">
        <v>41</v>
      </c>
      <c r="F334" t="s">
        <v>42</v>
      </c>
      <c r="G334" t="s">
        <v>91</v>
      </c>
      <c r="H334" s="4">
        <v>1.7866666666666668</v>
      </c>
      <c r="I334">
        <v>180</v>
      </c>
      <c r="J334" s="1">
        <f>Tabla1[[#This Row],[Volumen '[tn']]]*Tabla1[[#This Row],[Precio unitario '[$/tn']]]</f>
        <v>321.60000000000002</v>
      </c>
    </row>
    <row r="335" spans="1:10" x14ac:dyDescent="0.3">
      <c r="A335" s="3">
        <v>334</v>
      </c>
      <c r="B335" s="2">
        <v>43669</v>
      </c>
      <c r="C335" t="s">
        <v>27</v>
      </c>
      <c r="D335" t="s">
        <v>100</v>
      </c>
      <c r="E335" t="s">
        <v>34</v>
      </c>
      <c r="F335" t="s">
        <v>35</v>
      </c>
      <c r="G335" t="s">
        <v>90</v>
      </c>
      <c r="H335" s="4">
        <v>7.32</v>
      </c>
      <c r="I335">
        <v>60</v>
      </c>
      <c r="J335" s="1">
        <f>Tabla1[[#This Row],[Volumen '[tn']]]*Tabla1[[#This Row],[Precio unitario '[$/tn']]]</f>
        <v>439.20000000000005</v>
      </c>
    </row>
    <row r="336" spans="1:10" x14ac:dyDescent="0.3">
      <c r="A336" s="3">
        <v>335</v>
      </c>
      <c r="B336" s="2">
        <v>43669</v>
      </c>
      <c r="C336" t="s">
        <v>43</v>
      </c>
      <c r="D336" t="s">
        <v>103</v>
      </c>
      <c r="E336" t="s">
        <v>39</v>
      </c>
      <c r="F336" t="s">
        <v>35</v>
      </c>
      <c r="G336" t="s">
        <v>78</v>
      </c>
      <c r="H336" s="4">
        <v>7.49</v>
      </c>
      <c r="I336">
        <v>170</v>
      </c>
      <c r="J336" s="1">
        <f>Tabla1[[#This Row],[Volumen '[tn']]]*Tabla1[[#This Row],[Precio unitario '[$/tn']]]</f>
        <v>1273.3</v>
      </c>
    </row>
    <row r="337" spans="1:10" x14ac:dyDescent="0.3">
      <c r="A337" s="3">
        <v>336</v>
      </c>
      <c r="B337" s="2">
        <v>43669</v>
      </c>
      <c r="C337" t="s">
        <v>27</v>
      </c>
      <c r="D337" t="s">
        <v>99</v>
      </c>
      <c r="E337" t="s">
        <v>34</v>
      </c>
      <c r="F337" t="s">
        <v>35</v>
      </c>
      <c r="G337" t="s">
        <v>90</v>
      </c>
      <c r="H337" s="4">
        <v>1.08</v>
      </c>
      <c r="I337">
        <v>60</v>
      </c>
      <c r="J337" s="1">
        <f>Tabla1[[#This Row],[Volumen '[tn']]]*Tabla1[[#This Row],[Precio unitario '[$/tn']]]</f>
        <v>64.800000000000011</v>
      </c>
    </row>
    <row r="338" spans="1:10" x14ac:dyDescent="0.3">
      <c r="A338" s="3">
        <v>337</v>
      </c>
      <c r="B338" s="2">
        <v>43670</v>
      </c>
      <c r="C338" t="s">
        <v>60</v>
      </c>
      <c r="D338" t="s">
        <v>97</v>
      </c>
      <c r="E338" t="s">
        <v>37</v>
      </c>
      <c r="F338" t="s">
        <v>35</v>
      </c>
      <c r="G338" t="s">
        <v>91</v>
      </c>
      <c r="H338" s="4">
        <v>1.94</v>
      </c>
      <c r="I338">
        <v>180</v>
      </c>
      <c r="J338" s="1">
        <f>Tabla1[[#This Row],[Volumen '[tn']]]*Tabla1[[#This Row],[Precio unitario '[$/tn']]]</f>
        <v>349.2</v>
      </c>
    </row>
    <row r="339" spans="1:10" x14ac:dyDescent="0.3">
      <c r="A339" s="3">
        <v>338</v>
      </c>
      <c r="B339" s="2">
        <v>43672</v>
      </c>
      <c r="C339" t="s">
        <v>32</v>
      </c>
      <c r="D339" t="s">
        <v>95</v>
      </c>
      <c r="E339" t="s">
        <v>79</v>
      </c>
      <c r="F339" t="s">
        <v>67</v>
      </c>
      <c r="G339" t="s">
        <v>78</v>
      </c>
      <c r="H339" s="4">
        <v>1.18</v>
      </c>
      <c r="I339">
        <v>170</v>
      </c>
      <c r="J339" s="1">
        <f>Tabla1[[#This Row],[Volumen '[tn']]]*Tabla1[[#This Row],[Precio unitario '[$/tn']]]</f>
        <v>200.6</v>
      </c>
    </row>
    <row r="340" spans="1:10" x14ac:dyDescent="0.3">
      <c r="A340" s="3">
        <v>339</v>
      </c>
      <c r="B340" s="2">
        <v>43672</v>
      </c>
      <c r="C340" t="s">
        <v>21</v>
      </c>
      <c r="D340" t="s">
        <v>98</v>
      </c>
      <c r="E340" t="s">
        <v>75</v>
      </c>
      <c r="F340" t="s">
        <v>67</v>
      </c>
      <c r="G340" t="s">
        <v>91</v>
      </c>
      <c r="H340" s="4">
        <v>3.2266666666666666</v>
      </c>
      <c r="I340">
        <v>180</v>
      </c>
      <c r="J340" s="1">
        <f>Tabla1[[#This Row],[Volumen '[tn']]]*Tabla1[[#This Row],[Precio unitario '[$/tn']]]</f>
        <v>580.79999999999995</v>
      </c>
    </row>
    <row r="341" spans="1:10" x14ac:dyDescent="0.3">
      <c r="A341" s="3">
        <v>340</v>
      </c>
      <c r="B341" s="2">
        <v>43672</v>
      </c>
      <c r="C341" t="s">
        <v>38</v>
      </c>
      <c r="D341" t="s">
        <v>56</v>
      </c>
      <c r="E341" t="s">
        <v>44</v>
      </c>
      <c r="F341" t="s">
        <v>42</v>
      </c>
      <c r="G341" t="s">
        <v>90</v>
      </c>
      <c r="H341" s="4">
        <v>3.0866666666666664</v>
      </c>
      <c r="I341">
        <v>60</v>
      </c>
      <c r="J341" s="1">
        <f>Tabla1[[#This Row],[Volumen '[tn']]]*Tabla1[[#This Row],[Precio unitario '[$/tn']]]</f>
        <v>185.2</v>
      </c>
    </row>
    <row r="342" spans="1:10" x14ac:dyDescent="0.3">
      <c r="A342" s="3">
        <v>341</v>
      </c>
      <c r="B342" s="2">
        <v>43674</v>
      </c>
      <c r="C342" t="s">
        <v>5</v>
      </c>
      <c r="D342" t="s">
        <v>53</v>
      </c>
      <c r="E342" t="s">
        <v>41</v>
      </c>
      <c r="F342" t="s">
        <v>42</v>
      </c>
      <c r="G342" t="s">
        <v>90</v>
      </c>
      <c r="H342" s="4">
        <v>4.8133333333333335</v>
      </c>
      <c r="I342">
        <v>60</v>
      </c>
      <c r="J342" s="1">
        <f>Tabla1[[#This Row],[Volumen '[tn']]]*Tabla1[[#This Row],[Precio unitario '[$/tn']]]</f>
        <v>288.8</v>
      </c>
    </row>
    <row r="343" spans="1:10" x14ac:dyDescent="0.3">
      <c r="A343" s="3">
        <v>342</v>
      </c>
      <c r="B343" s="2">
        <v>43674</v>
      </c>
      <c r="C343" t="s">
        <v>27</v>
      </c>
      <c r="D343" t="s">
        <v>99</v>
      </c>
      <c r="E343" t="s">
        <v>34</v>
      </c>
      <c r="F343" t="s">
        <v>35</v>
      </c>
      <c r="G343" t="s">
        <v>92</v>
      </c>
      <c r="H343" s="4">
        <v>6.96</v>
      </c>
      <c r="I343">
        <v>140</v>
      </c>
      <c r="J343" s="1">
        <f>Tabla1[[#This Row],[Volumen '[tn']]]*Tabla1[[#This Row],[Precio unitario '[$/tn']]]</f>
        <v>974.4</v>
      </c>
    </row>
    <row r="344" spans="1:10" x14ac:dyDescent="0.3">
      <c r="A344" s="3">
        <v>343</v>
      </c>
      <c r="B344" s="2">
        <v>43675</v>
      </c>
      <c r="C344" t="s">
        <v>27</v>
      </c>
      <c r="D344" t="s">
        <v>100</v>
      </c>
      <c r="E344" t="s">
        <v>34</v>
      </c>
      <c r="F344" t="s">
        <v>35</v>
      </c>
      <c r="G344" t="s">
        <v>78</v>
      </c>
      <c r="H344" s="4">
        <v>3.42</v>
      </c>
      <c r="I344">
        <v>170</v>
      </c>
      <c r="J344" s="1">
        <f>Tabla1[[#This Row],[Volumen '[tn']]]*Tabla1[[#This Row],[Precio unitario '[$/tn']]]</f>
        <v>581.4</v>
      </c>
    </row>
    <row r="345" spans="1:10" x14ac:dyDescent="0.3">
      <c r="A345" s="3">
        <v>344</v>
      </c>
      <c r="B345" s="2">
        <v>43675</v>
      </c>
      <c r="C345" t="s">
        <v>9</v>
      </c>
      <c r="D345" t="s">
        <v>72</v>
      </c>
      <c r="E345" t="s">
        <v>71</v>
      </c>
      <c r="F345" t="s">
        <v>67</v>
      </c>
      <c r="G345" t="s">
        <v>91</v>
      </c>
      <c r="H345" s="4">
        <v>2.12</v>
      </c>
      <c r="I345">
        <v>180</v>
      </c>
      <c r="J345" s="1">
        <f>Tabla1[[#This Row],[Volumen '[tn']]]*Tabla1[[#This Row],[Precio unitario '[$/tn']]]</f>
        <v>381.6</v>
      </c>
    </row>
    <row r="346" spans="1:10" x14ac:dyDescent="0.3">
      <c r="A346" s="3">
        <v>345</v>
      </c>
      <c r="B346" s="2">
        <v>43675</v>
      </c>
      <c r="C346" t="s">
        <v>43</v>
      </c>
      <c r="D346" t="s">
        <v>49</v>
      </c>
      <c r="E346" t="s">
        <v>39</v>
      </c>
      <c r="F346" t="s">
        <v>35</v>
      </c>
      <c r="G346" t="s">
        <v>90</v>
      </c>
      <c r="H346" s="4">
        <v>1.95</v>
      </c>
      <c r="I346">
        <v>60</v>
      </c>
      <c r="J346" s="1">
        <f>Tabla1[[#This Row],[Volumen '[tn']]]*Tabla1[[#This Row],[Precio unitario '[$/tn']]]</f>
        <v>117</v>
      </c>
    </row>
    <row r="347" spans="1:10" x14ac:dyDescent="0.3">
      <c r="A347" s="3">
        <v>346</v>
      </c>
      <c r="B347" s="2">
        <v>43676</v>
      </c>
      <c r="C347" t="s">
        <v>31</v>
      </c>
      <c r="D347" t="s">
        <v>59</v>
      </c>
      <c r="E347" t="s">
        <v>46</v>
      </c>
      <c r="F347" t="s">
        <v>42</v>
      </c>
      <c r="G347" t="s">
        <v>88</v>
      </c>
      <c r="H347" s="4">
        <v>4.9533333333333331</v>
      </c>
      <c r="I347">
        <v>370</v>
      </c>
      <c r="J347" s="1">
        <f>Tabla1[[#This Row],[Volumen '[tn']]]*Tabla1[[#This Row],[Precio unitario '[$/tn']]]</f>
        <v>1832.7333333333333</v>
      </c>
    </row>
    <row r="348" spans="1:10" x14ac:dyDescent="0.3">
      <c r="A348" s="3">
        <v>347</v>
      </c>
      <c r="B348" s="2">
        <v>43676</v>
      </c>
      <c r="C348" t="s">
        <v>43</v>
      </c>
      <c r="D348" t="s">
        <v>49</v>
      </c>
      <c r="E348" t="s">
        <v>39</v>
      </c>
      <c r="F348" t="s">
        <v>35</v>
      </c>
      <c r="G348" t="s">
        <v>74</v>
      </c>
      <c r="H348" s="4">
        <v>0.56999999999999995</v>
      </c>
      <c r="I348">
        <v>270</v>
      </c>
      <c r="J348" s="1">
        <f>Tabla1[[#This Row],[Volumen '[tn']]]*Tabla1[[#This Row],[Precio unitario '[$/tn']]]</f>
        <v>153.89999999999998</v>
      </c>
    </row>
    <row r="349" spans="1:10" x14ac:dyDescent="0.3">
      <c r="A349" s="3">
        <v>348</v>
      </c>
      <c r="B349" s="2">
        <v>43676</v>
      </c>
      <c r="C349" t="s">
        <v>73</v>
      </c>
      <c r="D349" t="s">
        <v>96</v>
      </c>
      <c r="E349" t="s">
        <v>61</v>
      </c>
      <c r="F349" t="s">
        <v>52</v>
      </c>
      <c r="G349" t="s">
        <v>78</v>
      </c>
      <c r="H349" s="4">
        <v>0.79</v>
      </c>
      <c r="I349">
        <v>170</v>
      </c>
      <c r="J349" s="1">
        <f>Tabla1[[#This Row],[Volumen '[tn']]]*Tabla1[[#This Row],[Precio unitario '[$/tn']]]</f>
        <v>134.30000000000001</v>
      </c>
    </row>
    <row r="350" spans="1:10" x14ac:dyDescent="0.3">
      <c r="A350" s="3">
        <v>349</v>
      </c>
      <c r="B350" s="2">
        <v>43676</v>
      </c>
      <c r="C350" t="s">
        <v>77</v>
      </c>
      <c r="D350" t="s">
        <v>62</v>
      </c>
      <c r="E350" t="s">
        <v>48</v>
      </c>
      <c r="F350" t="s">
        <v>42</v>
      </c>
      <c r="G350" t="s">
        <v>91</v>
      </c>
      <c r="H350" s="4">
        <v>1.1066666666666667</v>
      </c>
      <c r="I350">
        <v>180</v>
      </c>
      <c r="J350" s="1">
        <f>Tabla1[[#This Row],[Volumen '[tn']]]*Tabla1[[#This Row],[Precio unitario '[$/tn']]]</f>
        <v>199.20000000000002</v>
      </c>
    </row>
    <row r="351" spans="1:10" x14ac:dyDescent="0.3">
      <c r="A351" s="3">
        <v>350</v>
      </c>
      <c r="B351" s="2">
        <v>43677</v>
      </c>
      <c r="C351" t="s">
        <v>32</v>
      </c>
      <c r="D351" t="s">
        <v>95</v>
      </c>
      <c r="E351" t="s">
        <v>79</v>
      </c>
      <c r="F351" t="s">
        <v>67</v>
      </c>
      <c r="G351" t="s">
        <v>70</v>
      </c>
      <c r="H351" s="4">
        <v>2.2133333333333334</v>
      </c>
      <c r="I351">
        <v>250</v>
      </c>
      <c r="J351" s="1">
        <f>Tabla1[[#This Row],[Volumen '[tn']]]*Tabla1[[#This Row],[Precio unitario '[$/tn']]]</f>
        <v>553.33333333333337</v>
      </c>
    </row>
    <row r="352" spans="1:10" x14ac:dyDescent="0.3">
      <c r="A352" s="3">
        <v>351</v>
      </c>
      <c r="B352" s="2">
        <v>43678</v>
      </c>
      <c r="C352" t="s">
        <v>5</v>
      </c>
      <c r="D352" t="s">
        <v>53</v>
      </c>
      <c r="E352" t="s">
        <v>41</v>
      </c>
      <c r="F352" t="s">
        <v>42</v>
      </c>
      <c r="G352" t="s">
        <v>89</v>
      </c>
      <c r="H352" s="4">
        <v>2.1066666666666669</v>
      </c>
      <c r="I352">
        <v>350</v>
      </c>
      <c r="J352" s="1">
        <f>Tabla1[[#This Row],[Volumen '[tn']]]*Tabla1[[#This Row],[Precio unitario '[$/tn']]]</f>
        <v>737.33333333333337</v>
      </c>
    </row>
    <row r="353" spans="1:10" x14ac:dyDescent="0.3">
      <c r="A353" s="3">
        <v>352</v>
      </c>
      <c r="B353" s="2">
        <v>43678</v>
      </c>
      <c r="C353" t="s">
        <v>31</v>
      </c>
      <c r="D353" t="s">
        <v>59</v>
      </c>
      <c r="E353" t="s">
        <v>46</v>
      </c>
      <c r="F353" t="s">
        <v>42</v>
      </c>
      <c r="G353" t="s">
        <v>87</v>
      </c>
      <c r="H353" s="4">
        <v>2.2799999999999998</v>
      </c>
      <c r="I353">
        <v>270</v>
      </c>
      <c r="J353" s="1">
        <f>Tabla1[[#This Row],[Volumen '[tn']]]*Tabla1[[#This Row],[Precio unitario '[$/tn']]]</f>
        <v>615.59999999999991</v>
      </c>
    </row>
    <row r="354" spans="1:10" x14ac:dyDescent="0.3">
      <c r="A354" s="3">
        <v>353</v>
      </c>
      <c r="B354" s="2">
        <v>43678</v>
      </c>
      <c r="C354" t="s">
        <v>33</v>
      </c>
      <c r="D354" t="s">
        <v>68</v>
      </c>
      <c r="E354" t="s">
        <v>66</v>
      </c>
      <c r="F354" t="s">
        <v>67</v>
      </c>
      <c r="G354" t="s">
        <v>92</v>
      </c>
      <c r="H354" s="4">
        <v>3.56</v>
      </c>
      <c r="I354">
        <v>140</v>
      </c>
      <c r="J354" s="1">
        <f>Tabla1[[#This Row],[Volumen '[tn']]]*Tabla1[[#This Row],[Precio unitario '[$/tn']]]</f>
        <v>498.40000000000003</v>
      </c>
    </row>
    <row r="355" spans="1:10" x14ac:dyDescent="0.3">
      <c r="A355" s="3">
        <v>354</v>
      </c>
      <c r="B355" s="2">
        <v>43679</v>
      </c>
      <c r="C355" t="s">
        <v>21</v>
      </c>
      <c r="D355" t="s">
        <v>98</v>
      </c>
      <c r="E355" t="s">
        <v>75</v>
      </c>
      <c r="F355" t="s">
        <v>67</v>
      </c>
      <c r="G355" t="s">
        <v>78</v>
      </c>
      <c r="H355" s="4">
        <v>4.32</v>
      </c>
      <c r="I355">
        <v>170</v>
      </c>
      <c r="J355" s="1">
        <f>Tabla1[[#This Row],[Volumen '[tn']]]*Tabla1[[#This Row],[Precio unitario '[$/tn']]]</f>
        <v>734.40000000000009</v>
      </c>
    </row>
    <row r="356" spans="1:10" x14ac:dyDescent="0.3">
      <c r="A356" s="3">
        <v>355</v>
      </c>
      <c r="B356" s="2">
        <v>43679</v>
      </c>
      <c r="C356" t="s">
        <v>21</v>
      </c>
      <c r="D356" t="s">
        <v>76</v>
      </c>
      <c r="E356" t="s">
        <v>75</v>
      </c>
      <c r="F356" t="s">
        <v>67</v>
      </c>
      <c r="G356" t="s">
        <v>91</v>
      </c>
      <c r="H356" s="4">
        <v>3.4133333333333336</v>
      </c>
      <c r="I356">
        <v>180</v>
      </c>
      <c r="J356" s="1">
        <f>Tabla1[[#This Row],[Volumen '[tn']]]*Tabla1[[#This Row],[Precio unitario '[$/tn']]]</f>
        <v>614.40000000000009</v>
      </c>
    </row>
    <row r="357" spans="1:10" x14ac:dyDescent="0.3">
      <c r="A357" s="3">
        <v>356</v>
      </c>
      <c r="B357" s="2">
        <v>43680</v>
      </c>
      <c r="C357" t="s">
        <v>27</v>
      </c>
      <c r="D357" t="s">
        <v>100</v>
      </c>
      <c r="E357" t="s">
        <v>34</v>
      </c>
      <c r="F357" t="s">
        <v>35</v>
      </c>
      <c r="G357" t="s">
        <v>70</v>
      </c>
      <c r="H357" s="4">
        <v>4.7</v>
      </c>
      <c r="I357">
        <v>250</v>
      </c>
      <c r="J357" s="1">
        <f>Tabla1[[#This Row],[Volumen '[tn']]]*Tabla1[[#This Row],[Precio unitario '[$/tn']]]</f>
        <v>1175</v>
      </c>
    </row>
    <row r="358" spans="1:10" x14ac:dyDescent="0.3">
      <c r="A358" s="3">
        <v>357</v>
      </c>
      <c r="B358" s="2">
        <v>43681</v>
      </c>
      <c r="C358" t="s">
        <v>21</v>
      </c>
      <c r="D358" t="s">
        <v>76</v>
      </c>
      <c r="E358" t="s">
        <v>75</v>
      </c>
      <c r="F358" t="s">
        <v>67</v>
      </c>
      <c r="G358" t="s">
        <v>74</v>
      </c>
      <c r="H358" s="4">
        <v>4.72</v>
      </c>
      <c r="I358">
        <v>270</v>
      </c>
      <c r="J358" s="1">
        <f>Tabla1[[#This Row],[Volumen '[tn']]]*Tabla1[[#This Row],[Precio unitario '[$/tn']]]</f>
        <v>1274.3999999999999</v>
      </c>
    </row>
    <row r="359" spans="1:10" x14ac:dyDescent="0.3">
      <c r="A359" s="3">
        <v>358</v>
      </c>
      <c r="B359" s="2">
        <v>43682</v>
      </c>
      <c r="C359" t="s">
        <v>27</v>
      </c>
      <c r="D359" t="s">
        <v>100</v>
      </c>
      <c r="E359" t="s">
        <v>34</v>
      </c>
      <c r="F359" t="s">
        <v>35</v>
      </c>
      <c r="G359" t="s">
        <v>70</v>
      </c>
      <c r="H359" s="4">
        <v>7.2</v>
      </c>
      <c r="I359">
        <v>250</v>
      </c>
      <c r="J359" s="1">
        <f>Tabla1[[#This Row],[Volumen '[tn']]]*Tabla1[[#This Row],[Precio unitario '[$/tn']]]</f>
        <v>1800</v>
      </c>
    </row>
    <row r="360" spans="1:10" x14ac:dyDescent="0.3">
      <c r="A360" s="3">
        <v>359</v>
      </c>
      <c r="B360" s="2">
        <v>43682</v>
      </c>
      <c r="C360" t="s">
        <v>43</v>
      </c>
      <c r="D360" t="s">
        <v>49</v>
      </c>
      <c r="E360" t="s">
        <v>39</v>
      </c>
      <c r="F360" t="s">
        <v>35</v>
      </c>
      <c r="G360" t="s">
        <v>90</v>
      </c>
      <c r="H360" s="4">
        <v>2</v>
      </c>
      <c r="I360">
        <v>60</v>
      </c>
      <c r="J360" s="1">
        <f>Tabla1[[#This Row],[Volumen '[tn']]]*Tabla1[[#This Row],[Precio unitario '[$/tn']]]</f>
        <v>120</v>
      </c>
    </row>
    <row r="361" spans="1:10" x14ac:dyDescent="0.3">
      <c r="A361" s="3">
        <v>360</v>
      </c>
      <c r="B361" s="2">
        <v>43683</v>
      </c>
      <c r="C361" t="s">
        <v>21</v>
      </c>
      <c r="D361" t="s">
        <v>76</v>
      </c>
      <c r="E361" t="s">
        <v>75</v>
      </c>
      <c r="F361" t="s">
        <v>67</v>
      </c>
      <c r="G361" t="s">
        <v>90</v>
      </c>
      <c r="H361" s="4">
        <v>0.62</v>
      </c>
      <c r="I361">
        <v>60</v>
      </c>
      <c r="J361" s="1">
        <f>Tabla1[[#This Row],[Volumen '[tn']]]*Tabla1[[#This Row],[Precio unitario '[$/tn']]]</f>
        <v>37.200000000000003</v>
      </c>
    </row>
    <row r="362" spans="1:10" x14ac:dyDescent="0.3">
      <c r="A362" s="3">
        <v>361</v>
      </c>
      <c r="B362" s="2">
        <v>43683</v>
      </c>
      <c r="C362" t="s">
        <v>73</v>
      </c>
      <c r="D362" t="s">
        <v>96</v>
      </c>
      <c r="E362" t="s">
        <v>61</v>
      </c>
      <c r="F362" t="s">
        <v>52</v>
      </c>
      <c r="G362" t="s">
        <v>88</v>
      </c>
      <c r="H362" s="4">
        <v>6.79</v>
      </c>
      <c r="I362">
        <v>370</v>
      </c>
      <c r="J362" s="1">
        <f>Tabla1[[#This Row],[Volumen '[tn']]]*Tabla1[[#This Row],[Precio unitario '[$/tn']]]</f>
        <v>2512.3000000000002</v>
      </c>
    </row>
    <row r="363" spans="1:10" x14ac:dyDescent="0.3">
      <c r="A363" s="3">
        <v>362</v>
      </c>
      <c r="B363" s="2">
        <v>43684</v>
      </c>
      <c r="C363" t="s">
        <v>21</v>
      </c>
      <c r="D363" t="s">
        <v>98</v>
      </c>
      <c r="E363" t="s">
        <v>75</v>
      </c>
      <c r="F363" t="s">
        <v>67</v>
      </c>
      <c r="G363" t="s">
        <v>91</v>
      </c>
      <c r="H363" s="4">
        <v>2.0066666666666664</v>
      </c>
      <c r="I363">
        <v>180</v>
      </c>
      <c r="J363" s="1">
        <f>Tabla1[[#This Row],[Volumen '[tn']]]*Tabla1[[#This Row],[Precio unitario '[$/tn']]]</f>
        <v>361.19999999999993</v>
      </c>
    </row>
    <row r="364" spans="1:10" x14ac:dyDescent="0.3">
      <c r="A364" s="3">
        <v>363</v>
      </c>
      <c r="B364" s="2">
        <v>43684</v>
      </c>
      <c r="C364" t="s">
        <v>21</v>
      </c>
      <c r="D364" t="s">
        <v>98</v>
      </c>
      <c r="E364" t="s">
        <v>75</v>
      </c>
      <c r="F364" t="s">
        <v>67</v>
      </c>
      <c r="G364" t="s">
        <v>74</v>
      </c>
      <c r="H364" s="4">
        <v>1.5133333333333334</v>
      </c>
      <c r="I364">
        <v>270</v>
      </c>
      <c r="J364" s="1">
        <f>Tabla1[[#This Row],[Volumen '[tn']]]*Tabla1[[#This Row],[Precio unitario '[$/tn']]]</f>
        <v>408.6</v>
      </c>
    </row>
    <row r="365" spans="1:10" x14ac:dyDescent="0.3">
      <c r="A365" s="3">
        <v>364</v>
      </c>
      <c r="B365" s="2">
        <v>43684</v>
      </c>
      <c r="C365" t="s">
        <v>43</v>
      </c>
      <c r="D365" t="s">
        <v>49</v>
      </c>
      <c r="E365" t="s">
        <v>39</v>
      </c>
      <c r="F365" t="s">
        <v>35</v>
      </c>
      <c r="G365" t="s">
        <v>90</v>
      </c>
      <c r="H365" s="4">
        <v>3.67</v>
      </c>
      <c r="I365">
        <v>60</v>
      </c>
      <c r="J365" s="1">
        <f>Tabla1[[#This Row],[Volumen '[tn']]]*Tabla1[[#This Row],[Precio unitario '[$/tn']]]</f>
        <v>220.2</v>
      </c>
    </row>
    <row r="366" spans="1:10" x14ac:dyDescent="0.3">
      <c r="A366" s="3">
        <v>365</v>
      </c>
      <c r="B366" s="2">
        <v>43685</v>
      </c>
      <c r="C366" t="s">
        <v>27</v>
      </c>
      <c r="D366" t="s">
        <v>100</v>
      </c>
      <c r="E366" t="s">
        <v>34</v>
      </c>
      <c r="F366" t="s">
        <v>35</v>
      </c>
      <c r="G366" t="s">
        <v>90</v>
      </c>
      <c r="H366" s="4">
        <v>1.48</v>
      </c>
      <c r="I366">
        <v>60</v>
      </c>
      <c r="J366" s="1">
        <f>Tabla1[[#This Row],[Volumen '[tn']]]*Tabla1[[#This Row],[Precio unitario '[$/tn']]]</f>
        <v>88.8</v>
      </c>
    </row>
    <row r="367" spans="1:10" x14ac:dyDescent="0.3">
      <c r="A367" s="3">
        <v>366</v>
      </c>
      <c r="B367" s="2">
        <v>43686</v>
      </c>
      <c r="C367" t="s">
        <v>60</v>
      </c>
      <c r="D367" t="s">
        <v>97</v>
      </c>
      <c r="E367" t="s">
        <v>37</v>
      </c>
      <c r="F367" t="s">
        <v>35</v>
      </c>
      <c r="G367" t="s">
        <v>91</v>
      </c>
      <c r="H367" s="4">
        <v>6.92</v>
      </c>
      <c r="I367">
        <v>180</v>
      </c>
      <c r="J367" s="1">
        <f>Tabla1[[#This Row],[Volumen '[tn']]]*Tabla1[[#This Row],[Precio unitario '[$/tn']]]</f>
        <v>1245.5999999999999</v>
      </c>
    </row>
    <row r="368" spans="1:10" x14ac:dyDescent="0.3">
      <c r="A368" s="3">
        <v>367</v>
      </c>
      <c r="B368" s="2">
        <v>43686</v>
      </c>
      <c r="C368" t="s">
        <v>9</v>
      </c>
      <c r="D368" t="s">
        <v>101</v>
      </c>
      <c r="E368" t="s">
        <v>71</v>
      </c>
      <c r="F368" t="s">
        <v>67</v>
      </c>
      <c r="G368" t="s">
        <v>90</v>
      </c>
      <c r="H368" s="4">
        <v>1.5266666666666666</v>
      </c>
      <c r="I368">
        <v>60</v>
      </c>
      <c r="J368" s="1">
        <f>Tabla1[[#This Row],[Volumen '[tn']]]*Tabla1[[#This Row],[Precio unitario '[$/tn']]]</f>
        <v>91.6</v>
      </c>
    </row>
    <row r="369" spans="1:10" x14ac:dyDescent="0.3">
      <c r="A369" s="3">
        <v>368</v>
      </c>
      <c r="B369" s="2">
        <v>43686</v>
      </c>
      <c r="C369" t="s">
        <v>27</v>
      </c>
      <c r="D369" t="s">
        <v>99</v>
      </c>
      <c r="E369" t="s">
        <v>34</v>
      </c>
      <c r="F369" t="s">
        <v>35</v>
      </c>
      <c r="G369" t="s">
        <v>91</v>
      </c>
      <c r="H369" s="4">
        <v>5.04</v>
      </c>
      <c r="I369">
        <v>180</v>
      </c>
      <c r="J369" s="1">
        <f>Tabla1[[#This Row],[Volumen '[tn']]]*Tabla1[[#This Row],[Precio unitario '[$/tn']]]</f>
        <v>907.2</v>
      </c>
    </row>
    <row r="370" spans="1:10" x14ac:dyDescent="0.3">
      <c r="A370" s="3">
        <v>369</v>
      </c>
      <c r="B370" s="2">
        <v>43686</v>
      </c>
      <c r="C370" t="s">
        <v>31</v>
      </c>
      <c r="D370" t="s">
        <v>59</v>
      </c>
      <c r="E370" t="s">
        <v>46</v>
      </c>
      <c r="F370" t="s">
        <v>42</v>
      </c>
      <c r="G370" t="s">
        <v>89</v>
      </c>
      <c r="H370" s="4">
        <v>2.7266666666666666</v>
      </c>
      <c r="I370">
        <v>350</v>
      </c>
      <c r="J370" s="1">
        <f>Tabla1[[#This Row],[Volumen '[tn']]]*Tabla1[[#This Row],[Precio unitario '[$/tn']]]</f>
        <v>954.33333333333326</v>
      </c>
    </row>
    <row r="371" spans="1:10" x14ac:dyDescent="0.3">
      <c r="A371" s="3">
        <v>370</v>
      </c>
      <c r="B371" s="2">
        <v>43686</v>
      </c>
      <c r="C371" t="s">
        <v>33</v>
      </c>
      <c r="D371" t="s">
        <v>68</v>
      </c>
      <c r="E371" t="s">
        <v>66</v>
      </c>
      <c r="F371" t="s">
        <v>67</v>
      </c>
      <c r="G371" t="s">
        <v>74</v>
      </c>
      <c r="H371" s="4">
        <v>4.3533333333333335</v>
      </c>
      <c r="I371">
        <v>270</v>
      </c>
      <c r="J371" s="1">
        <f>Tabla1[[#This Row],[Volumen '[tn']]]*Tabla1[[#This Row],[Precio unitario '[$/tn']]]</f>
        <v>1175.4000000000001</v>
      </c>
    </row>
    <row r="372" spans="1:10" x14ac:dyDescent="0.3">
      <c r="A372" s="3">
        <v>371</v>
      </c>
      <c r="B372" s="2">
        <v>43686</v>
      </c>
      <c r="C372" t="s">
        <v>31</v>
      </c>
      <c r="D372" t="s">
        <v>59</v>
      </c>
      <c r="E372" t="s">
        <v>46</v>
      </c>
      <c r="F372" t="s">
        <v>42</v>
      </c>
      <c r="G372" t="s">
        <v>88</v>
      </c>
      <c r="H372" s="4">
        <v>4.5533333333333337</v>
      </c>
      <c r="I372">
        <v>370</v>
      </c>
      <c r="J372" s="1">
        <f>Tabla1[[#This Row],[Volumen '[tn']]]*Tabla1[[#This Row],[Precio unitario '[$/tn']]]</f>
        <v>1684.7333333333333</v>
      </c>
    </row>
    <row r="373" spans="1:10" x14ac:dyDescent="0.3">
      <c r="A373" s="3">
        <v>372</v>
      </c>
      <c r="B373" s="2">
        <v>43687</v>
      </c>
      <c r="C373" t="s">
        <v>31</v>
      </c>
      <c r="D373" t="s">
        <v>59</v>
      </c>
      <c r="E373" t="s">
        <v>46</v>
      </c>
      <c r="F373" t="s">
        <v>42</v>
      </c>
      <c r="G373" t="s">
        <v>78</v>
      </c>
      <c r="H373" s="4">
        <v>2.9533333333333331</v>
      </c>
      <c r="I373">
        <v>170</v>
      </c>
      <c r="J373" s="1">
        <f>Tabla1[[#This Row],[Volumen '[tn']]]*Tabla1[[#This Row],[Precio unitario '[$/tn']]]</f>
        <v>502.06666666666661</v>
      </c>
    </row>
    <row r="374" spans="1:10" x14ac:dyDescent="0.3">
      <c r="A374" s="3">
        <v>373</v>
      </c>
      <c r="B374" s="2">
        <v>43687</v>
      </c>
      <c r="C374" t="s">
        <v>5</v>
      </c>
      <c r="D374" t="s">
        <v>53</v>
      </c>
      <c r="E374" t="s">
        <v>41</v>
      </c>
      <c r="F374" t="s">
        <v>42</v>
      </c>
      <c r="G374" t="s">
        <v>88</v>
      </c>
      <c r="H374" s="4">
        <v>3.3933333333333331</v>
      </c>
      <c r="I374">
        <v>370</v>
      </c>
      <c r="J374" s="1">
        <f>Tabla1[[#This Row],[Volumen '[tn']]]*Tabla1[[#This Row],[Precio unitario '[$/tn']]]</f>
        <v>1255.5333333333333</v>
      </c>
    </row>
    <row r="375" spans="1:10" x14ac:dyDescent="0.3">
      <c r="A375" s="3">
        <v>374</v>
      </c>
      <c r="B375" s="2">
        <v>43688</v>
      </c>
      <c r="C375" t="s">
        <v>73</v>
      </c>
      <c r="D375" t="s">
        <v>96</v>
      </c>
      <c r="E375" t="s">
        <v>61</v>
      </c>
      <c r="F375" t="s">
        <v>52</v>
      </c>
      <c r="G375" t="s">
        <v>70</v>
      </c>
      <c r="H375" s="4">
        <v>4</v>
      </c>
      <c r="I375">
        <v>140</v>
      </c>
      <c r="J375" s="1">
        <f>Tabla1[[#This Row],[Volumen '[tn']]]*Tabla1[[#This Row],[Precio unitario '[$/tn']]]</f>
        <v>560</v>
      </c>
    </row>
    <row r="376" spans="1:10" x14ac:dyDescent="0.3">
      <c r="A376" s="3">
        <v>375</v>
      </c>
      <c r="B376" s="2">
        <v>43688</v>
      </c>
      <c r="C376" t="s">
        <v>31</v>
      </c>
      <c r="D376" t="s">
        <v>59</v>
      </c>
      <c r="E376" t="s">
        <v>46</v>
      </c>
      <c r="F376" t="s">
        <v>42</v>
      </c>
      <c r="G376" t="s">
        <v>91</v>
      </c>
      <c r="H376" s="4">
        <v>3.86</v>
      </c>
      <c r="I376">
        <v>180</v>
      </c>
      <c r="J376" s="1">
        <f>Tabla1[[#This Row],[Volumen '[tn']]]*Tabla1[[#This Row],[Precio unitario '[$/tn']]]</f>
        <v>694.8</v>
      </c>
    </row>
    <row r="377" spans="1:10" x14ac:dyDescent="0.3">
      <c r="A377" s="3">
        <v>376</v>
      </c>
      <c r="B377" s="2">
        <v>43688</v>
      </c>
      <c r="C377" t="s">
        <v>21</v>
      </c>
      <c r="D377" t="s">
        <v>98</v>
      </c>
      <c r="E377" t="s">
        <v>75</v>
      </c>
      <c r="F377" t="s">
        <v>67</v>
      </c>
      <c r="G377" t="s">
        <v>78</v>
      </c>
      <c r="H377" s="4">
        <v>3.4866666666666668</v>
      </c>
      <c r="I377">
        <v>170</v>
      </c>
      <c r="J377" s="1">
        <f>Tabla1[[#This Row],[Volumen '[tn']]]*Tabla1[[#This Row],[Precio unitario '[$/tn']]]</f>
        <v>592.73333333333335</v>
      </c>
    </row>
    <row r="378" spans="1:10" x14ac:dyDescent="0.3">
      <c r="A378" s="3">
        <v>377</v>
      </c>
      <c r="B378" s="2">
        <v>43689</v>
      </c>
      <c r="C378" t="s">
        <v>21</v>
      </c>
      <c r="D378" t="s">
        <v>98</v>
      </c>
      <c r="E378" t="s">
        <v>75</v>
      </c>
      <c r="F378" t="s">
        <v>67</v>
      </c>
      <c r="G378" t="s">
        <v>70</v>
      </c>
      <c r="H378" s="4">
        <v>0.37999999999999995</v>
      </c>
      <c r="I378">
        <v>250</v>
      </c>
      <c r="J378" s="1">
        <f>Tabla1[[#This Row],[Volumen '[tn']]]*Tabla1[[#This Row],[Precio unitario '[$/tn']]]</f>
        <v>94.999999999999986</v>
      </c>
    </row>
    <row r="379" spans="1:10" x14ac:dyDescent="0.3">
      <c r="A379" s="3">
        <v>378</v>
      </c>
      <c r="B379" s="2">
        <v>43689</v>
      </c>
      <c r="C379" t="s">
        <v>33</v>
      </c>
      <c r="D379" t="s">
        <v>68</v>
      </c>
      <c r="E379" t="s">
        <v>66</v>
      </c>
      <c r="F379" t="s">
        <v>67</v>
      </c>
      <c r="G379" t="s">
        <v>90</v>
      </c>
      <c r="H379" s="4">
        <v>3.8466666666666662</v>
      </c>
      <c r="I379">
        <v>60</v>
      </c>
      <c r="J379" s="1">
        <f>Tabla1[[#This Row],[Volumen '[tn']]]*Tabla1[[#This Row],[Precio unitario '[$/tn']]]</f>
        <v>230.79999999999998</v>
      </c>
    </row>
    <row r="380" spans="1:10" x14ac:dyDescent="0.3">
      <c r="A380" s="3">
        <v>379</v>
      </c>
      <c r="B380" s="2">
        <v>43689</v>
      </c>
      <c r="C380" t="s">
        <v>38</v>
      </c>
      <c r="D380" t="s">
        <v>56</v>
      </c>
      <c r="E380" t="s">
        <v>44</v>
      </c>
      <c r="F380" t="s">
        <v>42</v>
      </c>
      <c r="G380" t="s">
        <v>90</v>
      </c>
      <c r="H380" s="4">
        <v>2.06</v>
      </c>
      <c r="I380">
        <v>60</v>
      </c>
      <c r="J380" s="1">
        <f>Tabla1[[#This Row],[Volumen '[tn']]]*Tabla1[[#This Row],[Precio unitario '[$/tn']]]</f>
        <v>123.60000000000001</v>
      </c>
    </row>
    <row r="381" spans="1:10" x14ac:dyDescent="0.3">
      <c r="A381" s="3">
        <v>380</v>
      </c>
      <c r="B381" s="2">
        <v>43689</v>
      </c>
      <c r="C381" t="s">
        <v>31</v>
      </c>
      <c r="D381" t="s">
        <v>59</v>
      </c>
      <c r="E381" t="s">
        <v>46</v>
      </c>
      <c r="F381" t="s">
        <v>42</v>
      </c>
      <c r="G381" t="s">
        <v>91</v>
      </c>
      <c r="H381" s="4">
        <v>4.5333333333333332</v>
      </c>
      <c r="I381">
        <v>180</v>
      </c>
      <c r="J381" s="1">
        <f>Tabla1[[#This Row],[Volumen '[tn']]]*Tabla1[[#This Row],[Precio unitario '[$/tn']]]</f>
        <v>816</v>
      </c>
    </row>
    <row r="382" spans="1:10" x14ac:dyDescent="0.3">
      <c r="A382" s="3">
        <v>381</v>
      </c>
      <c r="B382" s="2">
        <v>43689</v>
      </c>
      <c r="C382" t="s">
        <v>21</v>
      </c>
      <c r="D382" t="s">
        <v>76</v>
      </c>
      <c r="E382" t="s">
        <v>75</v>
      </c>
      <c r="F382" t="s">
        <v>67</v>
      </c>
      <c r="G382" t="s">
        <v>70</v>
      </c>
      <c r="H382" s="4">
        <v>0.36000000000000004</v>
      </c>
      <c r="I382">
        <v>250</v>
      </c>
      <c r="J382" s="1">
        <f>Tabla1[[#This Row],[Volumen '[tn']]]*Tabla1[[#This Row],[Precio unitario '[$/tn']]]</f>
        <v>90.000000000000014</v>
      </c>
    </row>
    <row r="383" spans="1:10" x14ac:dyDescent="0.3">
      <c r="A383" s="3">
        <v>382</v>
      </c>
      <c r="B383" s="2">
        <v>43690</v>
      </c>
      <c r="C383" t="s">
        <v>27</v>
      </c>
      <c r="D383" t="s">
        <v>100</v>
      </c>
      <c r="E383" t="s">
        <v>34</v>
      </c>
      <c r="F383" t="s">
        <v>35</v>
      </c>
      <c r="G383" t="s">
        <v>70</v>
      </c>
      <c r="H383" s="4">
        <v>3.65</v>
      </c>
      <c r="I383">
        <v>250</v>
      </c>
      <c r="J383" s="1">
        <f>Tabla1[[#This Row],[Volumen '[tn']]]*Tabla1[[#This Row],[Precio unitario '[$/tn']]]</f>
        <v>912.5</v>
      </c>
    </row>
    <row r="384" spans="1:10" x14ac:dyDescent="0.3">
      <c r="A384" s="3">
        <v>383</v>
      </c>
      <c r="B384" s="2">
        <v>43690</v>
      </c>
      <c r="C384" t="s">
        <v>27</v>
      </c>
      <c r="D384" t="s">
        <v>99</v>
      </c>
      <c r="E384" t="s">
        <v>34</v>
      </c>
      <c r="F384" t="s">
        <v>35</v>
      </c>
      <c r="G384" t="s">
        <v>88</v>
      </c>
      <c r="H384" s="4">
        <v>0.5</v>
      </c>
      <c r="I384">
        <v>370</v>
      </c>
      <c r="J384" s="1">
        <f>Tabla1[[#This Row],[Volumen '[tn']]]*Tabla1[[#This Row],[Precio unitario '[$/tn']]]</f>
        <v>185</v>
      </c>
    </row>
    <row r="385" spans="1:10" x14ac:dyDescent="0.3">
      <c r="A385" s="3">
        <v>384</v>
      </c>
      <c r="B385" s="2">
        <v>43691</v>
      </c>
      <c r="C385" t="s">
        <v>33</v>
      </c>
      <c r="D385" t="s">
        <v>68</v>
      </c>
      <c r="E385" t="s">
        <v>66</v>
      </c>
      <c r="F385" t="s">
        <v>67</v>
      </c>
      <c r="G385" t="s">
        <v>90</v>
      </c>
      <c r="H385" s="4">
        <v>0.98</v>
      </c>
      <c r="I385">
        <v>60</v>
      </c>
      <c r="J385" s="1">
        <f>Tabla1[[#This Row],[Volumen '[tn']]]*Tabla1[[#This Row],[Precio unitario '[$/tn']]]</f>
        <v>58.8</v>
      </c>
    </row>
    <row r="386" spans="1:10" x14ac:dyDescent="0.3">
      <c r="A386" s="3">
        <v>385</v>
      </c>
      <c r="B386" s="2">
        <v>43692</v>
      </c>
      <c r="C386" t="s">
        <v>9</v>
      </c>
      <c r="D386" t="s">
        <v>72</v>
      </c>
      <c r="E386" t="s">
        <v>71</v>
      </c>
      <c r="F386" t="s">
        <v>67</v>
      </c>
      <c r="G386" t="s">
        <v>90</v>
      </c>
      <c r="H386" s="4">
        <v>1.2733333333333332</v>
      </c>
      <c r="I386">
        <v>60</v>
      </c>
      <c r="J386" s="1">
        <f>Tabla1[[#This Row],[Volumen '[tn']]]*Tabla1[[#This Row],[Precio unitario '[$/tn']]]</f>
        <v>76.399999999999991</v>
      </c>
    </row>
    <row r="387" spans="1:10" x14ac:dyDescent="0.3">
      <c r="A387" s="3">
        <v>386</v>
      </c>
      <c r="B387" s="2">
        <v>43692</v>
      </c>
      <c r="C387" t="s">
        <v>60</v>
      </c>
      <c r="D387" t="s">
        <v>97</v>
      </c>
      <c r="E387" t="s">
        <v>37</v>
      </c>
      <c r="F387" t="s">
        <v>35</v>
      </c>
      <c r="G387" t="s">
        <v>91</v>
      </c>
      <c r="H387" s="4">
        <v>4.95</v>
      </c>
      <c r="I387">
        <v>180</v>
      </c>
      <c r="J387" s="1">
        <f>Tabla1[[#This Row],[Volumen '[tn']]]*Tabla1[[#This Row],[Precio unitario '[$/tn']]]</f>
        <v>891</v>
      </c>
    </row>
    <row r="388" spans="1:10" x14ac:dyDescent="0.3">
      <c r="A388" s="3">
        <v>387</v>
      </c>
      <c r="B388" s="2">
        <v>43692</v>
      </c>
      <c r="C388" t="s">
        <v>33</v>
      </c>
      <c r="D388" t="s">
        <v>68</v>
      </c>
      <c r="E388" t="s">
        <v>66</v>
      </c>
      <c r="F388" t="s">
        <v>67</v>
      </c>
      <c r="G388" t="s">
        <v>92</v>
      </c>
      <c r="H388" s="4">
        <v>2.7066666666666666</v>
      </c>
      <c r="I388">
        <v>140</v>
      </c>
      <c r="J388" s="1">
        <f>Tabla1[[#This Row],[Volumen '[tn']]]*Tabla1[[#This Row],[Precio unitario '[$/tn']]]</f>
        <v>378.93333333333334</v>
      </c>
    </row>
    <row r="389" spans="1:10" x14ac:dyDescent="0.3">
      <c r="A389" s="3">
        <v>388</v>
      </c>
      <c r="B389" s="2">
        <v>43692</v>
      </c>
      <c r="C389" t="s">
        <v>27</v>
      </c>
      <c r="D389" t="s">
        <v>99</v>
      </c>
      <c r="E389" t="s">
        <v>34</v>
      </c>
      <c r="F389" t="s">
        <v>35</v>
      </c>
      <c r="G389" t="s">
        <v>74</v>
      </c>
      <c r="H389" s="4">
        <v>3.57</v>
      </c>
      <c r="I389">
        <v>270</v>
      </c>
      <c r="J389" s="1">
        <f>Tabla1[[#This Row],[Volumen '[tn']]]*Tabla1[[#This Row],[Precio unitario '[$/tn']]]</f>
        <v>963.9</v>
      </c>
    </row>
    <row r="390" spans="1:10" x14ac:dyDescent="0.3">
      <c r="A390" s="3">
        <v>389</v>
      </c>
      <c r="B390" s="2">
        <v>43693</v>
      </c>
      <c r="C390" t="s">
        <v>9</v>
      </c>
      <c r="D390" t="s">
        <v>72</v>
      </c>
      <c r="E390" t="s">
        <v>71</v>
      </c>
      <c r="F390" t="s">
        <v>67</v>
      </c>
      <c r="G390" t="s">
        <v>89</v>
      </c>
      <c r="H390" s="4">
        <v>1.74</v>
      </c>
      <c r="I390">
        <v>350</v>
      </c>
      <c r="J390" s="1">
        <f>Tabla1[[#This Row],[Volumen '[tn']]]*Tabla1[[#This Row],[Precio unitario '[$/tn']]]</f>
        <v>609</v>
      </c>
    </row>
    <row r="391" spans="1:10" x14ac:dyDescent="0.3">
      <c r="A391" s="3">
        <v>390</v>
      </c>
      <c r="B391" s="2">
        <v>43694</v>
      </c>
      <c r="C391" t="s">
        <v>33</v>
      </c>
      <c r="D391" t="s">
        <v>68</v>
      </c>
      <c r="E391" t="s">
        <v>66</v>
      </c>
      <c r="F391" t="s">
        <v>67</v>
      </c>
      <c r="G391" t="s">
        <v>74</v>
      </c>
      <c r="H391" s="4">
        <v>1.5266666666666666</v>
      </c>
      <c r="I391">
        <v>270</v>
      </c>
      <c r="J391" s="1">
        <f>Tabla1[[#This Row],[Volumen '[tn']]]*Tabla1[[#This Row],[Precio unitario '[$/tn']]]</f>
        <v>412.2</v>
      </c>
    </row>
    <row r="392" spans="1:10" x14ac:dyDescent="0.3">
      <c r="A392" s="3">
        <v>391</v>
      </c>
      <c r="B392" s="2">
        <v>43694</v>
      </c>
      <c r="C392" t="s">
        <v>21</v>
      </c>
      <c r="D392" t="s">
        <v>98</v>
      </c>
      <c r="E392" t="s">
        <v>75</v>
      </c>
      <c r="F392" t="s">
        <v>67</v>
      </c>
      <c r="G392" t="s">
        <v>78</v>
      </c>
      <c r="H392" s="4">
        <v>0.7533333333333333</v>
      </c>
      <c r="I392">
        <v>170</v>
      </c>
      <c r="J392" s="1">
        <f>Tabla1[[#This Row],[Volumen '[tn']]]*Tabla1[[#This Row],[Precio unitario '[$/tn']]]</f>
        <v>128.06666666666666</v>
      </c>
    </row>
    <row r="393" spans="1:10" x14ac:dyDescent="0.3">
      <c r="A393" s="3">
        <v>392</v>
      </c>
      <c r="B393" s="2">
        <v>43694</v>
      </c>
      <c r="C393" t="s">
        <v>9</v>
      </c>
      <c r="D393" t="s">
        <v>72</v>
      </c>
      <c r="E393" t="s">
        <v>71</v>
      </c>
      <c r="F393" t="s">
        <v>67</v>
      </c>
      <c r="G393" t="s">
        <v>91</v>
      </c>
      <c r="H393" s="4">
        <v>3.7133333333333334</v>
      </c>
      <c r="I393">
        <v>180</v>
      </c>
      <c r="J393" s="1">
        <f>Tabla1[[#This Row],[Volumen '[tn']]]*Tabla1[[#This Row],[Precio unitario '[$/tn']]]</f>
        <v>668.4</v>
      </c>
    </row>
    <row r="394" spans="1:10" x14ac:dyDescent="0.3">
      <c r="A394" s="3">
        <v>393</v>
      </c>
      <c r="B394" s="2">
        <v>43695</v>
      </c>
      <c r="C394" t="s">
        <v>43</v>
      </c>
      <c r="D394" t="s">
        <v>49</v>
      </c>
      <c r="E394" t="s">
        <v>39</v>
      </c>
      <c r="F394" t="s">
        <v>35</v>
      </c>
      <c r="G394" t="s">
        <v>88</v>
      </c>
      <c r="H394" s="4">
        <v>7.16</v>
      </c>
      <c r="I394">
        <v>370</v>
      </c>
      <c r="J394" s="1">
        <f>Tabla1[[#This Row],[Volumen '[tn']]]*Tabla1[[#This Row],[Precio unitario '[$/tn']]]</f>
        <v>2649.2000000000003</v>
      </c>
    </row>
    <row r="395" spans="1:10" x14ac:dyDescent="0.3">
      <c r="A395" s="3">
        <v>394</v>
      </c>
      <c r="B395" s="2">
        <v>43695</v>
      </c>
      <c r="C395" t="s">
        <v>9</v>
      </c>
      <c r="D395" t="s">
        <v>101</v>
      </c>
      <c r="E395" t="s">
        <v>71</v>
      </c>
      <c r="F395" t="s">
        <v>67</v>
      </c>
      <c r="G395" t="s">
        <v>88</v>
      </c>
      <c r="H395" s="4">
        <v>4.253333333333333</v>
      </c>
      <c r="I395">
        <v>370</v>
      </c>
      <c r="J395" s="1">
        <f>Tabla1[[#This Row],[Volumen '[tn']]]*Tabla1[[#This Row],[Precio unitario '[$/tn']]]</f>
        <v>1573.7333333333331</v>
      </c>
    </row>
    <row r="396" spans="1:10" x14ac:dyDescent="0.3">
      <c r="A396" s="3">
        <v>395</v>
      </c>
      <c r="B396" s="2">
        <v>43695</v>
      </c>
      <c r="C396" t="s">
        <v>77</v>
      </c>
      <c r="D396" t="s">
        <v>62</v>
      </c>
      <c r="E396" t="s">
        <v>48</v>
      </c>
      <c r="F396" t="s">
        <v>42</v>
      </c>
      <c r="G396" t="s">
        <v>78</v>
      </c>
      <c r="H396" s="4">
        <v>0.87333333333333341</v>
      </c>
      <c r="I396">
        <v>170</v>
      </c>
      <c r="J396" s="1">
        <f>Tabla1[[#This Row],[Volumen '[tn']]]*Tabla1[[#This Row],[Precio unitario '[$/tn']]]</f>
        <v>148.46666666666667</v>
      </c>
    </row>
    <row r="397" spans="1:10" x14ac:dyDescent="0.3">
      <c r="A397" s="3">
        <v>396</v>
      </c>
      <c r="B397" s="2">
        <v>43696</v>
      </c>
      <c r="C397" t="s">
        <v>9</v>
      </c>
      <c r="D397" t="s">
        <v>101</v>
      </c>
      <c r="E397" t="s">
        <v>71</v>
      </c>
      <c r="F397" t="s">
        <v>67</v>
      </c>
      <c r="G397" t="s">
        <v>88</v>
      </c>
      <c r="H397" s="4">
        <v>2.4666666666666668</v>
      </c>
      <c r="I397">
        <v>370</v>
      </c>
      <c r="J397" s="1">
        <f>Tabla1[[#This Row],[Volumen '[tn']]]*Tabla1[[#This Row],[Precio unitario '[$/tn']]]</f>
        <v>912.66666666666674</v>
      </c>
    </row>
    <row r="398" spans="1:10" x14ac:dyDescent="0.3">
      <c r="A398" s="3">
        <v>397</v>
      </c>
      <c r="B398" s="2">
        <v>43696</v>
      </c>
      <c r="C398" t="s">
        <v>31</v>
      </c>
      <c r="D398" t="s">
        <v>59</v>
      </c>
      <c r="E398" t="s">
        <v>46</v>
      </c>
      <c r="F398" t="s">
        <v>42</v>
      </c>
      <c r="G398" t="s">
        <v>92</v>
      </c>
      <c r="H398" s="4">
        <v>0.78666666666666663</v>
      </c>
      <c r="I398">
        <v>140</v>
      </c>
      <c r="J398" s="1">
        <f>Tabla1[[#This Row],[Volumen '[tn']]]*Tabla1[[#This Row],[Precio unitario '[$/tn']]]</f>
        <v>110.13333333333333</v>
      </c>
    </row>
    <row r="399" spans="1:10" x14ac:dyDescent="0.3">
      <c r="A399" s="3">
        <v>398</v>
      </c>
      <c r="B399" s="2">
        <v>43697</v>
      </c>
      <c r="C399" t="s">
        <v>60</v>
      </c>
      <c r="D399" t="s">
        <v>97</v>
      </c>
      <c r="E399" t="s">
        <v>37</v>
      </c>
      <c r="F399" t="s">
        <v>35</v>
      </c>
      <c r="G399" t="s">
        <v>90</v>
      </c>
      <c r="H399" s="4">
        <v>6.6</v>
      </c>
      <c r="I399">
        <v>60</v>
      </c>
      <c r="J399" s="1">
        <f>Tabla1[[#This Row],[Volumen '[tn']]]*Tabla1[[#This Row],[Precio unitario '[$/tn']]]</f>
        <v>396</v>
      </c>
    </row>
    <row r="400" spans="1:10" x14ac:dyDescent="0.3">
      <c r="A400" s="3">
        <v>399</v>
      </c>
      <c r="B400" s="2">
        <v>43697</v>
      </c>
      <c r="C400" t="s">
        <v>21</v>
      </c>
      <c r="D400" t="s">
        <v>98</v>
      </c>
      <c r="E400" t="s">
        <v>75</v>
      </c>
      <c r="F400" t="s">
        <v>67</v>
      </c>
      <c r="G400" t="s">
        <v>90</v>
      </c>
      <c r="H400" s="4">
        <v>4.78</v>
      </c>
      <c r="I400">
        <v>60</v>
      </c>
      <c r="J400" s="1">
        <f>Tabla1[[#This Row],[Volumen '[tn']]]*Tabla1[[#This Row],[Precio unitario '[$/tn']]]</f>
        <v>286.8</v>
      </c>
    </row>
    <row r="401" spans="1:10" x14ac:dyDescent="0.3">
      <c r="A401" s="3">
        <v>400</v>
      </c>
      <c r="B401" s="2">
        <v>43697</v>
      </c>
      <c r="C401" t="s">
        <v>21</v>
      </c>
      <c r="D401" t="s">
        <v>98</v>
      </c>
      <c r="E401" t="s">
        <v>75</v>
      </c>
      <c r="F401" t="s">
        <v>67</v>
      </c>
      <c r="G401" t="s">
        <v>90</v>
      </c>
      <c r="H401" s="4">
        <v>3.3466666666666662</v>
      </c>
      <c r="I401">
        <v>60</v>
      </c>
      <c r="J401" s="1">
        <f>Tabla1[[#This Row],[Volumen '[tn']]]*Tabla1[[#This Row],[Precio unitario '[$/tn']]]</f>
        <v>200.79999999999998</v>
      </c>
    </row>
    <row r="402" spans="1:10" x14ac:dyDescent="0.3">
      <c r="A402" s="3">
        <v>401</v>
      </c>
      <c r="B402" s="2">
        <v>43697</v>
      </c>
      <c r="C402" t="s">
        <v>31</v>
      </c>
      <c r="D402" t="s">
        <v>59</v>
      </c>
      <c r="E402" t="s">
        <v>46</v>
      </c>
      <c r="F402" t="s">
        <v>42</v>
      </c>
      <c r="G402" t="s">
        <v>87</v>
      </c>
      <c r="H402" s="4">
        <v>4.8600000000000003</v>
      </c>
      <c r="I402">
        <v>270</v>
      </c>
      <c r="J402" s="1">
        <f>Tabla1[[#This Row],[Volumen '[tn']]]*Tabla1[[#This Row],[Precio unitario '[$/tn']]]</f>
        <v>1312.2</v>
      </c>
    </row>
    <row r="403" spans="1:10" x14ac:dyDescent="0.3">
      <c r="A403" s="3">
        <v>402</v>
      </c>
      <c r="B403" s="2">
        <v>43697</v>
      </c>
      <c r="C403" t="s">
        <v>9</v>
      </c>
      <c r="D403" t="s">
        <v>72</v>
      </c>
      <c r="E403" t="s">
        <v>71</v>
      </c>
      <c r="F403" t="s">
        <v>67</v>
      </c>
      <c r="G403" t="s">
        <v>92</v>
      </c>
      <c r="H403" s="4">
        <v>2.92</v>
      </c>
      <c r="I403">
        <v>140</v>
      </c>
      <c r="J403" s="1">
        <f>Tabla1[[#This Row],[Volumen '[tn']]]*Tabla1[[#This Row],[Precio unitario '[$/tn']]]</f>
        <v>408.8</v>
      </c>
    </row>
    <row r="404" spans="1:10" x14ac:dyDescent="0.3">
      <c r="A404" s="3">
        <v>403</v>
      </c>
      <c r="B404" s="2">
        <v>43698</v>
      </c>
      <c r="C404" t="s">
        <v>27</v>
      </c>
      <c r="D404" t="s">
        <v>100</v>
      </c>
      <c r="E404" t="s">
        <v>34</v>
      </c>
      <c r="F404" t="s">
        <v>35</v>
      </c>
      <c r="G404" t="s">
        <v>78</v>
      </c>
      <c r="H404" s="4">
        <v>2.1</v>
      </c>
      <c r="I404">
        <v>170</v>
      </c>
      <c r="J404" s="1">
        <f>Tabla1[[#This Row],[Volumen '[tn']]]*Tabla1[[#This Row],[Precio unitario '[$/tn']]]</f>
        <v>357</v>
      </c>
    </row>
    <row r="405" spans="1:10" x14ac:dyDescent="0.3">
      <c r="A405" s="3">
        <v>404</v>
      </c>
      <c r="B405" s="2">
        <v>43698</v>
      </c>
      <c r="C405" t="s">
        <v>43</v>
      </c>
      <c r="D405" t="s">
        <v>49</v>
      </c>
      <c r="E405" t="s">
        <v>39</v>
      </c>
      <c r="F405" t="s">
        <v>35</v>
      </c>
      <c r="G405" t="s">
        <v>78</v>
      </c>
      <c r="H405" s="4">
        <v>6.72</v>
      </c>
      <c r="I405">
        <v>170</v>
      </c>
      <c r="J405" s="1">
        <f>Tabla1[[#This Row],[Volumen '[tn']]]*Tabla1[[#This Row],[Precio unitario '[$/tn']]]</f>
        <v>1142.3999999999999</v>
      </c>
    </row>
    <row r="406" spans="1:10" x14ac:dyDescent="0.3">
      <c r="A406" s="3">
        <v>405</v>
      </c>
      <c r="B406" s="2">
        <v>43698</v>
      </c>
      <c r="C406" t="s">
        <v>9</v>
      </c>
      <c r="D406" t="s">
        <v>101</v>
      </c>
      <c r="E406" t="s">
        <v>71</v>
      </c>
      <c r="F406" t="s">
        <v>67</v>
      </c>
      <c r="G406" t="s">
        <v>92</v>
      </c>
      <c r="H406" s="4">
        <v>3.44</v>
      </c>
      <c r="I406">
        <v>140</v>
      </c>
      <c r="J406" s="1">
        <f>Tabla1[[#This Row],[Volumen '[tn']]]*Tabla1[[#This Row],[Precio unitario '[$/tn']]]</f>
        <v>481.59999999999997</v>
      </c>
    </row>
    <row r="407" spans="1:10" x14ac:dyDescent="0.3">
      <c r="A407" s="3">
        <v>406</v>
      </c>
      <c r="B407" s="2">
        <v>43699</v>
      </c>
      <c r="C407" t="s">
        <v>33</v>
      </c>
      <c r="D407" t="s">
        <v>68</v>
      </c>
      <c r="E407" t="s">
        <v>66</v>
      </c>
      <c r="F407" t="s">
        <v>67</v>
      </c>
      <c r="G407" t="s">
        <v>90</v>
      </c>
      <c r="H407" s="4">
        <v>1.42</v>
      </c>
      <c r="I407">
        <v>60</v>
      </c>
      <c r="J407" s="1">
        <f>Tabla1[[#This Row],[Volumen '[tn']]]*Tabla1[[#This Row],[Precio unitario '[$/tn']]]</f>
        <v>85.199999999999989</v>
      </c>
    </row>
    <row r="408" spans="1:10" x14ac:dyDescent="0.3">
      <c r="A408" s="3">
        <v>407</v>
      </c>
      <c r="B408" s="2">
        <v>43699</v>
      </c>
      <c r="C408" t="s">
        <v>27</v>
      </c>
      <c r="D408" t="s">
        <v>99</v>
      </c>
      <c r="E408" t="s">
        <v>34</v>
      </c>
      <c r="F408" t="s">
        <v>35</v>
      </c>
      <c r="G408" t="s">
        <v>90</v>
      </c>
      <c r="H408" s="4">
        <v>1.98</v>
      </c>
      <c r="I408">
        <v>60</v>
      </c>
      <c r="J408" s="1">
        <f>Tabla1[[#This Row],[Volumen '[tn']]]*Tabla1[[#This Row],[Precio unitario '[$/tn']]]</f>
        <v>118.8</v>
      </c>
    </row>
    <row r="409" spans="1:10" x14ac:dyDescent="0.3">
      <c r="A409" s="3">
        <v>408</v>
      </c>
      <c r="B409" s="2">
        <v>43701</v>
      </c>
      <c r="C409" t="s">
        <v>21</v>
      </c>
      <c r="D409" t="s">
        <v>76</v>
      </c>
      <c r="E409" t="s">
        <v>75</v>
      </c>
      <c r="F409" t="s">
        <v>67</v>
      </c>
      <c r="G409" t="s">
        <v>78</v>
      </c>
      <c r="H409" s="4">
        <v>4.6866666666666665</v>
      </c>
      <c r="I409">
        <v>170</v>
      </c>
      <c r="J409" s="1">
        <f>Tabla1[[#This Row],[Volumen '[tn']]]*Tabla1[[#This Row],[Precio unitario '[$/tn']]]</f>
        <v>796.73333333333335</v>
      </c>
    </row>
    <row r="410" spans="1:10" x14ac:dyDescent="0.3">
      <c r="A410" s="3">
        <v>409</v>
      </c>
      <c r="B410" s="2">
        <v>43701</v>
      </c>
      <c r="C410" t="s">
        <v>21</v>
      </c>
      <c r="D410" t="s">
        <v>98</v>
      </c>
      <c r="E410" t="s">
        <v>75</v>
      </c>
      <c r="F410" t="s">
        <v>67</v>
      </c>
      <c r="G410" t="s">
        <v>90</v>
      </c>
      <c r="H410" s="4">
        <v>2.3666666666666667</v>
      </c>
      <c r="I410">
        <v>60</v>
      </c>
      <c r="J410" s="1">
        <f>Tabla1[[#This Row],[Volumen '[tn']]]*Tabla1[[#This Row],[Precio unitario '[$/tn']]]</f>
        <v>142</v>
      </c>
    </row>
    <row r="411" spans="1:10" x14ac:dyDescent="0.3">
      <c r="A411" s="3">
        <v>410</v>
      </c>
      <c r="B411" s="2">
        <v>43702</v>
      </c>
      <c r="C411" t="s">
        <v>31</v>
      </c>
      <c r="D411" t="s">
        <v>59</v>
      </c>
      <c r="E411" t="s">
        <v>46</v>
      </c>
      <c r="F411" t="s">
        <v>42</v>
      </c>
      <c r="G411" t="s">
        <v>74</v>
      </c>
      <c r="H411" s="4">
        <v>2.6999999999999997</v>
      </c>
      <c r="I411">
        <v>270</v>
      </c>
      <c r="J411" s="1">
        <f>Tabla1[[#This Row],[Volumen '[tn']]]*Tabla1[[#This Row],[Precio unitario '[$/tn']]]</f>
        <v>728.99999999999989</v>
      </c>
    </row>
    <row r="412" spans="1:10" x14ac:dyDescent="0.3">
      <c r="A412" s="3">
        <v>411</v>
      </c>
      <c r="B412" s="2">
        <v>43702</v>
      </c>
      <c r="C412" t="s">
        <v>21</v>
      </c>
      <c r="D412" t="s">
        <v>98</v>
      </c>
      <c r="E412" t="s">
        <v>75</v>
      </c>
      <c r="F412" t="s">
        <v>67</v>
      </c>
      <c r="G412" t="s">
        <v>92</v>
      </c>
      <c r="H412" s="4">
        <v>2.3000000000000003</v>
      </c>
      <c r="I412">
        <v>140</v>
      </c>
      <c r="J412" s="1">
        <f>Tabla1[[#This Row],[Volumen '[tn']]]*Tabla1[[#This Row],[Precio unitario '[$/tn']]]</f>
        <v>322.00000000000006</v>
      </c>
    </row>
    <row r="413" spans="1:10" x14ac:dyDescent="0.3">
      <c r="A413" s="3">
        <v>412</v>
      </c>
      <c r="B413" s="2">
        <v>43703</v>
      </c>
      <c r="C413" t="s">
        <v>33</v>
      </c>
      <c r="D413" t="s">
        <v>68</v>
      </c>
      <c r="E413" t="s">
        <v>66</v>
      </c>
      <c r="F413" t="s">
        <v>67</v>
      </c>
      <c r="G413" t="s">
        <v>92</v>
      </c>
      <c r="H413" s="4">
        <v>4.7666666666666666</v>
      </c>
      <c r="I413">
        <v>140</v>
      </c>
      <c r="J413" s="1">
        <f>Tabla1[[#This Row],[Volumen '[tn']]]*Tabla1[[#This Row],[Precio unitario '[$/tn']]]</f>
        <v>667.33333333333337</v>
      </c>
    </row>
    <row r="414" spans="1:10" x14ac:dyDescent="0.3">
      <c r="A414" s="3">
        <v>413</v>
      </c>
      <c r="B414" s="2">
        <v>43704</v>
      </c>
      <c r="C414" t="s">
        <v>31</v>
      </c>
      <c r="D414" t="s">
        <v>59</v>
      </c>
      <c r="E414" t="s">
        <v>46</v>
      </c>
      <c r="F414" t="s">
        <v>42</v>
      </c>
      <c r="G414" t="s">
        <v>89</v>
      </c>
      <c r="H414" s="4">
        <v>0.6</v>
      </c>
      <c r="I414">
        <v>350</v>
      </c>
      <c r="J414" s="1">
        <f>Tabla1[[#This Row],[Volumen '[tn']]]*Tabla1[[#This Row],[Precio unitario '[$/tn']]]</f>
        <v>210</v>
      </c>
    </row>
    <row r="415" spans="1:10" x14ac:dyDescent="0.3">
      <c r="A415" s="3">
        <v>414</v>
      </c>
      <c r="B415" s="2">
        <v>43705</v>
      </c>
      <c r="C415" t="s">
        <v>77</v>
      </c>
      <c r="D415" t="s">
        <v>62</v>
      </c>
      <c r="E415" t="s">
        <v>48</v>
      </c>
      <c r="F415" t="s">
        <v>42</v>
      </c>
      <c r="G415" t="s">
        <v>91</v>
      </c>
      <c r="H415" s="4">
        <v>3.8866666666666667</v>
      </c>
      <c r="I415">
        <v>180</v>
      </c>
      <c r="J415" s="1">
        <f>Tabla1[[#This Row],[Volumen '[tn']]]*Tabla1[[#This Row],[Precio unitario '[$/tn']]]</f>
        <v>699.6</v>
      </c>
    </row>
    <row r="416" spans="1:10" x14ac:dyDescent="0.3">
      <c r="A416" s="3">
        <v>415</v>
      </c>
      <c r="B416" s="2">
        <v>43705</v>
      </c>
      <c r="C416" t="s">
        <v>27</v>
      </c>
      <c r="D416" t="s">
        <v>99</v>
      </c>
      <c r="E416" t="s">
        <v>34</v>
      </c>
      <c r="F416" t="s">
        <v>35</v>
      </c>
      <c r="G416" t="s">
        <v>91</v>
      </c>
      <c r="H416" s="4">
        <v>3.26</v>
      </c>
      <c r="I416">
        <v>180</v>
      </c>
      <c r="J416" s="1">
        <f>Tabla1[[#This Row],[Volumen '[tn']]]*Tabla1[[#This Row],[Precio unitario '[$/tn']]]</f>
        <v>586.79999999999995</v>
      </c>
    </row>
    <row r="417" spans="1:10" x14ac:dyDescent="0.3">
      <c r="A417" s="3">
        <v>416</v>
      </c>
      <c r="B417" s="2">
        <v>43706</v>
      </c>
      <c r="C417" t="s">
        <v>21</v>
      </c>
      <c r="D417" t="s">
        <v>76</v>
      </c>
      <c r="E417" t="s">
        <v>75</v>
      </c>
      <c r="F417" t="s">
        <v>67</v>
      </c>
      <c r="G417" t="s">
        <v>89</v>
      </c>
      <c r="H417" s="4">
        <v>1.5733333333333333</v>
      </c>
      <c r="I417">
        <v>350</v>
      </c>
      <c r="J417" s="1">
        <f>Tabla1[[#This Row],[Volumen '[tn']]]*Tabla1[[#This Row],[Precio unitario '[$/tn']]]</f>
        <v>550.66666666666663</v>
      </c>
    </row>
    <row r="418" spans="1:10" x14ac:dyDescent="0.3">
      <c r="A418" s="3">
        <v>417</v>
      </c>
      <c r="B418" s="2">
        <v>43706</v>
      </c>
      <c r="C418" t="s">
        <v>33</v>
      </c>
      <c r="D418" t="s">
        <v>68</v>
      </c>
      <c r="E418" t="s">
        <v>66</v>
      </c>
      <c r="F418" t="s">
        <v>67</v>
      </c>
      <c r="G418" t="s">
        <v>78</v>
      </c>
      <c r="H418" s="4">
        <v>1.0533333333333335</v>
      </c>
      <c r="I418">
        <v>170</v>
      </c>
      <c r="J418" s="1">
        <f>Tabla1[[#This Row],[Volumen '[tn']]]*Tabla1[[#This Row],[Precio unitario '[$/tn']]]</f>
        <v>179.06666666666669</v>
      </c>
    </row>
    <row r="419" spans="1:10" x14ac:dyDescent="0.3">
      <c r="A419" s="3">
        <v>418</v>
      </c>
      <c r="B419" s="2">
        <v>43706</v>
      </c>
      <c r="C419" t="s">
        <v>43</v>
      </c>
      <c r="D419" t="s">
        <v>103</v>
      </c>
      <c r="E419" t="s">
        <v>39</v>
      </c>
      <c r="F419" t="s">
        <v>35</v>
      </c>
      <c r="G419" t="s">
        <v>89</v>
      </c>
      <c r="H419" s="4">
        <v>4.8899999999999997</v>
      </c>
      <c r="I419">
        <v>350</v>
      </c>
      <c r="J419" s="1">
        <f>Tabla1[[#This Row],[Volumen '[tn']]]*Tabla1[[#This Row],[Precio unitario '[$/tn']]]</f>
        <v>1711.5</v>
      </c>
    </row>
    <row r="420" spans="1:10" x14ac:dyDescent="0.3">
      <c r="A420" s="3">
        <v>419</v>
      </c>
      <c r="B420" s="2">
        <v>43706</v>
      </c>
      <c r="C420" t="s">
        <v>33</v>
      </c>
      <c r="D420" t="s">
        <v>68</v>
      </c>
      <c r="E420" t="s">
        <v>66</v>
      </c>
      <c r="F420" t="s">
        <v>67</v>
      </c>
      <c r="G420" t="s">
        <v>90</v>
      </c>
      <c r="H420" s="4">
        <v>0.47333333333333333</v>
      </c>
      <c r="I420">
        <v>60</v>
      </c>
      <c r="J420" s="1">
        <f>Tabla1[[#This Row],[Volumen '[tn']]]*Tabla1[[#This Row],[Precio unitario '[$/tn']]]</f>
        <v>28.4</v>
      </c>
    </row>
    <row r="421" spans="1:10" x14ac:dyDescent="0.3">
      <c r="A421" s="3">
        <v>420</v>
      </c>
      <c r="B421" s="2">
        <v>43707</v>
      </c>
      <c r="C421" t="s">
        <v>31</v>
      </c>
      <c r="D421" t="s">
        <v>59</v>
      </c>
      <c r="E421" t="s">
        <v>46</v>
      </c>
      <c r="F421" t="s">
        <v>42</v>
      </c>
      <c r="G421" t="s">
        <v>87</v>
      </c>
      <c r="H421" s="4">
        <v>0.70000000000000007</v>
      </c>
      <c r="I421">
        <v>270</v>
      </c>
      <c r="J421" s="1">
        <f>Tabla1[[#This Row],[Volumen '[tn']]]*Tabla1[[#This Row],[Precio unitario '[$/tn']]]</f>
        <v>189.00000000000003</v>
      </c>
    </row>
    <row r="422" spans="1:10" x14ac:dyDescent="0.3">
      <c r="A422" s="3">
        <v>421</v>
      </c>
      <c r="B422" s="2">
        <v>43708</v>
      </c>
      <c r="C422" t="s">
        <v>27</v>
      </c>
      <c r="D422" t="s">
        <v>100</v>
      </c>
      <c r="E422" t="s">
        <v>34</v>
      </c>
      <c r="F422" t="s">
        <v>35</v>
      </c>
      <c r="G422" t="s">
        <v>91</v>
      </c>
      <c r="H422" s="4">
        <v>3.74</v>
      </c>
      <c r="I422">
        <v>180</v>
      </c>
      <c r="J422" s="1">
        <f>Tabla1[[#This Row],[Volumen '[tn']]]*Tabla1[[#This Row],[Precio unitario '[$/tn']]]</f>
        <v>673.2</v>
      </c>
    </row>
    <row r="423" spans="1:10" x14ac:dyDescent="0.3">
      <c r="A423" s="3">
        <v>422</v>
      </c>
      <c r="B423" s="2">
        <v>43709</v>
      </c>
      <c r="C423" t="s">
        <v>27</v>
      </c>
      <c r="D423" t="s">
        <v>99</v>
      </c>
      <c r="E423" t="s">
        <v>34</v>
      </c>
      <c r="F423" t="s">
        <v>35</v>
      </c>
      <c r="G423" t="s">
        <v>91</v>
      </c>
      <c r="H423" s="4">
        <v>5.43</v>
      </c>
      <c r="I423">
        <v>180</v>
      </c>
      <c r="J423" s="1">
        <f>Tabla1[[#This Row],[Volumen '[tn']]]*Tabla1[[#This Row],[Precio unitario '[$/tn']]]</f>
        <v>977.4</v>
      </c>
    </row>
    <row r="424" spans="1:10" x14ac:dyDescent="0.3">
      <c r="A424" s="3">
        <v>423</v>
      </c>
      <c r="B424" s="2">
        <v>43710</v>
      </c>
      <c r="C424" t="s">
        <v>9</v>
      </c>
      <c r="D424" t="s">
        <v>72</v>
      </c>
      <c r="E424" t="s">
        <v>71</v>
      </c>
      <c r="F424" t="s">
        <v>67</v>
      </c>
      <c r="G424" t="s">
        <v>92</v>
      </c>
      <c r="H424" s="4">
        <v>4.6533333333333333</v>
      </c>
      <c r="I424">
        <v>140</v>
      </c>
      <c r="J424" s="1">
        <f>Tabla1[[#This Row],[Volumen '[tn']]]*Tabla1[[#This Row],[Precio unitario '[$/tn']]]</f>
        <v>651.4666666666667</v>
      </c>
    </row>
    <row r="425" spans="1:10" x14ac:dyDescent="0.3">
      <c r="A425" s="3">
        <v>424</v>
      </c>
      <c r="B425" s="2">
        <v>43710</v>
      </c>
      <c r="C425" t="s">
        <v>5</v>
      </c>
      <c r="D425" t="s">
        <v>53</v>
      </c>
      <c r="E425" t="s">
        <v>41</v>
      </c>
      <c r="F425" t="s">
        <v>42</v>
      </c>
      <c r="G425" t="s">
        <v>74</v>
      </c>
      <c r="H425" s="4">
        <v>4.9666666666666668</v>
      </c>
      <c r="I425">
        <v>270</v>
      </c>
      <c r="J425" s="1">
        <f>Tabla1[[#This Row],[Volumen '[tn']]]*Tabla1[[#This Row],[Precio unitario '[$/tn']]]</f>
        <v>1341</v>
      </c>
    </row>
    <row r="426" spans="1:10" x14ac:dyDescent="0.3">
      <c r="A426" s="3">
        <v>425</v>
      </c>
      <c r="B426" s="2">
        <v>43711</v>
      </c>
      <c r="C426" t="s">
        <v>21</v>
      </c>
      <c r="D426" t="s">
        <v>98</v>
      </c>
      <c r="E426" t="s">
        <v>75</v>
      </c>
      <c r="F426" t="s">
        <v>67</v>
      </c>
      <c r="G426" t="s">
        <v>88</v>
      </c>
      <c r="H426" s="4">
        <v>4.5733333333333333</v>
      </c>
      <c r="I426">
        <v>370</v>
      </c>
      <c r="J426" s="1">
        <f>Tabla1[[#This Row],[Volumen '[tn']]]*Tabla1[[#This Row],[Precio unitario '[$/tn']]]</f>
        <v>1692.1333333333332</v>
      </c>
    </row>
    <row r="427" spans="1:10" x14ac:dyDescent="0.3">
      <c r="A427" s="3">
        <v>426</v>
      </c>
      <c r="B427" s="2">
        <v>43711</v>
      </c>
      <c r="C427" t="s">
        <v>21</v>
      </c>
      <c r="D427" t="s">
        <v>98</v>
      </c>
      <c r="E427" t="s">
        <v>75</v>
      </c>
      <c r="F427" t="s">
        <v>67</v>
      </c>
      <c r="G427" t="s">
        <v>90</v>
      </c>
      <c r="H427" s="4">
        <v>2.4333333333333331</v>
      </c>
      <c r="I427">
        <v>60</v>
      </c>
      <c r="J427" s="1">
        <f>Tabla1[[#This Row],[Volumen '[tn']]]*Tabla1[[#This Row],[Precio unitario '[$/tn']]]</f>
        <v>146</v>
      </c>
    </row>
    <row r="428" spans="1:10" x14ac:dyDescent="0.3">
      <c r="A428" s="3">
        <v>427</v>
      </c>
      <c r="B428" s="2">
        <v>43711</v>
      </c>
      <c r="C428" t="s">
        <v>31</v>
      </c>
      <c r="D428" t="s">
        <v>59</v>
      </c>
      <c r="E428" t="s">
        <v>46</v>
      </c>
      <c r="F428" t="s">
        <v>42</v>
      </c>
      <c r="G428" t="s">
        <v>92</v>
      </c>
      <c r="H428" s="4">
        <v>2.52</v>
      </c>
      <c r="I428">
        <v>140</v>
      </c>
      <c r="J428" s="1">
        <f>Tabla1[[#This Row],[Volumen '[tn']]]*Tabla1[[#This Row],[Precio unitario '[$/tn']]]</f>
        <v>352.8</v>
      </c>
    </row>
    <row r="429" spans="1:10" x14ac:dyDescent="0.3">
      <c r="A429" s="3">
        <v>428</v>
      </c>
      <c r="B429" s="2">
        <v>43712</v>
      </c>
      <c r="C429" t="s">
        <v>9</v>
      </c>
      <c r="D429" t="s">
        <v>72</v>
      </c>
      <c r="E429" t="s">
        <v>71</v>
      </c>
      <c r="F429" t="s">
        <v>67</v>
      </c>
      <c r="G429" t="s">
        <v>70</v>
      </c>
      <c r="H429" s="4">
        <v>1.4266666666666667</v>
      </c>
      <c r="I429">
        <v>250</v>
      </c>
      <c r="J429" s="1">
        <f>Tabla1[[#This Row],[Volumen '[tn']]]*Tabla1[[#This Row],[Precio unitario '[$/tn']]]</f>
        <v>356.66666666666669</v>
      </c>
    </row>
    <row r="430" spans="1:10" x14ac:dyDescent="0.3">
      <c r="A430" s="3">
        <v>429</v>
      </c>
      <c r="B430" s="2">
        <v>43712</v>
      </c>
      <c r="C430" t="s">
        <v>27</v>
      </c>
      <c r="D430" t="s">
        <v>99</v>
      </c>
      <c r="E430" t="s">
        <v>34</v>
      </c>
      <c r="F430" t="s">
        <v>35</v>
      </c>
      <c r="G430" t="s">
        <v>92</v>
      </c>
      <c r="H430" s="4">
        <v>2.99</v>
      </c>
      <c r="I430">
        <v>140</v>
      </c>
      <c r="J430" s="1">
        <f>Tabla1[[#This Row],[Volumen '[tn']]]*Tabla1[[#This Row],[Precio unitario '[$/tn']]]</f>
        <v>418.6</v>
      </c>
    </row>
    <row r="431" spans="1:10" x14ac:dyDescent="0.3">
      <c r="A431" s="3">
        <v>430</v>
      </c>
      <c r="B431" s="2">
        <v>43712</v>
      </c>
      <c r="C431" t="s">
        <v>33</v>
      </c>
      <c r="D431" t="s">
        <v>68</v>
      </c>
      <c r="E431" t="s">
        <v>66</v>
      </c>
      <c r="F431" t="s">
        <v>67</v>
      </c>
      <c r="G431" t="s">
        <v>92</v>
      </c>
      <c r="H431" s="4">
        <v>4.6333333333333337</v>
      </c>
      <c r="I431">
        <v>140</v>
      </c>
      <c r="J431" s="1">
        <f>Tabla1[[#This Row],[Volumen '[tn']]]*Tabla1[[#This Row],[Precio unitario '[$/tn']]]</f>
        <v>648.66666666666674</v>
      </c>
    </row>
    <row r="432" spans="1:10" x14ac:dyDescent="0.3">
      <c r="A432" s="3">
        <v>431</v>
      </c>
      <c r="B432" s="2">
        <v>43712</v>
      </c>
      <c r="C432" t="s">
        <v>43</v>
      </c>
      <c r="D432" t="s">
        <v>49</v>
      </c>
      <c r="E432" t="s">
        <v>39</v>
      </c>
      <c r="F432" t="s">
        <v>35</v>
      </c>
      <c r="G432" t="s">
        <v>91</v>
      </c>
      <c r="H432" s="4">
        <v>0.88</v>
      </c>
      <c r="I432">
        <v>180</v>
      </c>
      <c r="J432" s="1">
        <f>Tabla1[[#This Row],[Volumen '[tn']]]*Tabla1[[#This Row],[Precio unitario '[$/tn']]]</f>
        <v>158.4</v>
      </c>
    </row>
    <row r="433" spans="1:10" x14ac:dyDescent="0.3">
      <c r="A433" s="3">
        <v>432</v>
      </c>
      <c r="B433" s="2">
        <v>43713</v>
      </c>
      <c r="C433" t="s">
        <v>21</v>
      </c>
      <c r="D433" t="s">
        <v>76</v>
      </c>
      <c r="E433" t="s">
        <v>75</v>
      </c>
      <c r="F433" t="s">
        <v>67</v>
      </c>
      <c r="G433" t="s">
        <v>90</v>
      </c>
      <c r="H433" s="4">
        <v>3.313333333333333</v>
      </c>
      <c r="I433">
        <v>60</v>
      </c>
      <c r="J433" s="1">
        <f>Tabla1[[#This Row],[Volumen '[tn']]]*Tabla1[[#This Row],[Precio unitario '[$/tn']]]</f>
        <v>198.79999999999998</v>
      </c>
    </row>
    <row r="434" spans="1:10" x14ac:dyDescent="0.3">
      <c r="A434" s="3">
        <v>433</v>
      </c>
      <c r="B434" s="2">
        <v>43713</v>
      </c>
      <c r="C434" t="s">
        <v>33</v>
      </c>
      <c r="D434" t="s">
        <v>68</v>
      </c>
      <c r="E434" t="s">
        <v>66</v>
      </c>
      <c r="F434" t="s">
        <v>67</v>
      </c>
      <c r="G434" t="s">
        <v>74</v>
      </c>
      <c r="H434" s="4">
        <v>0.79999999999999993</v>
      </c>
      <c r="I434">
        <v>270</v>
      </c>
      <c r="J434" s="1">
        <f>Tabla1[[#This Row],[Volumen '[tn']]]*Tabla1[[#This Row],[Precio unitario '[$/tn']]]</f>
        <v>215.99999999999997</v>
      </c>
    </row>
    <row r="435" spans="1:10" x14ac:dyDescent="0.3">
      <c r="A435" s="3">
        <v>434</v>
      </c>
      <c r="B435" s="2">
        <v>43714</v>
      </c>
      <c r="C435" t="s">
        <v>73</v>
      </c>
      <c r="D435" t="s">
        <v>96</v>
      </c>
      <c r="E435" t="s">
        <v>61</v>
      </c>
      <c r="F435" t="s">
        <v>52</v>
      </c>
      <c r="G435" t="s">
        <v>88</v>
      </c>
      <c r="H435" s="4">
        <v>4.8899999999999997</v>
      </c>
      <c r="I435">
        <v>370</v>
      </c>
      <c r="J435" s="1">
        <f>Tabla1[[#This Row],[Volumen '[tn']]]*Tabla1[[#This Row],[Precio unitario '[$/tn']]]</f>
        <v>1809.3</v>
      </c>
    </row>
    <row r="436" spans="1:10" x14ac:dyDescent="0.3">
      <c r="A436" s="3">
        <v>435</v>
      </c>
      <c r="B436" s="2">
        <v>43714</v>
      </c>
      <c r="C436" t="s">
        <v>27</v>
      </c>
      <c r="D436" t="s">
        <v>100</v>
      </c>
      <c r="E436" t="s">
        <v>34</v>
      </c>
      <c r="F436" t="s">
        <v>35</v>
      </c>
      <c r="G436" t="s">
        <v>90</v>
      </c>
      <c r="H436" s="4">
        <v>6.84</v>
      </c>
      <c r="I436">
        <v>60</v>
      </c>
      <c r="J436" s="1">
        <f>Tabla1[[#This Row],[Volumen '[tn']]]*Tabla1[[#This Row],[Precio unitario '[$/tn']]]</f>
        <v>410.4</v>
      </c>
    </row>
    <row r="437" spans="1:10" x14ac:dyDescent="0.3">
      <c r="A437" s="3">
        <v>436</v>
      </c>
      <c r="B437" s="2">
        <v>43714</v>
      </c>
      <c r="C437" t="s">
        <v>77</v>
      </c>
      <c r="D437" t="s">
        <v>62</v>
      </c>
      <c r="E437" t="s">
        <v>48</v>
      </c>
      <c r="F437" t="s">
        <v>42</v>
      </c>
      <c r="G437" t="s">
        <v>70</v>
      </c>
      <c r="H437" s="4">
        <v>0.71333333333333337</v>
      </c>
      <c r="I437">
        <v>250</v>
      </c>
      <c r="J437" s="1">
        <f>Tabla1[[#This Row],[Volumen '[tn']]]*Tabla1[[#This Row],[Precio unitario '[$/tn']]]</f>
        <v>178.33333333333334</v>
      </c>
    </row>
    <row r="438" spans="1:10" x14ac:dyDescent="0.3">
      <c r="A438" s="3">
        <v>437</v>
      </c>
      <c r="B438" s="2">
        <v>43714</v>
      </c>
      <c r="C438" t="s">
        <v>43</v>
      </c>
      <c r="D438" t="s">
        <v>103</v>
      </c>
      <c r="E438" t="s">
        <v>39</v>
      </c>
      <c r="F438" t="s">
        <v>35</v>
      </c>
      <c r="G438" t="s">
        <v>90</v>
      </c>
      <c r="H438" s="4">
        <v>1.35</v>
      </c>
      <c r="I438">
        <v>60</v>
      </c>
      <c r="J438" s="1">
        <f>Tabla1[[#This Row],[Volumen '[tn']]]*Tabla1[[#This Row],[Precio unitario '[$/tn']]]</f>
        <v>81</v>
      </c>
    </row>
    <row r="439" spans="1:10" x14ac:dyDescent="0.3">
      <c r="A439" s="3">
        <v>438</v>
      </c>
      <c r="B439" s="2">
        <v>43714</v>
      </c>
      <c r="C439" t="s">
        <v>27</v>
      </c>
      <c r="D439" t="s">
        <v>99</v>
      </c>
      <c r="E439" t="s">
        <v>34</v>
      </c>
      <c r="F439" t="s">
        <v>35</v>
      </c>
      <c r="G439" t="s">
        <v>70</v>
      </c>
      <c r="H439" s="4">
        <v>3.84</v>
      </c>
      <c r="I439">
        <v>250</v>
      </c>
      <c r="J439" s="1">
        <f>Tabla1[[#This Row],[Volumen '[tn']]]*Tabla1[[#This Row],[Precio unitario '[$/tn']]]</f>
        <v>960</v>
      </c>
    </row>
    <row r="440" spans="1:10" x14ac:dyDescent="0.3">
      <c r="A440" s="3">
        <v>439</v>
      </c>
      <c r="B440" s="2">
        <v>43714</v>
      </c>
      <c r="C440" t="s">
        <v>43</v>
      </c>
      <c r="D440" t="s">
        <v>103</v>
      </c>
      <c r="E440" t="s">
        <v>39</v>
      </c>
      <c r="F440" t="s">
        <v>35</v>
      </c>
      <c r="G440" t="s">
        <v>91</v>
      </c>
      <c r="H440" s="4">
        <v>3.21</v>
      </c>
      <c r="I440">
        <v>180</v>
      </c>
      <c r="J440" s="1">
        <f>Tabla1[[#This Row],[Volumen '[tn']]]*Tabla1[[#This Row],[Precio unitario '[$/tn']]]</f>
        <v>577.79999999999995</v>
      </c>
    </row>
    <row r="441" spans="1:10" x14ac:dyDescent="0.3">
      <c r="A441" s="3">
        <v>440</v>
      </c>
      <c r="B441" s="2">
        <v>43715</v>
      </c>
      <c r="C441" t="s">
        <v>27</v>
      </c>
      <c r="D441" t="s">
        <v>100</v>
      </c>
      <c r="E441" t="s">
        <v>34</v>
      </c>
      <c r="F441" t="s">
        <v>35</v>
      </c>
      <c r="G441" t="s">
        <v>70</v>
      </c>
      <c r="H441" s="4">
        <v>2.7</v>
      </c>
      <c r="I441">
        <v>250</v>
      </c>
      <c r="J441" s="1">
        <f>Tabla1[[#This Row],[Volumen '[tn']]]*Tabla1[[#This Row],[Precio unitario '[$/tn']]]</f>
        <v>675</v>
      </c>
    </row>
    <row r="442" spans="1:10" x14ac:dyDescent="0.3">
      <c r="A442" s="3">
        <v>441</v>
      </c>
      <c r="B442" s="2">
        <v>43715</v>
      </c>
      <c r="C442" t="s">
        <v>31</v>
      </c>
      <c r="D442" t="s">
        <v>59</v>
      </c>
      <c r="E442" t="s">
        <v>46</v>
      </c>
      <c r="F442" t="s">
        <v>42</v>
      </c>
      <c r="G442" t="s">
        <v>90</v>
      </c>
      <c r="H442" s="4">
        <v>3.0533333333333332</v>
      </c>
      <c r="I442">
        <v>60</v>
      </c>
      <c r="J442" s="1">
        <f>Tabla1[[#This Row],[Volumen '[tn']]]*Tabla1[[#This Row],[Precio unitario '[$/tn']]]</f>
        <v>183.2</v>
      </c>
    </row>
    <row r="443" spans="1:10" x14ac:dyDescent="0.3">
      <c r="A443" s="3">
        <v>442</v>
      </c>
      <c r="B443" s="2">
        <v>43715</v>
      </c>
      <c r="C443" t="s">
        <v>27</v>
      </c>
      <c r="D443" t="s">
        <v>93</v>
      </c>
      <c r="E443" t="s">
        <v>34</v>
      </c>
      <c r="F443" t="s">
        <v>35</v>
      </c>
      <c r="G443" t="s">
        <v>74</v>
      </c>
      <c r="H443" s="4">
        <v>5.91</v>
      </c>
      <c r="I443">
        <v>270</v>
      </c>
      <c r="J443" s="1">
        <f>Tabla1[[#This Row],[Volumen '[tn']]]*Tabla1[[#This Row],[Precio unitario '[$/tn']]]</f>
        <v>1595.7</v>
      </c>
    </row>
    <row r="444" spans="1:10" x14ac:dyDescent="0.3">
      <c r="A444" s="3">
        <v>443</v>
      </c>
      <c r="B444" s="2">
        <v>43716</v>
      </c>
      <c r="C444" t="s">
        <v>9</v>
      </c>
      <c r="D444" t="s">
        <v>101</v>
      </c>
      <c r="E444" t="s">
        <v>71</v>
      </c>
      <c r="F444" t="s">
        <v>67</v>
      </c>
      <c r="G444" t="s">
        <v>91</v>
      </c>
      <c r="H444" s="4">
        <v>0.88</v>
      </c>
      <c r="I444">
        <v>180</v>
      </c>
      <c r="J444" s="1">
        <f>Tabla1[[#This Row],[Volumen '[tn']]]*Tabla1[[#This Row],[Precio unitario '[$/tn']]]</f>
        <v>158.4</v>
      </c>
    </row>
    <row r="445" spans="1:10" x14ac:dyDescent="0.3">
      <c r="A445" s="3">
        <v>444</v>
      </c>
      <c r="B445" s="2">
        <v>43716</v>
      </c>
      <c r="C445" t="s">
        <v>33</v>
      </c>
      <c r="D445" t="s">
        <v>68</v>
      </c>
      <c r="E445" t="s">
        <v>66</v>
      </c>
      <c r="F445" t="s">
        <v>67</v>
      </c>
      <c r="G445" t="s">
        <v>92</v>
      </c>
      <c r="H445" s="4">
        <v>0.58666666666666667</v>
      </c>
      <c r="I445">
        <v>140</v>
      </c>
      <c r="J445" s="1">
        <f>Tabla1[[#This Row],[Volumen '[tn']]]*Tabla1[[#This Row],[Precio unitario '[$/tn']]]</f>
        <v>82.13333333333334</v>
      </c>
    </row>
    <row r="446" spans="1:10" x14ac:dyDescent="0.3">
      <c r="A446" s="3">
        <v>445</v>
      </c>
      <c r="B446" s="2">
        <v>43717</v>
      </c>
      <c r="C446" t="s">
        <v>73</v>
      </c>
      <c r="D446" t="s">
        <v>96</v>
      </c>
      <c r="E446" t="s">
        <v>61</v>
      </c>
      <c r="F446" t="s">
        <v>52</v>
      </c>
      <c r="G446" t="s">
        <v>70</v>
      </c>
      <c r="H446" s="4">
        <v>5.12</v>
      </c>
      <c r="I446">
        <v>250</v>
      </c>
      <c r="J446" s="1">
        <f>Tabla1[[#This Row],[Volumen '[tn']]]*Tabla1[[#This Row],[Precio unitario '[$/tn']]]</f>
        <v>1280</v>
      </c>
    </row>
    <row r="447" spans="1:10" x14ac:dyDescent="0.3">
      <c r="A447" s="3">
        <v>446</v>
      </c>
      <c r="B447" s="2">
        <v>43718</v>
      </c>
      <c r="C447" t="s">
        <v>9</v>
      </c>
      <c r="D447" t="s">
        <v>72</v>
      </c>
      <c r="E447" t="s">
        <v>71</v>
      </c>
      <c r="F447" t="s">
        <v>67</v>
      </c>
      <c r="G447" t="s">
        <v>74</v>
      </c>
      <c r="H447" s="4">
        <v>3.6333333333333333</v>
      </c>
      <c r="I447">
        <v>270</v>
      </c>
      <c r="J447" s="1">
        <f>Tabla1[[#This Row],[Volumen '[tn']]]*Tabla1[[#This Row],[Precio unitario '[$/tn']]]</f>
        <v>981</v>
      </c>
    </row>
    <row r="448" spans="1:10" x14ac:dyDescent="0.3">
      <c r="A448" s="3">
        <v>447</v>
      </c>
      <c r="B448" s="2">
        <v>43718</v>
      </c>
      <c r="C448" t="s">
        <v>27</v>
      </c>
      <c r="D448" t="s">
        <v>99</v>
      </c>
      <c r="E448" t="s">
        <v>34</v>
      </c>
      <c r="F448" t="s">
        <v>35</v>
      </c>
      <c r="G448" t="s">
        <v>92</v>
      </c>
      <c r="H448" s="4">
        <v>3.67</v>
      </c>
      <c r="I448">
        <v>140</v>
      </c>
      <c r="J448" s="1">
        <f>Tabla1[[#This Row],[Volumen '[tn']]]*Tabla1[[#This Row],[Precio unitario '[$/tn']]]</f>
        <v>513.79999999999995</v>
      </c>
    </row>
    <row r="449" spans="1:10" x14ac:dyDescent="0.3">
      <c r="A449" s="3">
        <v>448</v>
      </c>
      <c r="B449" s="2">
        <v>43718</v>
      </c>
      <c r="C449" t="s">
        <v>31</v>
      </c>
      <c r="D449" t="s">
        <v>59</v>
      </c>
      <c r="E449" t="s">
        <v>46</v>
      </c>
      <c r="F449" t="s">
        <v>42</v>
      </c>
      <c r="G449" t="s">
        <v>90</v>
      </c>
      <c r="H449" s="4">
        <v>1.0666666666666667</v>
      </c>
      <c r="I449">
        <v>60</v>
      </c>
      <c r="J449" s="1">
        <f>Tabla1[[#This Row],[Volumen '[tn']]]*Tabla1[[#This Row],[Precio unitario '[$/tn']]]</f>
        <v>64</v>
      </c>
    </row>
    <row r="450" spans="1:10" x14ac:dyDescent="0.3">
      <c r="A450" s="3">
        <v>449</v>
      </c>
      <c r="B450" s="2">
        <v>43718</v>
      </c>
      <c r="C450" t="s">
        <v>9</v>
      </c>
      <c r="D450" t="s">
        <v>72</v>
      </c>
      <c r="E450" t="s">
        <v>71</v>
      </c>
      <c r="F450" t="s">
        <v>67</v>
      </c>
      <c r="G450" t="s">
        <v>74</v>
      </c>
      <c r="H450" s="4">
        <v>4.2733333333333334</v>
      </c>
      <c r="I450">
        <v>270</v>
      </c>
      <c r="J450" s="1">
        <f>Tabla1[[#This Row],[Volumen '[tn']]]*Tabla1[[#This Row],[Precio unitario '[$/tn']]]</f>
        <v>1153.8</v>
      </c>
    </row>
    <row r="451" spans="1:10" x14ac:dyDescent="0.3">
      <c r="A451" s="3">
        <v>450</v>
      </c>
      <c r="B451" s="2">
        <v>43718</v>
      </c>
      <c r="C451" t="s">
        <v>31</v>
      </c>
      <c r="D451" t="s">
        <v>59</v>
      </c>
      <c r="E451" t="s">
        <v>46</v>
      </c>
      <c r="F451" t="s">
        <v>42</v>
      </c>
      <c r="G451" t="s">
        <v>74</v>
      </c>
      <c r="H451" s="4">
        <v>3.8266666666666667</v>
      </c>
      <c r="I451">
        <v>270</v>
      </c>
      <c r="J451" s="1">
        <f>Tabla1[[#This Row],[Volumen '[tn']]]*Tabla1[[#This Row],[Precio unitario '[$/tn']]]</f>
        <v>1033.2</v>
      </c>
    </row>
    <row r="452" spans="1:10" x14ac:dyDescent="0.3">
      <c r="A452" s="3">
        <v>451</v>
      </c>
      <c r="B452" s="2">
        <v>43719</v>
      </c>
      <c r="C452" t="s">
        <v>27</v>
      </c>
      <c r="D452" t="s">
        <v>93</v>
      </c>
      <c r="E452" t="s">
        <v>34</v>
      </c>
      <c r="F452" t="s">
        <v>35</v>
      </c>
      <c r="G452" t="s">
        <v>70</v>
      </c>
      <c r="H452" s="4">
        <v>1.48</v>
      </c>
      <c r="I452">
        <v>250</v>
      </c>
      <c r="J452" s="1">
        <f>Tabla1[[#This Row],[Volumen '[tn']]]*Tabla1[[#This Row],[Precio unitario '[$/tn']]]</f>
        <v>370</v>
      </c>
    </row>
    <row r="453" spans="1:10" x14ac:dyDescent="0.3">
      <c r="A453" s="3">
        <v>452</v>
      </c>
      <c r="B453" s="2">
        <v>43719</v>
      </c>
      <c r="C453" t="s">
        <v>31</v>
      </c>
      <c r="D453" t="s">
        <v>59</v>
      </c>
      <c r="E453" t="s">
        <v>46</v>
      </c>
      <c r="F453" t="s">
        <v>42</v>
      </c>
      <c r="G453" t="s">
        <v>78</v>
      </c>
      <c r="H453" s="4">
        <v>0.57333333333333336</v>
      </c>
      <c r="I453">
        <v>170</v>
      </c>
      <c r="J453" s="1">
        <f>Tabla1[[#This Row],[Volumen '[tn']]]*Tabla1[[#This Row],[Precio unitario '[$/tn']]]</f>
        <v>97.466666666666669</v>
      </c>
    </row>
    <row r="454" spans="1:10" x14ac:dyDescent="0.3">
      <c r="A454" s="3">
        <v>453</v>
      </c>
      <c r="B454" s="2">
        <v>43719</v>
      </c>
      <c r="C454" t="s">
        <v>60</v>
      </c>
      <c r="D454" t="s">
        <v>102</v>
      </c>
      <c r="E454" t="s">
        <v>37</v>
      </c>
      <c r="F454" t="s">
        <v>35</v>
      </c>
      <c r="G454" t="s">
        <v>70</v>
      </c>
      <c r="H454" s="4">
        <v>4.58</v>
      </c>
      <c r="I454">
        <v>250</v>
      </c>
      <c r="J454" s="1">
        <f>Tabla1[[#This Row],[Volumen '[tn']]]*Tabla1[[#This Row],[Precio unitario '[$/tn']]]</f>
        <v>1145</v>
      </c>
    </row>
    <row r="455" spans="1:10" x14ac:dyDescent="0.3">
      <c r="A455" s="3">
        <v>454</v>
      </c>
      <c r="B455" s="2">
        <v>43719</v>
      </c>
      <c r="C455" t="s">
        <v>33</v>
      </c>
      <c r="D455" t="s">
        <v>68</v>
      </c>
      <c r="E455" t="s">
        <v>66</v>
      </c>
      <c r="F455" t="s">
        <v>67</v>
      </c>
      <c r="G455" t="s">
        <v>90</v>
      </c>
      <c r="H455" s="4">
        <v>1.6733333333333331</v>
      </c>
      <c r="I455">
        <v>60</v>
      </c>
      <c r="J455" s="1">
        <f>Tabla1[[#This Row],[Volumen '[tn']]]*Tabla1[[#This Row],[Precio unitario '[$/tn']]]</f>
        <v>100.39999999999999</v>
      </c>
    </row>
    <row r="456" spans="1:10" x14ac:dyDescent="0.3">
      <c r="A456" s="3">
        <v>455</v>
      </c>
      <c r="B456" s="2">
        <v>43719</v>
      </c>
      <c r="C456" t="s">
        <v>27</v>
      </c>
      <c r="D456" t="s">
        <v>99</v>
      </c>
      <c r="E456" t="s">
        <v>34</v>
      </c>
      <c r="F456" t="s">
        <v>35</v>
      </c>
      <c r="G456" t="s">
        <v>91</v>
      </c>
      <c r="H456" s="4">
        <v>3.41</v>
      </c>
      <c r="I456">
        <v>180</v>
      </c>
      <c r="J456" s="1">
        <f>Tabla1[[#This Row],[Volumen '[tn']]]*Tabla1[[#This Row],[Precio unitario '[$/tn']]]</f>
        <v>613.80000000000007</v>
      </c>
    </row>
    <row r="457" spans="1:10" x14ac:dyDescent="0.3">
      <c r="A457" s="3">
        <v>456</v>
      </c>
      <c r="B457" s="2">
        <v>43720</v>
      </c>
      <c r="C457" t="s">
        <v>38</v>
      </c>
      <c r="D457" t="s">
        <v>56</v>
      </c>
      <c r="E457" t="s">
        <v>44</v>
      </c>
      <c r="F457" t="s">
        <v>42</v>
      </c>
      <c r="G457" t="s">
        <v>78</v>
      </c>
      <c r="H457" s="4">
        <v>4.166666666666667</v>
      </c>
      <c r="I457">
        <v>170</v>
      </c>
      <c r="J457" s="1">
        <f>Tabla1[[#This Row],[Volumen '[tn']]]*Tabla1[[#This Row],[Precio unitario '[$/tn']]]</f>
        <v>708.33333333333337</v>
      </c>
    </row>
    <row r="458" spans="1:10" x14ac:dyDescent="0.3">
      <c r="A458" s="3">
        <v>457</v>
      </c>
      <c r="B458" s="2">
        <v>43720</v>
      </c>
      <c r="C458" t="s">
        <v>21</v>
      </c>
      <c r="D458" t="s">
        <v>98</v>
      </c>
      <c r="E458" t="s">
        <v>75</v>
      </c>
      <c r="F458" t="s">
        <v>67</v>
      </c>
      <c r="G458" t="s">
        <v>70</v>
      </c>
      <c r="H458" s="4">
        <v>2.7733333333333334</v>
      </c>
      <c r="I458">
        <v>250</v>
      </c>
      <c r="J458" s="1">
        <f>Tabla1[[#This Row],[Volumen '[tn']]]*Tabla1[[#This Row],[Precio unitario '[$/tn']]]</f>
        <v>693.33333333333337</v>
      </c>
    </row>
    <row r="459" spans="1:10" x14ac:dyDescent="0.3">
      <c r="A459" s="3">
        <v>458</v>
      </c>
      <c r="B459" s="2">
        <v>43721</v>
      </c>
      <c r="C459" t="s">
        <v>21</v>
      </c>
      <c r="D459" t="s">
        <v>98</v>
      </c>
      <c r="E459" t="s">
        <v>75</v>
      </c>
      <c r="F459" t="s">
        <v>67</v>
      </c>
      <c r="G459" t="s">
        <v>78</v>
      </c>
      <c r="H459" s="4">
        <v>1</v>
      </c>
      <c r="I459">
        <v>170</v>
      </c>
      <c r="J459" s="1">
        <f>Tabla1[[#This Row],[Volumen '[tn']]]*Tabla1[[#This Row],[Precio unitario '[$/tn']]]</f>
        <v>170</v>
      </c>
    </row>
    <row r="460" spans="1:10" x14ac:dyDescent="0.3">
      <c r="A460" s="3">
        <v>459</v>
      </c>
      <c r="B460" s="2">
        <v>43721</v>
      </c>
      <c r="C460" t="s">
        <v>33</v>
      </c>
      <c r="D460" t="s">
        <v>68</v>
      </c>
      <c r="E460" t="s">
        <v>66</v>
      </c>
      <c r="F460" t="s">
        <v>67</v>
      </c>
      <c r="G460" t="s">
        <v>91</v>
      </c>
      <c r="H460" s="4">
        <v>2.1266666666666665</v>
      </c>
      <c r="I460">
        <v>180</v>
      </c>
      <c r="J460" s="1">
        <f>Tabla1[[#This Row],[Volumen '[tn']]]*Tabla1[[#This Row],[Precio unitario '[$/tn']]]</f>
        <v>382.79999999999995</v>
      </c>
    </row>
    <row r="461" spans="1:10" x14ac:dyDescent="0.3">
      <c r="A461" s="3">
        <v>460</v>
      </c>
      <c r="B461" s="2">
        <v>43722</v>
      </c>
      <c r="C461" t="s">
        <v>60</v>
      </c>
      <c r="D461" t="s">
        <v>97</v>
      </c>
      <c r="E461" t="s">
        <v>37</v>
      </c>
      <c r="F461" t="s">
        <v>35</v>
      </c>
      <c r="G461" t="s">
        <v>92</v>
      </c>
      <c r="H461" s="4">
        <v>2.52</v>
      </c>
      <c r="I461">
        <v>140</v>
      </c>
      <c r="J461" s="1">
        <f>Tabla1[[#This Row],[Volumen '[tn']]]*Tabla1[[#This Row],[Precio unitario '[$/tn']]]</f>
        <v>352.8</v>
      </c>
    </row>
    <row r="462" spans="1:10" x14ac:dyDescent="0.3">
      <c r="A462" s="3">
        <v>461</v>
      </c>
      <c r="B462" s="2">
        <v>43722</v>
      </c>
      <c r="C462" t="s">
        <v>27</v>
      </c>
      <c r="D462" t="s">
        <v>93</v>
      </c>
      <c r="E462" t="s">
        <v>34</v>
      </c>
      <c r="F462" t="s">
        <v>35</v>
      </c>
      <c r="G462" t="s">
        <v>88</v>
      </c>
      <c r="H462" s="4">
        <v>7.43</v>
      </c>
      <c r="I462">
        <v>370</v>
      </c>
      <c r="J462" s="1">
        <f>Tabla1[[#This Row],[Volumen '[tn']]]*Tabla1[[#This Row],[Precio unitario '[$/tn']]]</f>
        <v>2749.1</v>
      </c>
    </row>
    <row r="463" spans="1:10" x14ac:dyDescent="0.3">
      <c r="A463" s="3">
        <v>462</v>
      </c>
      <c r="B463" s="2">
        <v>43723</v>
      </c>
      <c r="C463" t="s">
        <v>32</v>
      </c>
      <c r="D463" t="s">
        <v>95</v>
      </c>
      <c r="E463" t="s">
        <v>79</v>
      </c>
      <c r="F463" t="s">
        <v>67</v>
      </c>
      <c r="G463" t="s">
        <v>70</v>
      </c>
      <c r="H463" s="4">
        <v>2.46</v>
      </c>
      <c r="I463">
        <v>250</v>
      </c>
      <c r="J463" s="1">
        <f>Tabla1[[#This Row],[Volumen '[tn']]]*Tabla1[[#This Row],[Precio unitario '[$/tn']]]</f>
        <v>615</v>
      </c>
    </row>
    <row r="464" spans="1:10" x14ac:dyDescent="0.3">
      <c r="A464" s="3">
        <v>463</v>
      </c>
      <c r="B464" s="2">
        <v>43723</v>
      </c>
      <c r="C464" t="s">
        <v>27</v>
      </c>
      <c r="D464" t="s">
        <v>99</v>
      </c>
      <c r="E464" t="s">
        <v>34</v>
      </c>
      <c r="F464" t="s">
        <v>35</v>
      </c>
      <c r="G464" t="s">
        <v>89</v>
      </c>
      <c r="H464" s="4">
        <v>1.08</v>
      </c>
      <c r="I464">
        <v>350</v>
      </c>
      <c r="J464" s="1">
        <f>Tabla1[[#This Row],[Volumen '[tn']]]*Tabla1[[#This Row],[Precio unitario '[$/tn']]]</f>
        <v>378</v>
      </c>
    </row>
    <row r="465" spans="1:10" x14ac:dyDescent="0.3">
      <c r="A465" s="3">
        <v>464</v>
      </c>
      <c r="B465" s="2">
        <v>43723</v>
      </c>
      <c r="C465" t="s">
        <v>33</v>
      </c>
      <c r="D465" t="s">
        <v>68</v>
      </c>
      <c r="E465" t="s">
        <v>66</v>
      </c>
      <c r="F465" t="s">
        <v>67</v>
      </c>
      <c r="G465" t="s">
        <v>88</v>
      </c>
      <c r="H465" s="4">
        <v>1.0133333333333334</v>
      </c>
      <c r="I465">
        <v>370</v>
      </c>
      <c r="J465" s="1">
        <f>Tabla1[[#This Row],[Volumen '[tn']]]*Tabla1[[#This Row],[Precio unitario '[$/tn']]]</f>
        <v>374.93333333333334</v>
      </c>
    </row>
    <row r="466" spans="1:10" x14ac:dyDescent="0.3">
      <c r="A466" s="3">
        <v>465</v>
      </c>
      <c r="B466" s="2">
        <v>43724</v>
      </c>
      <c r="C466" t="s">
        <v>60</v>
      </c>
      <c r="D466" t="s">
        <v>97</v>
      </c>
      <c r="E466" t="s">
        <v>37</v>
      </c>
      <c r="F466" t="s">
        <v>35</v>
      </c>
      <c r="G466" t="s">
        <v>91</v>
      </c>
      <c r="H466" s="4">
        <v>3.92</v>
      </c>
      <c r="I466">
        <v>180</v>
      </c>
      <c r="J466" s="1">
        <f>Tabla1[[#This Row],[Volumen '[tn']]]*Tabla1[[#This Row],[Precio unitario '[$/tn']]]</f>
        <v>705.6</v>
      </c>
    </row>
    <row r="467" spans="1:10" x14ac:dyDescent="0.3">
      <c r="A467" s="3">
        <v>466</v>
      </c>
      <c r="B467" s="2">
        <v>43725</v>
      </c>
      <c r="C467" t="s">
        <v>21</v>
      </c>
      <c r="D467" t="s">
        <v>98</v>
      </c>
      <c r="E467" t="s">
        <v>75</v>
      </c>
      <c r="F467" t="s">
        <v>67</v>
      </c>
      <c r="G467" t="s">
        <v>87</v>
      </c>
      <c r="H467" s="4">
        <v>3.8866666666666667</v>
      </c>
      <c r="I467">
        <v>270</v>
      </c>
      <c r="J467" s="1">
        <f>Tabla1[[#This Row],[Volumen '[tn']]]*Tabla1[[#This Row],[Precio unitario '[$/tn']]]</f>
        <v>1049.4000000000001</v>
      </c>
    </row>
    <row r="468" spans="1:10" x14ac:dyDescent="0.3">
      <c r="A468" s="3">
        <v>467</v>
      </c>
      <c r="B468" s="2">
        <v>43725</v>
      </c>
      <c r="C468" t="s">
        <v>27</v>
      </c>
      <c r="D468" t="s">
        <v>99</v>
      </c>
      <c r="E468" t="s">
        <v>34</v>
      </c>
      <c r="F468" t="s">
        <v>35</v>
      </c>
      <c r="G468" t="s">
        <v>90</v>
      </c>
      <c r="H468" s="4">
        <v>3.38</v>
      </c>
      <c r="I468">
        <v>60</v>
      </c>
      <c r="J468" s="1">
        <f>Tabla1[[#This Row],[Volumen '[tn']]]*Tabla1[[#This Row],[Precio unitario '[$/tn']]]</f>
        <v>202.79999999999998</v>
      </c>
    </row>
    <row r="469" spans="1:10" x14ac:dyDescent="0.3">
      <c r="A469" s="3">
        <v>468</v>
      </c>
      <c r="B469" s="2">
        <v>43725</v>
      </c>
      <c r="C469" t="s">
        <v>33</v>
      </c>
      <c r="D469" t="s">
        <v>68</v>
      </c>
      <c r="E469" t="s">
        <v>66</v>
      </c>
      <c r="F469" t="s">
        <v>67</v>
      </c>
      <c r="G469" t="s">
        <v>87</v>
      </c>
      <c r="H469" s="4">
        <v>3.7466666666666666</v>
      </c>
      <c r="I469">
        <v>270</v>
      </c>
      <c r="J469" s="1">
        <f>Tabla1[[#This Row],[Volumen '[tn']]]*Tabla1[[#This Row],[Precio unitario '[$/tn']]]</f>
        <v>1011.6</v>
      </c>
    </row>
    <row r="470" spans="1:10" x14ac:dyDescent="0.3">
      <c r="A470" s="3">
        <v>469</v>
      </c>
      <c r="B470" s="2">
        <v>43726</v>
      </c>
      <c r="C470" t="s">
        <v>5</v>
      </c>
      <c r="D470" t="s">
        <v>53</v>
      </c>
      <c r="E470" t="s">
        <v>41</v>
      </c>
      <c r="F470" t="s">
        <v>42</v>
      </c>
      <c r="G470" t="s">
        <v>90</v>
      </c>
      <c r="H470" s="4">
        <v>1.0533333333333335</v>
      </c>
      <c r="I470">
        <v>60</v>
      </c>
      <c r="J470" s="1">
        <f>Tabla1[[#This Row],[Volumen '[tn']]]*Tabla1[[#This Row],[Precio unitario '[$/tn']]]</f>
        <v>63.20000000000001</v>
      </c>
    </row>
    <row r="471" spans="1:10" x14ac:dyDescent="0.3">
      <c r="A471" s="3">
        <v>470</v>
      </c>
      <c r="B471" s="2">
        <v>43726</v>
      </c>
      <c r="C471" t="s">
        <v>21</v>
      </c>
      <c r="D471" t="s">
        <v>76</v>
      </c>
      <c r="E471" t="s">
        <v>75</v>
      </c>
      <c r="F471" t="s">
        <v>67</v>
      </c>
      <c r="G471" t="s">
        <v>74</v>
      </c>
      <c r="H471" s="4">
        <v>4.04</v>
      </c>
      <c r="I471">
        <v>270</v>
      </c>
      <c r="J471" s="1">
        <f>Tabla1[[#This Row],[Volumen '[tn']]]*Tabla1[[#This Row],[Precio unitario '[$/tn']]]</f>
        <v>1090.8</v>
      </c>
    </row>
    <row r="472" spans="1:10" x14ac:dyDescent="0.3">
      <c r="A472" s="3">
        <v>471</v>
      </c>
      <c r="B472" s="2">
        <v>43726</v>
      </c>
      <c r="C472" t="s">
        <v>21</v>
      </c>
      <c r="D472" t="s">
        <v>76</v>
      </c>
      <c r="E472" t="s">
        <v>75</v>
      </c>
      <c r="F472" t="s">
        <v>67</v>
      </c>
      <c r="G472" t="s">
        <v>90</v>
      </c>
      <c r="H472" s="4">
        <v>2.4933333333333336</v>
      </c>
      <c r="I472">
        <v>60</v>
      </c>
      <c r="J472" s="1">
        <f>Tabla1[[#This Row],[Volumen '[tn']]]*Tabla1[[#This Row],[Precio unitario '[$/tn']]]</f>
        <v>149.60000000000002</v>
      </c>
    </row>
    <row r="473" spans="1:10" x14ac:dyDescent="0.3">
      <c r="A473" s="3">
        <v>472</v>
      </c>
      <c r="B473" s="2">
        <v>43727</v>
      </c>
      <c r="C473" t="s">
        <v>33</v>
      </c>
      <c r="D473" t="s">
        <v>68</v>
      </c>
      <c r="E473" t="s">
        <v>66</v>
      </c>
      <c r="F473" t="s">
        <v>67</v>
      </c>
      <c r="G473" t="s">
        <v>89</v>
      </c>
      <c r="H473" s="4">
        <v>0.57999999999999996</v>
      </c>
      <c r="I473">
        <v>350</v>
      </c>
      <c r="J473" s="1">
        <f>Tabla1[[#This Row],[Volumen '[tn']]]*Tabla1[[#This Row],[Precio unitario '[$/tn']]]</f>
        <v>203</v>
      </c>
    </row>
    <row r="474" spans="1:10" x14ac:dyDescent="0.3">
      <c r="A474" s="3">
        <v>473</v>
      </c>
      <c r="B474" s="2">
        <v>43728</v>
      </c>
      <c r="C474" t="s">
        <v>43</v>
      </c>
      <c r="D474" t="s">
        <v>103</v>
      </c>
      <c r="E474" t="s">
        <v>39</v>
      </c>
      <c r="F474" t="s">
        <v>35</v>
      </c>
      <c r="G474" t="s">
        <v>92</v>
      </c>
      <c r="H474" s="4">
        <v>3.45</v>
      </c>
      <c r="I474">
        <v>140</v>
      </c>
      <c r="J474" s="1">
        <f>Tabla1[[#This Row],[Volumen '[tn']]]*Tabla1[[#This Row],[Precio unitario '[$/tn']]]</f>
        <v>483</v>
      </c>
    </row>
    <row r="475" spans="1:10" x14ac:dyDescent="0.3">
      <c r="A475" s="3">
        <v>474</v>
      </c>
      <c r="B475" s="2">
        <v>43728</v>
      </c>
      <c r="C475" t="s">
        <v>21</v>
      </c>
      <c r="D475" t="s">
        <v>98</v>
      </c>
      <c r="E475" t="s">
        <v>75</v>
      </c>
      <c r="F475" t="s">
        <v>67</v>
      </c>
      <c r="G475" t="s">
        <v>90</v>
      </c>
      <c r="H475" s="4">
        <v>2.38</v>
      </c>
      <c r="I475">
        <v>60</v>
      </c>
      <c r="J475" s="1">
        <f>Tabla1[[#This Row],[Volumen '[tn']]]*Tabla1[[#This Row],[Precio unitario '[$/tn']]]</f>
        <v>142.79999999999998</v>
      </c>
    </row>
    <row r="476" spans="1:10" x14ac:dyDescent="0.3">
      <c r="A476" s="3">
        <v>475</v>
      </c>
      <c r="B476" s="2">
        <v>43728</v>
      </c>
      <c r="C476" t="s">
        <v>27</v>
      </c>
      <c r="D476" t="s">
        <v>99</v>
      </c>
      <c r="E476" t="s">
        <v>34</v>
      </c>
      <c r="F476" t="s">
        <v>35</v>
      </c>
      <c r="G476" t="s">
        <v>92</v>
      </c>
      <c r="H476" s="4">
        <v>1.35</v>
      </c>
      <c r="I476">
        <v>140</v>
      </c>
      <c r="J476" s="1">
        <f>Tabla1[[#This Row],[Volumen '[tn']]]*Tabla1[[#This Row],[Precio unitario '[$/tn']]]</f>
        <v>189</v>
      </c>
    </row>
    <row r="477" spans="1:10" x14ac:dyDescent="0.3">
      <c r="A477" s="3">
        <v>476</v>
      </c>
      <c r="B477" s="2">
        <v>43730</v>
      </c>
      <c r="C477" t="s">
        <v>9</v>
      </c>
      <c r="D477" t="s">
        <v>101</v>
      </c>
      <c r="E477" t="s">
        <v>71</v>
      </c>
      <c r="F477" t="s">
        <v>67</v>
      </c>
      <c r="G477" t="s">
        <v>78</v>
      </c>
      <c r="H477" s="4">
        <v>1.2866666666666666</v>
      </c>
      <c r="I477">
        <v>170</v>
      </c>
      <c r="J477" s="1">
        <f>Tabla1[[#This Row],[Volumen '[tn']]]*Tabla1[[#This Row],[Precio unitario '[$/tn']]]</f>
        <v>218.73333333333332</v>
      </c>
    </row>
    <row r="478" spans="1:10" x14ac:dyDescent="0.3">
      <c r="A478" s="3">
        <v>477</v>
      </c>
      <c r="B478" s="2">
        <v>43730</v>
      </c>
      <c r="C478" t="s">
        <v>31</v>
      </c>
      <c r="D478" t="s">
        <v>59</v>
      </c>
      <c r="E478" t="s">
        <v>46</v>
      </c>
      <c r="F478" t="s">
        <v>42</v>
      </c>
      <c r="G478" t="s">
        <v>70</v>
      </c>
      <c r="H478" s="4">
        <v>4.3733333333333331</v>
      </c>
      <c r="I478">
        <v>250</v>
      </c>
      <c r="J478" s="1">
        <f>Tabla1[[#This Row],[Volumen '[tn']]]*Tabla1[[#This Row],[Precio unitario '[$/tn']]]</f>
        <v>1093.3333333333333</v>
      </c>
    </row>
    <row r="479" spans="1:10" x14ac:dyDescent="0.3">
      <c r="A479" s="3">
        <v>478</v>
      </c>
      <c r="B479" s="2">
        <v>43730</v>
      </c>
      <c r="C479" t="s">
        <v>77</v>
      </c>
      <c r="D479" t="s">
        <v>62</v>
      </c>
      <c r="E479" t="s">
        <v>48</v>
      </c>
      <c r="F479" t="s">
        <v>42</v>
      </c>
      <c r="G479" t="s">
        <v>91</v>
      </c>
      <c r="H479" s="4">
        <v>4.753333333333333</v>
      </c>
      <c r="I479">
        <v>180</v>
      </c>
      <c r="J479" s="1">
        <f>Tabla1[[#This Row],[Volumen '[tn']]]*Tabla1[[#This Row],[Precio unitario '[$/tn']]]</f>
        <v>855.59999999999991</v>
      </c>
    </row>
    <row r="480" spans="1:10" x14ac:dyDescent="0.3">
      <c r="A480" s="3">
        <v>479</v>
      </c>
      <c r="B480" s="2">
        <v>43731</v>
      </c>
      <c r="C480" t="s">
        <v>21</v>
      </c>
      <c r="D480" t="s">
        <v>76</v>
      </c>
      <c r="E480" t="s">
        <v>75</v>
      </c>
      <c r="F480" t="s">
        <v>67</v>
      </c>
      <c r="G480" t="s">
        <v>91</v>
      </c>
      <c r="H480" s="4">
        <v>3.8200000000000003</v>
      </c>
      <c r="I480">
        <v>180</v>
      </c>
      <c r="J480" s="1">
        <f>Tabla1[[#This Row],[Volumen '[tn']]]*Tabla1[[#This Row],[Precio unitario '[$/tn']]]</f>
        <v>687.6</v>
      </c>
    </row>
    <row r="481" spans="1:10" x14ac:dyDescent="0.3">
      <c r="A481" s="3">
        <v>480</v>
      </c>
      <c r="B481" s="2">
        <v>43731</v>
      </c>
      <c r="C481" t="s">
        <v>43</v>
      </c>
      <c r="D481" t="s">
        <v>103</v>
      </c>
      <c r="E481" t="s">
        <v>39</v>
      </c>
      <c r="F481" t="s">
        <v>35</v>
      </c>
      <c r="G481" t="s">
        <v>91</v>
      </c>
      <c r="H481" s="4">
        <v>2.79</v>
      </c>
      <c r="I481">
        <v>180</v>
      </c>
      <c r="J481" s="1">
        <f>Tabla1[[#This Row],[Volumen '[tn']]]*Tabla1[[#This Row],[Precio unitario '[$/tn']]]</f>
        <v>502.2</v>
      </c>
    </row>
    <row r="482" spans="1:10" x14ac:dyDescent="0.3">
      <c r="A482" s="3">
        <v>481</v>
      </c>
      <c r="B482" s="2">
        <v>43733</v>
      </c>
      <c r="C482" t="s">
        <v>9</v>
      </c>
      <c r="D482" t="s">
        <v>101</v>
      </c>
      <c r="E482" t="s">
        <v>71</v>
      </c>
      <c r="F482" t="s">
        <v>67</v>
      </c>
      <c r="G482" t="s">
        <v>89</v>
      </c>
      <c r="H482" s="4">
        <v>4.0466666666666669</v>
      </c>
      <c r="I482">
        <v>350</v>
      </c>
      <c r="J482" s="1">
        <f>Tabla1[[#This Row],[Volumen '[tn']]]*Tabla1[[#This Row],[Precio unitario '[$/tn']]]</f>
        <v>1416.3333333333335</v>
      </c>
    </row>
    <row r="483" spans="1:10" x14ac:dyDescent="0.3">
      <c r="A483" s="3">
        <v>482</v>
      </c>
      <c r="B483" s="2">
        <v>43734</v>
      </c>
      <c r="C483" t="s">
        <v>60</v>
      </c>
      <c r="D483" t="s">
        <v>97</v>
      </c>
      <c r="E483" t="s">
        <v>37</v>
      </c>
      <c r="F483" t="s">
        <v>35</v>
      </c>
      <c r="G483" t="s">
        <v>74</v>
      </c>
      <c r="H483" s="4">
        <v>6.98</v>
      </c>
      <c r="I483">
        <v>270</v>
      </c>
      <c r="J483" s="1">
        <f>Tabla1[[#This Row],[Volumen '[tn']]]*Tabla1[[#This Row],[Precio unitario '[$/tn']]]</f>
        <v>1884.6000000000001</v>
      </c>
    </row>
    <row r="484" spans="1:10" x14ac:dyDescent="0.3">
      <c r="A484" s="3">
        <v>483</v>
      </c>
      <c r="B484" s="2">
        <v>43735</v>
      </c>
      <c r="C484" t="s">
        <v>21</v>
      </c>
      <c r="D484" t="s">
        <v>98</v>
      </c>
      <c r="E484" t="s">
        <v>75</v>
      </c>
      <c r="F484" t="s">
        <v>67</v>
      </c>
      <c r="G484" t="s">
        <v>90</v>
      </c>
      <c r="H484" s="4">
        <v>4.8999999999999995</v>
      </c>
      <c r="I484">
        <v>60</v>
      </c>
      <c r="J484" s="1">
        <f>Tabla1[[#This Row],[Volumen '[tn']]]*Tabla1[[#This Row],[Precio unitario '[$/tn']]]</f>
        <v>293.99999999999994</v>
      </c>
    </row>
    <row r="485" spans="1:10" x14ac:dyDescent="0.3">
      <c r="A485" s="3">
        <v>484</v>
      </c>
      <c r="B485" s="2">
        <v>43735</v>
      </c>
      <c r="C485" t="s">
        <v>31</v>
      </c>
      <c r="D485" t="s">
        <v>59</v>
      </c>
      <c r="E485" t="s">
        <v>46</v>
      </c>
      <c r="F485" t="s">
        <v>42</v>
      </c>
      <c r="G485" t="s">
        <v>91</v>
      </c>
      <c r="H485" s="4">
        <v>1.0266666666666666</v>
      </c>
      <c r="I485">
        <v>180</v>
      </c>
      <c r="J485" s="1">
        <f>Tabla1[[#This Row],[Volumen '[tn']]]*Tabla1[[#This Row],[Precio unitario '[$/tn']]]</f>
        <v>184.79999999999998</v>
      </c>
    </row>
    <row r="486" spans="1:10" x14ac:dyDescent="0.3">
      <c r="A486" s="3">
        <v>485</v>
      </c>
      <c r="B486" s="2">
        <v>43736</v>
      </c>
      <c r="C486" t="s">
        <v>5</v>
      </c>
      <c r="D486" t="s">
        <v>53</v>
      </c>
      <c r="E486" t="s">
        <v>41</v>
      </c>
      <c r="F486" t="s">
        <v>42</v>
      </c>
      <c r="G486" t="s">
        <v>92</v>
      </c>
      <c r="H486" s="4">
        <v>2.5066666666666664</v>
      </c>
      <c r="I486">
        <v>140</v>
      </c>
      <c r="J486" s="1">
        <f>Tabla1[[#This Row],[Volumen '[tn']]]*Tabla1[[#This Row],[Precio unitario '[$/tn']]]</f>
        <v>350.93333333333328</v>
      </c>
    </row>
    <row r="487" spans="1:10" x14ac:dyDescent="0.3">
      <c r="A487" s="3">
        <v>486</v>
      </c>
      <c r="B487" s="2">
        <v>43736</v>
      </c>
      <c r="C487" t="s">
        <v>31</v>
      </c>
      <c r="D487" t="s">
        <v>59</v>
      </c>
      <c r="E487" t="s">
        <v>46</v>
      </c>
      <c r="F487" t="s">
        <v>42</v>
      </c>
      <c r="G487" t="s">
        <v>70</v>
      </c>
      <c r="H487" s="4">
        <v>1.3666666666666665</v>
      </c>
      <c r="I487">
        <v>250</v>
      </c>
      <c r="J487" s="1">
        <f>Tabla1[[#This Row],[Volumen '[tn']]]*Tabla1[[#This Row],[Precio unitario '[$/tn']]]</f>
        <v>341.66666666666663</v>
      </c>
    </row>
    <row r="488" spans="1:10" x14ac:dyDescent="0.3">
      <c r="A488" s="3">
        <v>487</v>
      </c>
      <c r="B488" s="2">
        <v>43737</v>
      </c>
      <c r="C488" t="s">
        <v>9</v>
      </c>
      <c r="D488" t="s">
        <v>72</v>
      </c>
      <c r="E488" t="s">
        <v>71</v>
      </c>
      <c r="F488" t="s">
        <v>67</v>
      </c>
      <c r="G488" t="s">
        <v>70</v>
      </c>
      <c r="H488" s="4">
        <v>3.3666666666666667</v>
      </c>
      <c r="I488">
        <v>250</v>
      </c>
      <c r="J488" s="1">
        <f>Tabla1[[#This Row],[Volumen '[tn']]]*Tabla1[[#This Row],[Precio unitario '[$/tn']]]</f>
        <v>841.66666666666663</v>
      </c>
    </row>
    <row r="489" spans="1:10" x14ac:dyDescent="0.3">
      <c r="A489" s="3">
        <v>488</v>
      </c>
      <c r="B489" s="2">
        <v>43737</v>
      </c>
      <c r="C489" t="s">
        <v>21</v>
      </c>
      <c r="D489" t="s">
        <v>98</v>
      </c>
      <c r="E489" t="s">
        <v>75</v>
      </c>
      <c r="F489" t="s">
        <v>67</v>
      </c>
      <c r="G489" t="s">
        <v>88</v>
      </c>
      <c r="H489" s="4">
        <v>4.4666666666666668</v>
      </c>
      <c r="I489">
        <v>370</v>
      </c>
      <c r="J489" s="1">
        <f>Tabla1[[#This Row],[Volumen '[tn']]]*Tabla1[[#This Row],[Precio unitario '[$/tn']]]</f>
        <v>1652.6666666666667</v>
      </c>
    </row>
    <row r="490" spans="1:10" x14ac:dyDescent="0.3">
      <c r="A490" s="3">
        <v>489</v>
      </c>
      <c r="B490" s="2">
        <v>43738</v>
      </c>
      <c r="C490" t="s">
        <v>31</v>
      </c>
      <c r="D490" t="s">
        <v>59</v>
      </c>
      <c r="E490" t="s">
        <v>46</v>
      </c>
      <c r="F490" t="s">
        <v>42</v>
      </c>
      <c r="G490" t="s">
        <v>70</v>
      </c>
      <c r="H490" s="4">
        <v>2.5933333333333333</v>
      </c>
      <c r="I490">
        <v>250</v>
      </c>
      <c r="J490" s="1">
        <f>Tabla1[[#This Row],[Volumen '[tn']]]*Tabla1[[#This Row],[Precio unitario '[$/tn']]]</f>
        <v>648.33333333333337</v>
      </c>
    </row>
    <row r="491" spans="1:10" x14ac:dyDescent="0.3">
      <c r="A491" s="3">
        <v>490</v>
      </c>
      <c r="B491" s="2">
        <v>43738</v>
      </c>
      <c r="C491" t="s">
        <v>9</v>
      </c>
      <c r="D491" t="s">
        <v>72</v>
      </c>
      <c r="E491" t="s">
        <v>71</v>
      </c>
      <c r="F491" t="s">
        <v>67</v>
      </c>
      <c r="G491" t="s">
        <v>74</v>
      </c>
      <c r="H491" s="4">
        <v>0.41333333333333333</v>
      </c>
      <c r="I491">
        <v>270</v>
      </c>
      <c r="J491" s="1">
        <f>Tabla1[[#This Row],[Volumen '[tn']]]*Tabla1[[#This Row],[Precio unitario '[$/tn']]]</f>
        <v>111.6</v>
      </c>
    </row>
    <row r="492" spans="1:10" x14ac:dyDescent="0.3">
      <c r="A492" s="3">
        <v>491</v>
      </c>
      <c r="B492" s="2">
        <v>43739</v>
      </c>
      <c r="C492" t="s">
        <v>27</v>
      </c>
      <c r="D492" t="s">
        <v>93</v>
      </c>
      <c r="E492" t="s">
        <v>34</v>
      </c>
      <c r="F492" t="s">
        <v>35</v>
      </c>
      <c r="G492" t="s">
        <v>74</v>
      </c>
      <c r="H492" s="4">
        <v>3.11</v>
      </c>
      <c r="I492">
        <v>270</v>
      </c>
      <c r="J492" s="1">
        <f>Tabla1[[#This Row],[Volumen '[tn']]]*Tabla1[[#This Row],[Precio unitario '[$/tn']]]</f>
        <v>839.69999999999993</v>
      </c>
    </row>
    <row r="493" spans="1:10" x14ac:dyDescent="0.3">
      <c r="A493" s="3">
        <v>492</v>
      </c>
      <c r="B493" s="2">
        <v>43739</v>
      </c>
      <c r="C493" t="s">
        <v>31</v>
      </c>
      <c r="D493" t="s">
        <v>59</v>
      </c>
      <c r="E493" t="s">
        <v>46</v>
      </c>
      <c r="F493" t="s">
        <v>42</v>
      </c>
      <c r="G493" t="s">
        <v>78</v>
      </c>
      <c r="H493" s="4">
        <v>2.8333333333333335</v>
      </c>
      <c r="I493">
        <v>170</v>
      </c>
      <c r="J493" s="1">
        <f>Tabla1[[#This Row],[Volumen '[tn']]]*Tabla1[[#This Row],[Precio unitario '[$/tn']]]</f>
        <v>481.66666666666669</v>
      </c>
    </row>
    <row r="494" spans="1:10" x14ac:dyDescent="0.3">
      <c r="A494" s="3">
        <v>493</v>
      </c>
      <c r="B494" s="2">
        <v>43740</v>
      </c>
      <c r="C494" t="s">
        <v>31</v>
      </c>
      <c r="D494" t="s">
        <v>59</v>
      </c>
      <c r="E494" t="s">
        <v>46</v>
      </c>
      <c r="F494" t="s">
        <v>42</v>
      </c>
      <c r="G494" t="s">
        <v>89</v>
      </c>
      <c r="H494" s="4">
        <v>2.1999999999999997</v>
      </c>
      <c r="I494">
        <v>350</v>
      </c>
      <c r="J494" s="1">
        <f>Tabla1[[#This Row],[Volumen '[tn']]]*Tabla1[[#This Row],[Precio unitario '[$/tn']]]</f>
        <v>769.99999999999989</v>
      </c>
    </row>
    <row r="495" spans="1:10" x14ac:dyDescent="0.3">
      <c r="A495" s="3">
        <v>494</v>
      </c>
      <c r="B495" s="2">
        <v>43740</v>
      </c>
      <c r="C495" t="s">
        <v>77</v>
      </c>
      <c r="D495" t="s">
        <v>62</v>
      </c>
      <c r="E495" t="s">
        <v>48</v>
      </c>
      <c r="F495" t="s">
        <v>42</v>
      </c>
      <c r="G495" t="s">
        <v>74</v>
      </c>
      <c r="H495" s="4">
        <v>2.58</v>
      </c>
      <c r="I495">
        <v>270</v>
      </c>
      <c r="J495" s="1">
        <f>Tabla1[[#This Row],[Volumen '[tn']]]*Tabla1[[#This Row],[Precio unitario '[$/tn']]]</f>
        <v>696.6</v>
      </c>
    </row>
    <row r="496" spans="1:10" x14ac:dyDescent="0.3">
      <c r="A496" s="3">
        <v>495</v>
      </c>
      <c r="B496" s="2">
        <v>43741</v>
      </c>
      <c r="C496" t="s">
        <v>21</v>
      </c>
      <c r="D496" t="s">
        <v>98</v>
      </c>
      <c r="E496" t="s">
        <v>75</v>
      </c>
      <c r="F496" t="s">
        <v>67</v>
      </c>
      <c r="G496" t="s">
        <v>74</v>
      </c>
      <c r="H496" s="4">
        <v>1.96</v>
      </c>
      <c r="I496">
        <v>270</v>
      </c>
      <c r="J496" s="1">
        <f>Tabla1[[#This Row],[Volumen '[tn']]]*Tabla1[[#This Row],[Precio unitario '[$/tn']]]</f>
        <v>529.20000000000005</v>
      </c>
    </row>
    <row r="497" spans="1:10" x14ac:dyDescent="0.3">
      <c r="A497" s="3">
        <v>496</v>
      </c>
      <c r="B497" s="2">
        <v>43741</v>
      </c>
      <c r="C497" t="s">
        <v>21</v>
      </c>
      <c r="D497" t="s">
        <v>98</v>
      </c>
      <c r="E497" t="s">
        <v>75</v>
      </c>
      <c r="F497" t="s">
        <v>67</v>
      </c>
      <c r="G497" t="s">
        <v>92</v>
      </c>
      <c r="H497" s="4">
        <v>4.0266666666666664</v>
      </c>
      <c r="I497">
        <v>140</v>
      </c>
      <c r="J497" s="1">
        <f>Tabla1[[#This Row],[Volumen '[tn']]]*Tabla1[[#This Row],[Precio unitario '[$/tn']]]</f>
        <v>563.73333333333335</v>
      </c>
    </row>
    <row r="498" spans="1:10" x14ac:dyDescent="0.3">
      <c r="A498" s="3">
        <v>497</v>
      </c>
      <c r="B498" s="2">
        <v>43742</v>
      </c>
      <c r="C498" t="s">
        <v>5</v>
      </c>
      <c r="D498" t="s">
        <v>53</v>
      </c>
      <c r="E498" t="s">
        <v>41</v>
      </c>
      <c r="F498" t="s">
        <v>42</v>
      </c>
      <c r="G498" t="s">
        <v>70</v>
      </c>
      <c r="H498" s="4">
        <v>4.1933333333333334</v>
      </c>
      <c r="I498">
        <v>250</v>
      </c>
      <c r="J498" s="1">
        <f>Tabla1[[#This Row],[Volumen '[tn']]]*Tabla1[[#This Row],[Precio unitario '[$/tn']]]</f>
        <v>1048.3333333333333</v>
      </c>
    </row>
    <row r="499" spans="1:10" x14ac:dyDescent="0.3">
      <c r="A499" s="3">
        <v>498</v>
      </c>
      <c r="B499" s="2">
        <v>43742</v>
      </c>
      <c r="C499" t="s">
        <v>33</v>
      </c>
      <c r="D499" t="s">
        <v>68</v>
      </c>
      <c r="E499" t="s">
        <v>66</v>
      </c>
      <c r="F499" t="s">
        <v>67</v>
      </c>
      <c r="G499" t="s">
        <v>91</v>
      </c>
      <c r="H499" s="4">
        <v>4.7133333333333338</v>
      </c>
      <c r="I499">
        <v>180</v>
      </c>
      <c r="J499" s="1">
        <f>Tabla1[[#This Row],[Volumen '[tn']]]*Tabla1[[#This Row],[Precio unitario '[$/tn']]]</f>
        <v>848.40000000000009</v>
      </c>
    </row>
    <row r="500" spans="1:10" x14ac:dyDescent="0.3">
      <c r="A500" s="3">
        <v>499</v>
      </c>
      <c r="B500" s="2">
        <v>43742</v>
      </c>
      <c r="C500" t="s">
        <v>43</v>
      </c>
      <c r="D500" t="s">
        <v>103</v>
      </c>
      <c r="E500" t="s">
        <v>39</v>
      </c>
      <c r="F500" t="s">
        <v>35</v>
      </c>
      <c r="G500" t="s">
        <v>90</v>
      </c>
      <c r="H500" s="4">
        <v>2.16</v>
      </c>
      <c r="I500">
        <v>60</v>
      </c>
      <c r="J500" s="1">
        <f>Tabla1[[#This Row],[Volumen '[tn']]]*Tabla1[[#This Row],[Precio unitario '[$/tn']]]</f>
        <v>129.60000000000002</v>
      </c>
    </row>
    <row r="501" spans="1:10" x14ac:dyDescent="0.3">
      <c r="A501" s="3">
        <v>500</v>
      </c>
      <c r="B501" s="2">
        <v>43743</v>
      </c>
      <c r="C501" t="s">
        <v>31</v>
      </c>
      <c r="D501" t="s">
        <v>59</v>
      </c>
      <c r="E501" t="s">
        <v>46</v>
      </c>
      <c r="F501" t="s">
        <v>42</v>
      </c>
      <c r="G501" t="s">
        <v>92</v>
      </c>
      <c r="H501" s="4">
        <v>4.34</v>
      </c>
      <c r="I501">
        <v>140</v>
      </c>
      <c r="J501" s="1">
        <f>Tabla1[[#This Row],[Volumen '[tn']]]*Tabla1[[#This Row],[Precio unitario '[$/tn']]]</f>
        <v>607.6</v>
      </c>
    </row>
    <row r="502" spans="1:10" x14ac:dyDescent="0.3">
      <c r="A502" s="3">
        <v>501</v>
      </c>
      <c r="B502" s="2">
        <v>43745</v>
      </c>
      <c r="C502" t="s">
        <v>33</v>
      </c>
      <c r="D502" t="s">
        <v>68</v>
      </c>
      <c r="E502" t="s">
        <v>66</v>
      </c>
      <c r="F502" t="s">
        <v>67</v>
      </c>
      <c r="G502" t="s">
        <v>91</v>
      </c>
      <c r="H502" s="4">
        <v>0.55999999999999994</v>
      </c>
      <c r="I502">
        <v>180</v>
      </c>
      <c r="J502" s="1">
        <f>Tabla1[[#This Row],[Volumen '[tn']]]*Tabla1[[#This Row],[Precio unitario '[$/tn']]]</f>
        <v>100.79999999999998</v>
      </c>
    </row>
    <row r="503" spans="1:10" x14ac:dyDescent="0.3">
      <c r="A503" s="3">
        <v>502</v>
      </c>
      <c r="B503" s="2">
        <v>43745</v>
      </c>
      <c r="C503" t="s">
        <v>33</v>
      </c>
      <c r="D503" t="s">
        <v>68</v>
      </c>
      <c r="E503" t="s">
        <v>66</v>
      </c>
      <c r="F503" t="s">
        <v>67</v>
      </c>
      <c r="G503" t="s">
        <v>74</v>
      </c>
      <c r="H503" s="4">
        <v>3.4866666666666668</v>
      </c>
      <c r="I503">
        <v>270</v>
      </c>
      <c r="J503" s="1">
        <f>Tabla1[[#This Row],[Volumen '[tn']]]*Tabla1[[#This Row],[Precio unitario '[$/tn']]]</f>
        <v>941.40000000000009</v>
      </c>
    </row>
    <row r="504" spans="1:10" x14ac:dyDescent="0.3">
      <c r="A504" s="3">
        <v>503</v>
      </c>
      <c r="B504" s="2">
        <v>43745</v>
      </c>
      <c r="C504" t="s">
        <v>43</v>
      </c>
      <c r="D504" t="s">
        <v>49</v>
      </c>
      <c r="E504" t="s">
        <v>39</v>
      </c>
      <c r="F504" t="s">
        <v>35</v>
      </c>
      <c r="G504" t="s">
        <v>92</v>
      </c>
      <c r="H504" s="4">
        <v>6.68</v>
      </c>
      <c r="I504">
        <v>140</v>
      </c>
      <c r="J504" s="1">
        <f>Tabla1[[#This Row],[Volumen '[tn']]]*Tabla1[[#This Row],[Precio unitario '[$/tn']]]</f>
        <v>935.19999999999993</v>
      </c>
    </row>
    <row r="505" spans="1:10" x14ac:dyDescent="0.3">
      <c r="A505" s="3">
        <v>504</v>
      </c>
      <c r="B505" s="2">
        <v>43745</v>
      </c>
      <c r="C505" t="s">
        <v>73</v>
      </c>
      <c r="D505" t="s">
        <v>96</v>
      </c>
      <c r="E505" t="s">
        <v>61</v>
      </c>
      <c r="F505" t="s">
        <v>52</v>
      </c>
      <c r="G505" t="s">
        <v>78</v>
      </c>
      <c r="H505" s="4">
        <v>3.5</v>
      </c>
      <c r="I505">
        <v>270</v>
      </c>
      <c r="J505" s="1">
        <f>Tabla1[[#This Row],[Volumen '[tn']]]*Tabla1[[#This Row],[Precio unitario '[$/tn']]]</f>
        <v>945</v>
      </c>
    </row>
    <row r="506" spans="1:10" x14ac:dyDescent="0.3">
      <c r="A506" s="3">
        <v>505</v>
      </c>
      <c r="B506" s="2">
        <v>43745</v>
      </c>
      <c r="C506" t="s">
        <v>43</v>
      </c>
      <c r="D506" t="s">
        <v>103</v>
      </c>
      <c r="E506" t="s">
        <v>39</v>
      </c>
      <c r="F506" t="s">
        <v>35</v>
      </c>
      <c r="G506" t="s">
        <v>78</v>
      </c>
      <c r="H506" s="4">
        <v>4.5199999999999996</v>
      </c>
      <c r="I506">
        <v>170</v>
      </c>
      <c r="J506" s="1">
        <f>Tabla1[[#This Row],[Volumen '[tn']]]*Tabla1[[#This Row],[Precio unitario '[$/tn']]]</f>
        <v>768.4</v>
      </c>
    </row>
    <row r="507" spans="1:10" x14ac:dyDescent="0.3">
      <c r="A507" s="3">
        <v>506</v>
      </c>
      <c r="B507" s="2">
        <v>43747</v>
      </c>
      <c r="C507" t="s">
        <v>5</v>
      </c>
      <c r="D507" t="s">
        <v>53</v>
      </c>
      <c r="E507" t="s">
        <v>41</v>
      </c>
      <c r="F507" t="s">
        <v>42</v>
      </c>
      <c r="G507" t="s">
        <v>92</v>
      </c>
      <c r="H507" s="4">
        <v>3.746666666666667</v>
      </c>
      <c r="I507">
        <v>140</v>
      </c>
      <c r="J507" s="1">
        <f>Tabla1[[#This Row],[Volumen '[tn']]]*Tabla1[[#This Row],[Precio unitario '[$/tn']]]</f>
        <v>524.53333333333342</v>
      </c>
    </row>
    <row r="508" spans="1:10" x14ac:dyDescent="0.3">
      <c r="A508" s="3">
        <v>507</v>
      </c>
      <c r="B508" s="2">
        <v>43748</v>
      </c>
      <c r="C508" t="s">
        <v>60</v>
      </c>
      <c r="D508" t="s">
        <v>102</v>
      </c>
      <c r="E508" t="s">
        <v>37</v>
      </c>
      <c r="F508" t="s">
        <v>35</v>
      </c>
      <c r="G508" t="s">
        <v>91</v>
      </c>
      <c r="H508" s="4">
        <v>0.52</v>
      </c>
      <c r="I508">
        <v>180</v>
      </c>
      <c r="J508" s="1">
        <f>Tabla1[[#This Row],[Volumen '[tn']]]*Tabla1[[#This Row],[Precio unitario '[$/tn']]]</f>
        <v>93.600000000000009</v>
      </c>
    </row>
    <row r="509" spans="1:10" x14ac:dyDescent="0.3">
      <c r="A509" s="3">
        <v>508</v>
      </c>
      <c r="B509" s="2">
        <v>43748</v>
      </c>
      <c r="C509" t="s">
        <v>9</v>
      </c>
      <c r="D509" t="s">
        <v>72</v>
      </c>
      <c r="E509" t="s">
        <v>71</v>
      </c>
      <c r="F509" t="s">
        <v>67</v>
      </c>
      <c r="G509" t="s">
        <v>87</v>
      </c>
      <c r="H509" s="4">
        <v>2.5333333333333332</v>
      </c>
      <c r="I509">
        <v>270</v>
      </c>
      <c r="J509" s="1">
        <f>Tabla1[[#This Row],[Volumen '[tn']]]*Tabla1[[#This Row],[Precio unitario '[$/tn']]]</f>
        <v>684</v>
      </c>
    </row>
    <row r="510" spans="1:10" x14ac:dyDescent="0.3">
      <c r="A510" s="3">
        <v>509</v>
      </c>
      <c r="B510" s="2">
        <v>43748</v>
      </c>
      <c r="C510" t="s">
        <v>21</v>
      </c>
      <c r="D510" t="s">
        <v>76</v>
      </c>
      <c r="E510" t="s">
        <v>75</v>
      </c>
      <c r="F510" t="s">
        <v>67</v>
      </c>
      <c r="G510" t="s">
        <v>70</v>
      </c>
      <c r="H510" s="4">
        <v>3.2133333333333334</v>
      </c>
      <c r="I510">
        <v>250</v>
      </c>
      <c r="J510" s="1">
        <f>Tabla1[[#This Row],[Volumen '[tn']]]*Tabla1[[#This Row],[Precio unitario '[$/tn']]]</f>
        <v>803.33333333333337</v>
      </c>
    </row>
    <row r="511" spans="1:10" x14ac:dyDescent="0.3">
      <c r="A511" s="3">
        <v>510</v>
      </c>
      <c r="B511" s="2">
        <v>43749</v>
      </c>
      <c r="C511" t="s">
        <v>21</v>
      </c>
      <c r="D511" t="s">
        <v>76</v>
      </c>
      <c r="E511" t="s">
        <v>75</v>
      </c>
      <c r="F511" t="s">
        <v>67</v>
      </c>
      <c r="G511" t="s">
        <v>92</v>
      </c>
      <c r="H511" s="4">
        <v>0.55999999999999994</v>
      </c>
      <c r="I511">
        <v>140</v>
      </c>
      <c r="J511" s="1">
        <f>Tabla1[[#This Row],[Volumen '[tn']]]*Tabla1[[#This Row],[Precio unitario '[$/tn']]]</f>
        <v>78.399999999999991</v>
      </c>
    </row>
    <row r="512" spans="1:10" x14ac:dyDescent="0.3">
      <c r="A512" s="3">
        <v>511</v>
      </c>
      <c r="B512" s="2">
        <v>43750</v>
      </c>
      <c r="C512" t="s">
        <v>32</v>
      </c>
      <c r="D512" t="s">
        <v>95</v>
      </c>
      <c r="E512" t="s">
        <v>79</v>
      </c>
      <c r="F512" t="s">
        <v>67</v>
      </c>
      <c r="G512" t="s">
        <v>74</v>
      </c>
      <c r="H512" s="4">
        <v>2.8066666666666666</v>
      </c>
      <c r="I512">
        <v>270</v>
      </c>
      <c r="J512" s="1">
        <f>Tabla1[[#This Row],[Volumen '[tn']]]*Tabla1[[#This Row],[Precio unitario '[$/tn']]]</f>
        <v>757.8</v>
      </c>
    </row>
    <row r="513" spans="1:10" x14ac:dyDescent="0.3">
      <c r="A513" s="3">
        <v>512</v>
      </c>
      <c r="B513" s="2">
        <v>43750</v>
      </c>
      <c r="C513" t="s">
        <v>77</v>
      </c>
      <c r="D513" t="s">
        <v>62</v>
      </c>
      <c r="E513" t="s">
        <v>48</v>
      </c>
      <c r="F513" t="s">
        <v>42</v>
      </c>
      <c r="G513" t="s">
        <v>91</v>
      </c>
      <c r="H513" s="4">
        <v>3.34</v>
      </c>
      <c r="I513">
        <v>180</v>
      </c>
      <c r="J513" s="1">
        <f>Tabla1[[#This Row],[Volumen '[tn']]]*Tabla1[[#This Row],[Precio unitario '[$/tn']]]</f>
        <v>601.19999999999993</v>
      </c>
    </row>
    <row r="514" spans="1:10" x14ac:dyDescent="0.3">
      <c r="A514" s="3">
        <v>513</v>
      </c>
      <c r="B514" s="2">
        <v>43751</v>
      </c>
      <c r="C514" t="s">
        <v>27</v>
      </c>
      <c r="D514" t="s">
        <v>99</v>
      </c>
      <c r="E514" t="s">
        <v>34</v>
      </c>
      <c r="F514" t="s">
        <v>35</v>
      </c>
      <c r="G514" t="s">
        <v>78</v>
      </c>
      <c r="H514" s="4">
        <v>1.5100000000000002</v>
      </c>
      <c r="I514">
        <v>170</v>
      </c>
      <c r="J514" s="1">
        <f>Tabla1[[#This Row],[Volumen '[tn']]]*Tabla1[[#This Row],[Precio unitario '[$/tn']]]</f>
        <v>256.70000000000005</v>
      </c>
    </row>
    <row r="515" spans="1:10" x14ac:dyDescent="0.3">
      <c r="A515" s="3">
        <v>514</v>
      </c>
      <c r="B515" s="2">
        <v>43752</v>
      </c>
      <c r="C515" t="s">
        <v>27</v>
      </c>
      <c r="D515" t="s">
        <v>99</v>
      </c>
      <c r="E515" t="s">
        <v>34</v>
      </c>
      <c r="F515" t="s">
        <v>35</v>
      </c>
      <c r="G515" t="s">
        <v>78</v>
      </c>
      <c r="H515" s="4">
        <v>1.9817</v>
      </c>
      <c r="I515">
        <v>270</v>
      </c>
      <c r="J515" s="1">
        <f>Tabla1[[#This Row],[Volumen '[tn']]]*Tabla1[[#This Row],[Precio unitario '[$/tn']]]</f>
        <v>535.05899999999997</v>
      </c>
    </row>
    <row r="516" spans="1:10" x14ac:dyDescent="0.3">
      <c r="A516" s="3">
        <v>515</v>
      </c>
      <c r="B516" s="2">
        <v>43753</v>
      </c>
      <c r="C516" t="s">
        <v>60</v>
      </c>
      <c r="D516" t="s">
        <v>97</v>
      </c>
      <c r="E516" t="s">
        <v>37</v>
      </c>
      <c r="F516" t="s">
        <v>35</v>
      </c>
      <c r="G516" t="s">
        <v>89</v>
      </c>
      <c r="H516" s="4">
        <v>6.7165000000000008</v>
      </c>
      <c r="I516">
        <v>350</v>
      </c>
      <c r="J516" s="1">
        <f>Tabla1[[#This Row],[Volumen '[tn']]]*Tabla1[[#This Row],[Precio unitario '[$/tn']]]</f>
        <v>2350.7750000000001</v>
      </c>
    </row>
    <row r="517" spans="1:10" x14ac:dyDescent="0.3">
      <c r="A517" s="3">
        <v>516</v>
      </c>
      <c r="B517" s="2">
        <v>43754</v>
      </c>
      <c r="C517" t="s">
        <v>43</v>
      </c>
      <c r="D517" t="s">
        <v>49</v>
      </c>
      <c r="E517" t="s">
        <v>39</v>
      </c>
      <c r="F517" t="s">
        <v>35</v>
      </c>
      <c r="G517" t="s">
        <v>88</v>
      </c>
      <c r="H517" s="4">
        <v>7.7805</v>
      </c>
      <c r="I517">
        <v>370</v>
      </c>
      <c r="J517" s="1">
        <f>Tabla1[[#This Row],[Volumen '[tn']]]*Tabla1[[#This Row],[Precio unitario '[$/tn']]]</f>
        <v>2878.7849999999999</v>
      </c>
    </row>
    <row r="518" spans="1:10" x14ac:dyDescent="0.3">
      <c r="A518" s="3">
        <v>517</v>
      </c>
      <c r="B518" s="2">
        <v>43755</v>
      </c>
      <c r="C518" t="s">
        <v>9</v>
      </c>
      <c r="D518" t="s">
        <v>72</v>
      </c>
      <c r="E518" t="s">
        <v>71</v>
      </c>
      <c r="F518" t="s">
        <v>67</v>
      </c>
      <c r="G518" t="s">
        <v>74</v>
      </c>
      <c r="H518" s="4">
        <v>5.5682666666666663</v>
      </c>
      <c r="I518">
        <v>270</v>
      </c>
      <c r="J518" s="1">
        <f>Tabla1[[#This Row],[Volumen '[tn']]]*Tabla1[[#This Row],[Precio unitario '[$/tn']]]</f>
        <v>1503.4319999999998</v>
      </c>
    </row>
    <row r="519" spans="1:10" x14ac:dyDescent="0.3">
      <c r="A519" s="3">
        <v>518</v>
      </c>
      <c r="B519" s="2">
        <v>43755</v>
      </c>
      <c r="C519" t="s">
        <v>73</v>
      </c>
      <c r="D519" t="s">
        <v>96</v>
      </c>
      <c r="E519" t="s">
        <v>61</v>
      </c>
      <c r="F519" t="s">
        <v>52</v>
      </c>
      <c r="G519" t="s">
        <v>78</v>
      </c>
      <c r="H519" s="4">
        <v>0.86450000000000005</v>
      </c>
      <c r="I519">
        <v>60</v>
      </c>
      <c r="J519" s="1">
        <f>Tabla1[[#This Row],[Volumen '[tn']]]*Tabla1[[#This Row],[Precio unitario '[$/tn']]]</f>
        <v>51.870000000000005</v>
      </c>
    </row>
    <row r="520" spans="1:10" x14ac:dyDescent="0.3">
      <c r="A520" s="3">
        <v>519</v>
      </c>
      <c r="B520" s="2">
        <v>43756</v>
      </c>
      <c r="C520" t="s">
        <v>9</v>
      </c>
      <c r="D520" t="s">
        <v>72</v>
      </c>
      <c r="E520" t="s">
        <v>71</v>
      </c>
      <c r="F520" t="s">
        <v>67</v>
      </c>
      <c r="G520" t="s">
        <v>91</v>
      </c>
      <c r="H520" s="4">
        <v>4.5397333333333334</v>
      </c>
      <c r="I520">
        <v>180</v>
      </c>
      <c r="J520" s="1">
        <f>Tabla1[[#This Row],[Volumen '[tn']]]*Tabla1[[#This Row],[Precio unitario '[$/tn']]]</f>
        <v>817.15200000000004</v>
      </c>
    </row>
    <row r="521" spans="1:10" x14ac:dyDescent="0.3">
      <c r="A521" s="3">
        <v>520</v>
      </c>
      <c r="B521" s="2">
        <v>43757</v>
      </c>
      <c r="C521" t="s">
        <v>33</v>
      </c>
      <c r="D521" t="s">
        <v>68</v>
      </c>
      <c r="E521" t="s">
        <v>66</v>
      </c>
      <c r="F521" t="s">
        <v>67</v>
      </c>
      <c r="G521" t="s">
        <v>90</v>
      </c>
      <c r="H521" s="4">
        <v>1.4097999999999999</v>
      </c>
      <c r="I521">
        <v>60</v>
      </c>
      <c r="J521" s="1">
        <f>Tabla1[[#This Row],[Volumen '[tn']]]*Tabla1[[#This Row],[Precio unitario '[$/tn']]]</f>
        <v>84.587999999999994</v>
      </c>
    </row>
    <row r="522" spans="1:10" x14ac:dyDescent="0.3">
      <c r="A522" s="3">
        <v>521</v>
      </c>
      <c r="B522" s="2">
        <v>43758</v>
      </c>
      <c r="C522" t="s">
        <v>21</v>
      </c>
      <c r="D522" t="s">
        <v>76</v>
      </c>
      <c r="E522" t="s">
        <v>75</v>
      </c>
      <c r="F522" t="s">
        <v>67</v>
      </c>
      <c r="G522" t="s">
        <v>70</v>
      </c>
      <c r="H522" s="4">
        <v>3.7772000000000006</v>
      </c>
      <c r="I522">
        <v>250</v>
      </c>
      <c r="J522" s="1">
        <f>Tabla1[[#This Row],[Volumen '[tn']]]*Tabla1[[#This Row],[Precio unitario '[$/tn']]]</f>
        <v>944.30000000000018</v>
      </c>
    </row>
    <row r="523" spans="1:10" x14ac:dyDescent="0.3">
      <c r="A523" s="3">
        <v>522</v>
      </c>
      <c r="B523" s="2">
        <v>43759</v>
      </c>
      <c r="C523" t="s">
        <v>31</v>
      </c>
      <c r="D523" t="s">
        <v>59</v>
      </c>
      <c r="E523" t="s">
        <v>46</v>
      </c>
      <c r="F523" t="s">
        <v>42</v>
      </c>
      <c r="G523" t="s">
        <v>78</v>
      </c>
      <c r="H523" s="4">
        <v>5.807666666666667</v>
      </c>
      <c r="I523">
        <v>170</v>
      </c>
      <c r="J523" s="1">
        <f>Tabla1[[#This Row],[Volumen '[tn']]]*Tabla1[[#This Row],[Precio unitario '[$/tn']]]</f>
        <v>987.3033333333334</v>
      </c>
    </row>
    <row r="524" spans="1:10" x14ac:dyDescent="0.3">
      <c r="A524" s="3">
        <v>523</v>
      </c>
      <c r="B524" s="2">
        <v>43759</v>
      </c>
      <c r="C524" t="s">
        <v>33</v>
      </c>
      <c r="D524" t="s">
        <v>68</v>
      </c>
      <c r="E524" t="s">
        <v>66</v>
      </c>
      <c r="F524" t="s">
        <v>67</v>
      </c>
      <c r="G524" t="s">
        <v>70</v>
      </c>
      <c r="H524" s="4">
        <v>2.4649333333333332</v>
      </c>
      <c r="I524">
        <v>250</v>
      </c>
      <c r="J524" s="1">
        <f>Tabla1[[#This Row],[Volumen '[tn']]]*Tabla1[[#This Row],[Precio unitario '[$/tn']]]</f>
        <v>616.23333333333335</v>
      </c>
    </row>
    <row r="525" spans="1:10" x14ac:dyDescent="0.3">
      <c r="A525" s="3">
        <v>524</v>
      </c>
      <c r="B525" s="2">
        <v>43759</v>
      </c>
      <c r="C525" t="s">
        <v>5</v>
      </c>
      <c r="D525" t="s">
        <v>53</v>
      </c>
      <c r="E525" t="s">
        <v>41</v>
      </c>
      <c r="F525" t="s">
        <v>42</v>
      </c>
      <c r="G525" t="s">
        <v>87</v>
      </c>
      <c r="H525" s="4">
        <v>5.4973333333333336</v>
      </c>
      <c r="I525">
        <v>270</v>
      </c>
      <c r="J525" s="1">
        <f>Tabla1[[#This Row],[Volumen '[tn']]]*Tabla1[[#This Row],[Precio unitario '[$/tn']]]</f>
        <v>1484.28</v>
      </c>
    </row>
    <row r="526" spans="1:10" x14ac:dyDescent="0.3">
      <c r="A526" s="3">
        <v>525</v>
      </c>
      <c r="B526" s="2">
        <v>43760</v>
      </c>
      <c r="C526" t="s">
        <v>21</v>
      </c>
      <c r="D526" t="s">
        <v>76</v>
      </c>
      <c r="E526" t="s">
        <v>75</v>
      </c>
      <c r="F526" t="s">
        <v>67</v>
      </c>
      <c r="G526" t="s">
        <v>90</v>
      </c>
      <c r="H526" s="4">
        <v>5.009666666666666</v>
      </c>
      <c r="I526">
        <v>60</v>
      </c>
      <c r="J526" s="1">
        <f>Tabla1[[#This Row],[Volumen '[tn']]]*Tabla1[[#This Row],[Precio unitario '[$/tn']]]</f>
        <v>300.58</v>
      </c>
    </row>
    <row r="527" spans="1:10" x14ac:dyDescent="0.3">
      <c r="A527" s="3">
        <v>526</v>
      </c>
      <c r="B527" s="2">
        <v>43760</v>
      </c>
      <c r="C527" t="s">
        <v>9</v>
      </c>
      <c r="D527" t="s">
        <v>101</v>
      </c>
      <c r="E527" t="s">
        <v>71</v>
      </c>
      <c r="F527" t="s">
        <v>67</v>
      </c>
      <c r="G527" t="s">
        <v>91</v>
      </c>
      <c r="H527" s="4">
        <v>6.5169999999999995</v>
      </c>
      <c r="I527">
        <v>180</v>
      </c>
      <c r="J527" s="1">
        <f>Tabla1[[#This Row],[Volumen '[tn']]]*Tabla1[[#This Row],[Precio unitario '[$/tn']]]</f>
        <v>1173.06</v>
      </c>
    </row>
    <row r="528" spans="1:10" x14ac:dyDescent="0.3">
      <c r="A528" s="3">
        <v>527</v>
      </c>
      <c r="B528" s="2">
        <v>43761</v>
      </c>
      <c r="C528" t="s">
        <v>9</v>
      </c>
      <c r="D528" t="s">
        <v>101</v>
      </c>
      <c r="E528" t="s">
        <v>71</v>
      </c>
      <c r="F528" t="s">
        <v>67</v>
      </c>
      <c r="G528" t="s">
        <v>92</v>
      </c>
      <c r="H528" s="4">
        <v>1.0817333333333334</v>
      </c>
      <c r="I528">
        <v>140</v>
      </c>
      <c r="J528" s="1">
        <f>Tabla1[[#This Row],[Volumen '[tn']]]*Tabla1[[#This Row],[Precio unitario '[$/tn']]]</f>
        <v>151.44266666666667</v>
      </c>
    </row>
    <row r="529" spans="1:10" x14ac:dyDescent="0.3">
      <c r="A529" s="3">
        <v>528</v>
      </c>
      <c r="B529" s="2">
        <v>43762</v>
      </c>
      <c r="C529" t="s">
        <v>9</v>
      </c>
      <c r="D529" t="s">
        <v>101</v>
      </c>
      <c r="E529" t="s">
        <v>71</v>
      </c>
      <c r="F529" t="s">
        <v>67</v>
      </c>
      <c r="G529" t="s">
        <v>88</v>
      </c>
      <c r="H529" s="4">
        <v>2.9880666666666666</v>
      </c>
      <c r="I529">
        <v>370</v>
      </c>
      <c r="J529" s="1">
        <f>Tabla1[[#This Row],[Volumen '[tn']]]*Tabla1[[#This Row],[Precio unitario '[$/tn']]]</f>
        <v>1105.5846666666666</v>
      </c>
    </row>
    <row r="530" spans="1:10" x14ac:dyDescent="0.3">
      <c r="A530" s="3">
        <v>529</v>
      </c>
      <c r="B530" s="2">
        <v>43763</v>
      </c>
      <c r="C530" t="s">
        <v>77</v>
      </c>
      <c r="D530" t="s">
        <v>62</v>
      </c>
      <c r="E530" t="s">
        <v>48</v>
      </c>
      <c r="F530" t="s">
        <v>42</v>
      </c>
      <c r="G530" t="s">
        <v>87</v>
      </c>
      <c r="H530" s="4">
        <v>1.9240666666666666</v>
      </c>
      <c r="I530">
        <v>270</v>
      </c>
      <c r="J530" s="1">
        <f>Tabla1[[#This Row],[Volumen '[tn']]]*Tabla1[[#This Row],[Precio unitario '[$/tn']]]</f>
        <v>519.49799999999993</v>
      </c>
    </row>
    <row r="531" spans="1:10" x14ac:dyDescent="0.3">
      <c r="A531" s="3">
        <v>530</v>
      </c>
      <c r="B531" s="2">
        <v>43764</v>
      </c>
      <c r="C531" t="s">
        <v>73</v>
      </c>
      <c r="D531" t="s">
        <v>96</v>
      </c>
      <c r="E531" t="s">
        <v>61</v>
      </c>
      <c r="F531" t="s">
        <v>52</v>
      </c>
      <c r="G531" t="s">
        <v>78</v>
      </c>
      <c r="H531" s="4">
        <v>7.3017000000000003</v>
      </c>
      <c r="I531">
        <v>170</v>
      </c>
      <c r="J531" s="1">
        <f>Tabla1[[#This Row],[Volumen '[tn']]]*Tabla1[[#This Row],[Precio unitario '[$/tn']]]</f>
        <v>1241.289</v>
      </c>
    </row>
    <row r="532" spans="1:10" x14ac:dyDescent="0.3">
      <c r="A532" s="3">
        <v>531</v>
      </c>
      <c r="B532" s="2">
        <v>43764</v>
      </c>
      <c r="C532" t="s">
        <v>5</v>
      </c>
      <c r="D532" t="s">
        <v>53</v>
      </c>
      <c r="E532" t="s">
        <v>41</v>
      </c>
      <c r="F532" t="s">
        <v>42</v>
      </c>
      <c r="G532" t="s">
        <v>70</v>
      </c>
      <c r="H532" s="4">
        <v>2.4738000000000002</v>
      </c>
      <c r="I532">
        <v>250</v>
      </c>
      <c r="J532" s="1">
        <f>Tabla1[[#This Row],[Volumen '[tn']]]*Tabla1[[#This Row],[Precio unitario '[$/tn']]]</f>
        <v>618.45000000000005</v>
      </c>
    </row>
    <row r="533" spans="1:10" x14ac:dyDescent="0.3">
      <c r="A533" s="3">
        <v>532</v>
      </c>
      <c r="B533" s="2">
        <v>43765</v>
      </c>
      <c r="C533" t="s">
        <v>9</v>
      </c>
      <c r="D533" t="s">
        <v>101</v>
      </c>
      <c r="E533" t="s">
        <v>71</v>
      </c>
      <c r="F533" t="s">
        <v>67</v>
      </c>
      <c r="G533" t="s">
        <v>91</v>
      </c>
      <c r="H533" s="4">
        <v>4.3712666666666662</v>
      </c>
      <c r="I533">
        <v>180</v>
      </c>
      <c r="J533" s="1">
        <f>Tabla1[[#This Row],[Volumen '[tn']]]*Tabla1[[#This Row],[Precio unitario '[$/tn']]]</f>
        <v>786.82799999999986</v>
      </c>
    </row>
    <row r="534" spans="1:10" x14ac:dyDescent="0.3">
      <c r="A534" s="3">
        <v>533</v>
      </c>
      <c r="B534" s="2">
        <v>43765</v>
      </c>
      <c r="C534" t="s">
        <v>9</v>
      </c>
      <c r="D534" t="s">
        <v>72</v>
      </c>
      <c r="E534" t="s">
        <v>71</v>
      </c>
      <c r="F534" t="s">
        <v>67</v>
      </c>
      <c r="G534" t="s">
        <v>88</v>
      </c>
      <c r="H534" s="4">
        <v>1.5871333333333333</v>
      </c>
      <c r="I534">
        <v>370</v>
      </c>
      <c r="J534" s="1">
        <f>Tabla1[[#This Row],[Volumen '[tn']]]*Tabla1[[#This Row],[Precio unitario '[$/tn']]]</f>
        <v>587.23933333333332</v>
      </c>
    </row>
    <row r="535" spans="1:10" x14ac:dyDescent="0.3">
      <c r="A535" s="3">
        <v>534</v>
      </c>
      <c r="B535" s="2">
        <v>43766</v>
      </c>
      <c r="C535" t="s">
        <v>77</v>
      </c>
      <c r="D535" t="s">
        <v>62</v>
      </c>
      <c r="E535" t="s">
        <v>48</v>
      </c>
      <c r="F535" t="s">
        <v>42</v>
      </c>
      <c r="G535" t="s">
        <v>91</v>
      </c>
      <c r="H535" s="4">
        <v>5.3377333333333326</v>
      </c>
      <c r="I535">
        <v>180</v>
      </c>
      <c r="J535" s="1">
        <f>Tabla1[[#This Row],[Volumen '[tn']]]*Tabla1[[#This Row],[Precio unitario '[$/tn']]]</f>
        <v>960.79199999999992</v>
      </c>
    </row>
    <row r="536" spans="1:10" x14ac:dyDescent="0.3">
      <c r="A536" s="3">
        <v>535</v>
      </c>
      <c r="B536" s="2">
        <v>43767</v>
      </c>
      <c r="C536" t="s">
        <v>77</v>
      </c>
      <c r="D536" t="s">
        <v>62</v>
      </c>
      <c r="E536" t="s">
        <v>48</v>
      </c>
      <c r="F536" t="s">
        <v>42</v>
      </c>
      <c r="G536" t="s">
        <v>90</v>
      </c>
      <c r="H536" s="4">
        <v>2.9082666666666666</v>
      </c>
      <c r="I536">
        <v>60</v>
      </c>
      <c r="J536" s="1">
        <f>Tabla1[[#This Row],[Volumen '[tn']]]*Tabla1[[#This Row],[Precio unitario '[$/tn']]]</f>
        <v>174.49599999999998</v>
      </c>
    </row>
    <row r="537" spans="1:10" x14ac:dyDescent="0.3">
      <c r="A537" s="3">
        <v>536</v>
      </c>
      <c r="B537" s="2">
        <v>43767</v>
      </c>
      <c r="C537" t="s">
        <v>27</v>
      </c>
      <c r="D537" t="s">
        <v>99</v>
      </c>
      <c r="E537" t="s">
        <v>34</v>
      </c>
      <c r="F537" t="s">
        <v>35</v>
      </c>
      <c r="G537" t="s">
        <v>74</v>
      </c>
      <c r="H537" s="4">
        <v>2.9525999999999999</v>
      </c>
      <c r="I537">
        <v>270</v>
      </c>
      <c r="J537" s="1">
        <f>Tabla1[[#This Row],[Volumen '[tn']]]*Tabla1[[#This Row],[Precio unitario '[$/tn']]]</f>
        <v>797.202</v>
      </c>
    </row>
    <row r="538" spans="1:10" x14ac:dyDescent="0.3">
      <c r="A538" s="3">
        <v>537</v>
      </c>
      <c r="B538" s="2">
        <v>43767</v>
      </c>
      <c r="C538" t="s">
        <v>32</v>
      </c>
      <c r="D538" t="s">
        <v>95</v>
      </c>
      <c r="E538" t="s">
        <v>79</v>
      </c>
      <c r="F538" t="s">
        <v>67</v>
      </c>
      <c r="G538" t="s">
        <v>90</v>
      </c>
      <c r="H538" s="4">
        <v>2.4117333333333337</v>
      </c>
      <c r="I538">
        <v>60</v>
      </c>
      <c r="J538" s="1">
        <f>Tabla1[[#This Row],[Volumen '[tn']]]*Tabla1[[#This Row],[Precio unitario '[$/tn']]]</f>
        <v>144.70400000000004</v>
      </c>
    </row>
    <row r="539" spans="1:10" x14ac:dyDescent="0.3">
      <c r="A539" s="3">
        <v>538</v>
      </c>
      <c r="B539" s="2">
        <v>43767</v>
      </c>
      <c r="C539" t="s">
        <v>31</v>
      </c>
      <c r="D539" t="s">
        <v>59</v>
      </c>
      <c r="E539" t="s">
        <v>46</v>
      </c>
      <c r="F539" t="s">
        <v>42</v>
      </c>
      <c r="G539" t="s">
        <v>74</v>
      </c>
      <c r="H539" s="4">
        <v>4.7614000000000001</v>
      </c>
      <c r="I539">
        <v>270</v>
      </c>
      <c r="J539" s="1">
        <f>Tabla1[[#This Row],[Volumen '[tn']]]*Tabla1[[#This Row],[Precio unitario '[$/tn']]]</f>
        <v>1285.578</v>
      </c>
    </row>
    <row r="540" spans="1:10" x14ac:dyDescent="0.3">
      <c r="A540" s="3">
        <v>539</v>
      </c>
      <c r="B540" s="2">
        <v>43769</v>
      </c>
      <c r="C540" t="s">
        <v>27</v>
      </c>
      <c r="D540" t="s">
        <v>99</v>
      </c>
      <c r="E540" t="s">
        <v>34</v>
      </c>
      <c r="F540" t="s">
        <v>35</v>
      </c>
      <c r="G540" t="s">
        <v>89</v>
      </c>
      <c r="H540" s="4">
        <v>9.3232999999999997</v>
      </c>
      <c r="I540">
        <v>350</v>
      </c>
      <c r="J540" s="1">
        <f>Tabla1[[#This Row],[Volumen '[tn']]]*Tabla1[[#This Row],[Precio unitario '[$/tn']]]</f>
        <v>3263.1549999999997</v>
      </c>
    </row>
    <row r="541" spans="1:10" x14ac:dyDescent="0.3">
      <c r="A541" s="3">
        <v>540</v>
      </c>
      <c r="B541" s="2">
        <v>43771</v>
      </c>
      <c r="C541" t="s">
        <v>5</v>
      </c>
      <c r="D541" t="s">
        <v>53</v>
      </c>
      <c r="E541" t="s">
        <v>41</v>
      </c>
      <c r="F541" t="s">
        <v>42</v>
      </c>
      <c r="G541" t="s">
        <v>91</v>
      </c>
      <c r="H541" s="4">
        <v>5.9761333333333333</v>
      </c>
      <c r="I541">
        <v>180</v>
      </c>
      <c r="J541" s="1">
        <f>Tabla1[[#This Row],[Volumen '[tn']]]*Tabla1[[#This Row],[Precio unitario '[$/tn']]]</f>
        <v>1075.704</v>
      </c>
    </row>
    <row r="542" spans="1:10" x14ac:dyDescent="0.3">
      <c r="A542" s="3">
        <v>541</v>
      </c>
      <c r="B542" s="2">
        <v>43771</v>
      </c>
      <c r="C542" t="s">
        <v>21</v>
      </c>
      <c r="D542" t="s">
        <v>98</v>
      </c>
      <c r="E542" t="s">
        <v>75</v>
      </c>
      <c r="F542" t="s">
        <v>67</v>
      </c>
      <c r="G542" t="s">
        <v>91</v>
      </c>
      <c r="H542" s="4">
        <v>1.2501999999999998</v>
      </c>
      <c r="I542">
        <v>180</v>
      </c>
      <c r="J542" s="1">
        <f>Tabla1[[#This Row],[Volumen '[tn']]]*Tabla1[[#This Row],[Precio unitario '[$/tn']]]</f>
        <v>225.03599999999994</v>
      </c>
    </row>
    <row r="543" spans="1:10" x14ac:dyDescent="0.3">
      <c r="A543" s="3">
        <v>542</v>
      </c>
      <c r="B543" s="2">
        <v>43772</v>
      </c>
      <c r="C543" t="s">
        <v>9</v>
      </c>
      <c r="D543" t="s">
        <v>72</v>
      </c>
      <c r="E543" t="s">
        <v>71</v>
      </c>
      <c r="F543" t="s">
        <v>67</v>
      </c>
      <c r="G543" t="s">
        <v>89</v>
      </c>
      <c r="H543" s="4">
        <v>6.0204666666666684</v>
      </c>
      <c r="I543">
        <v>350</v>
      </c>
      <c r="J543" s="1">
        <f>Tabla1[[#This Row],[Volumen '[tn']]]*Tabla1[[#This Row],[Precio unitario '[$/tn']]]</f>
        <v>2107.1633333333339</v>
      </c>
    </row>
    <row r="544" spans="1:10" x14ac:dyDescent="0.3">
      <c r="A544" s="3">
        <v>543</v>
      </c>
      <c r="B544" s="2">
        <v>43773</v>
      </c>
      <c r="C544" t="s">
        <v>31</v>
      </c>
      <c r="D544" t="s">
        <v>59</v>
      </c>
      <c r="E544" t="s">
        <v>46</v>
      </c>
      <c r="F544" t="s">
        <v>42</v>
      </c>
      <c r="G544" t="s">
        <v>89</v>
      </c>
      <c r="H544" s="4">
        <v>5.5771333333333333</v>
      </c>
      <c r="I544">
        <v>350</v>
      </c>
      <c r="J544" s="1">
        <f>Tabla1[[#This Row],[Volumen '[tn']]]*Tabla1[[#This Row],[Precio unitario '[$/tn']]]</f>
        <v>1951.9966666666667</v>
      </c>
    </row>
    <row r="545" spans="1:10" x14ac:dyDescent="0.3">
      <c r="A545" s="3">
        <v>544</v>
      </c>
      <c r="B545" s="2">
        <v>43773</v>
      </c>
      <c r="C545" t="s">
        <v>5</v>
      </c>
      <c r="D545" t="s">
        <v>53</v>
      </c>
      <c r="E545" t="s">
        <v>41</v>
      </c>
      <c r="F545" t="s">
        <v>42</v>
      </c>
      <c r="G545" t="s">
        <v>90</v>
      </c>
      <c r="H545" s="4">
        <v>2.6954666666666669</v>
      </c>
      <c r="I545">
        <v>60</v>
      </c>
      <c r="J545" s="1">
        <f>Tabla1[[#This Row],[Volumen '[tn']]]*Tabla1[[#This Row],[Precio unitario '[$/tn']]]</f>
        <v>161.72800000000001</v>
      </c>
    </row>
    <row r="546" spans="1:10" x14ac:dyDescent="0.3">
      <c r="A546" s="3">
        <v>545</v>
      </c>
      <c r="B546" s="2">
        <v>43774</v>
      </c>
      <c r="C546" t="s">
        <v>21</v>
      </c>
      <c r="D546" t="s">
        <v>76</v>
      </c>
      <c r="E546" t="s">
        <v>75</v>
      </c>
      <c r="F546" t="s">
        <v>67</v>
      </c>
      <c r="G546" t="s">
        <v>89</v>
      </c>
      <c r="H546" s="4">
        <v>3.3515999999999999</v>
      </c>
      <c r="I546">
        <v>350</v>
      </c>
      <c r="J546" s="1">
        <f>Tabla1[[#This Row],[Volumen '[tn']]]*Tabla1[[#This Row],[Precio unitario '[$/tn']]]</f>
        <v>1173.06</v>
      </c>
    </row>
    <row r="547" spans="1:10" x14ac:dyDescent="0.3">
      <c r="A547" s="3">
        <v>546</v>
      </c>
      <c r="B547" s="2">
        <v>43774</v>
      </c>
      <c r="C547" t="s">
        <v>43</v>
      </c>
      <c r="D547" t="s">
        <v>103</v>
      </c>
      <c r="E547" t="s">
        <v>39</v>
      </c>
      <c r="F547" t="s">
        <v>35</v>
      </c>
      <c r="G547" t="s">
        <v>74</v>
      </c>
      <c r="H547" s="4">
        <v>6.0249000000000006</v>
      </c>
      <c r="I547">
        <v>270</v>
      </c>
      <c r="J547" s="1">
        <f>Tabla1[[#This Row],[Volumen '[tn']]]*Tabla1[[#This Row],[Precio unitario '[$/tn']]]</f>
        <v>1626.7230000000002</v>
      </c>
    </row>
    <row r="548" spans="1:10" x14ac:dyDescent="0.3">
      <c r="A548" s="3">
        <v>547</v>
      </c>
      <c r="B548" s="2">
        <v>43775</v>
      </c>
      <c r="C548" t="s">
        <v>43</v>
      </c>
      <c r="D548" t="s">
        <v>49</v>
      </c>
      <c r="E548" t="s">
        <v>39</v>
      </c>
      <c r="F548" t="s">
        <v>35</v>
      </c>
      <c r="G548" t="s">
        <v>92</v>
      </c>
      <c r="H548" s="4">
        <v>5.4397000000000002</v>
      </c>
      <c r="I548">
        <v>140</v>
      </c>
      <c r="J548" s="1">
        <f>Tabla1[[#This Row],[Volumen '[tn']]]*Tabla1[[#This Row],[Precio unitario '[$/tn']]]</f>
        <v>761.55799999999999</v>
      </c>
    </row>
    <row r="549" spans="1:10" x14ac:dyDescent="0.3">
      <c r="A549" s="3">
        <v>548</v>
      </c>
      <c r="B549" s="2">
        <v>43775</v>
      </c>
      <c r="C549" t="s">
        <v>9</v>
      </c>
      <c r="D549" t="s">
        <v>101</v>
      </c>
      <c r="E549" t="s">
        <v>71</v>
      </c>
      <c r="F549" t="s">
        <v>67</v>
      </c>
      <c r="G549" t="s">
        <v>70</v>
      </c>
      <c r="H549" s="4">
        <v>1.1260666666666668</v>
      </c>
      <c r="I549">
        <v>250</v>
      </c>
      <c r="J549" s="1">
        <f>Tabla1[[#This Row],[Volumen '[tn']]]*Tabla1[[#This Row],[Precio unitario '[$/tn']]]</f>
        <v>281.51666666666671</v>
      </c>
    </row>
    <row r="550" spans="1:10" x14ac:dyDescent="0.3">
      <c r="A550" s="3">
        <v>549</v>
      </c>
      <c r="B550" s="2">
        <v>43775</v>
      </c>
      <c r="C550" t="s">
        <v>21</v>
      </c>
      <c r="D550" t="s">
        <v>98</v>
      </c>
      <c r="E550" t="s">
        <v>75</v>
      </c>
      <c r="F550" t="s">
        <v>67</v>
      </c>
      <c r="G550" t="s">
        <v>70</v>
      </c>
      <c r="H550" s="4">
        <v>4.3890000000000002</v>
      </c>
      <c r="I550">
        <v>250</v>
      </c>
      <c r="J550" s="1">
        <f>Tabla1[[#This Row],[Volumen '[tn']]]*Tabla1[[#This Row],[Precio unitario '[$/tn']]]</f>
        <v>1097.25</v>
      </c>
    </row>
    <row r="551" spans="1:10" x14ac:dyDescent="0.3">
      <c r="A551" s="3">
        <v>550</v>
      </c>
      <c r="B551" s="2">
        <v>43776</v>
      </c>
      <c r="C551" t="s">
        <v>60</v>
      </c>
      <c r="D551" t="s">
        <v>102</v>
      </c>
      <c r="E551" t="s">
        <v>37</v>
      </c>
      <c r="F551" t="s">
        <v>35</v>
      </c>
      <c r="G551" t="s">
        <v>92</v>
      </c>
      <c r="H551" s="4">
        <v>3.6043000000000003</v>
      </c>
      <c r="I551">
        <v>140</v>
      </c>
      <c r="J551" s="1">
        <f>Tabla1[[#This Row],[Volumen '[tn']]]*Tabla1[[#This Row],[Precio unitario '[$/tn']]]</f>
        <v>504.60200000000003</v>
      </c>
    </row>
    <row r="552" spans="1:10" x14ac:dyDescent="0.3">
      <c r="A552" s="3">
        <v>551</v>
      </c>
      <c r="B552" s="2">
        <v>43777</v>
      </c>
      <c r="C552" t="s">
        <v>33</v>
      </c>
      <c r="D552" t="s">
        <v>68</v>
      </c>
      <c r="E552" t="s">
        <v>66</v>
      </c>
      <c r="F552" t="s">
        <v>67</v>
      </c>
      <c r="G552" t="s">
        <v>90</v>
      </c>
      <c r="H552" s="4">
        <v>1.3743333333333334</v>
      </c>
      <c r="I552">
        <v>60</v>
      </c>
      <c r="J552" s="1">
        <f>Tabla1[[#This Row],[Volumen '[tn']]]*Tabla1[[#This Row],[Precio unitario '[$/tn']]]</f>
        <v>82.460000000000008</v>
      </c>
    </row>
    <row r="553" spans="1:10" x14ac:dyDescent="0.3">
      <c r="A553" s="3">
        <v>552</v>
      </c>
      <c r="B553" s="2">
        <v>43777</v>
      </c>
      <c r="C553" t="s">
        <v>60</v>
      </c>
      <c r="D553" t="s">
        <v>97</v>
      </c>
      <c r="E553" t="s">
        <v>37</v>
      </c>
      <c r="F553" t="s">
        <v>35</v>
      </c>
      <c r="G553" t="s">
        <v>88</v>
      </c>
      <c r="H553" s="4">
        <v>5.5593999999999992</v>
      </c>
      <c r="I553">
        <v>370</v>
      </c>
      <c r="J553" s="1">
        <f>Tabla1[[#This Row],[Volumen '[tn']]]*Tabla1[[#This Row],[Precio unitario '[$/tn']]]</f>
        <v>2056.9779999999996</v>
      </c>
    </row>
    <row r="554" spans="1:10" x14ac:dyDescent="0.3">
      <c r="A554" s="3">
        <v>553</v>
      </c>
      <c r="B554" s="2">
        <v>43778</v>
      </c>
      <c r="C554" t="s">
        <v>9</v>
      </c>
      <c r="D554" t="s">
        <v>101</v>
      </c>
      <c r="E554" t="s">
        <v>71</v>
      </c>
      <c r="F554" t="s">
        <v>67</v>
      </c>
      <c r="G554" t="s">
        <v>70</v>
      </c>
      <c r="H554" s="4">
        <v>4.0254666666666674</v>
      </c>
      <c r="I554">
        <v>250</v>
      </c>
      <c r="J554" s="1">
        <f>Tabla1[[#This Row],[Volumen '[tn']]]*Tabla1[[#This Row],[Precio unitario '[$/tn']]]</f>
        <v>1006.3666666666669</v>
      </c>
    </row>
    <row r="555" spans="1:10" x14ac:dyDescent="0.3">
      <c r="A555" s="3">
        <v>554</v>
      </c>
      <c r="B555" s="2">
        <v>43779</v>
      </c>
      <c r="C555" t="s">
        <v>9</v>
      </c>
      <c r="D555" t="s">
        <v>72</v>
      </c>
      <c r="E555" t="s">
        <v>71</v>
      </c>
      <c r="F555" t="s">
        <v>67</v>
      </c>
      <c r="G555" t="s">
        <v>91</v>
      </c>
      <c r="H555" s="4">
        <v>1.2324666666666666</v>
      </c>
      <c r="I555">
        <v>180</v>
      </c>
      <c r="J555" s="1">
        <f>Tabla1[[#This Row],[Volumen '[tn']]]*Tabla1[[#This Row],[Precio unitario '[$/tn']]]</f>
        <v>221.84399999999999</v>
      </c>
    </row>
    <row r="556" spans="1:10" x14ac:dyDescent="0.3">
      <c r="A556" s="3">
        <v>555</v>
      </c>
      <c r="B556" s="2">
        <v>43779</v>
      </c>
      <c r="C556" t="s">
        <v>9</v>
      </c>
      <c r="D556" t="s">
        <v>72</v>
      </c>
      <c r="E556" t="s">
        <v>71</v>
      </c>
      <c r="F556" t="s">
        <v>67</v>
      </c>
      <c r="G556" t="s">
        <v>91</v>
      </c>
      <c r="H556" s="4">
        <v>2.0836666666666668</v>
      </c>
      <c r="I556">
        <v>180</v>
      </c>
      <c r="J556" s="1">
        <f>Tabla1[[#This Row],[Volumen '[tn']]]*Tabla1[[#This Row],[Precio unitario '[$/tn']]]</f>
        <v>375.06</v>
      </c>
    </row>
    <row r="557" spans="1:10" x14ac:dyDescent="0.3">
      <c r="A557" s="3">
        <v>556</v>
      </c>
      <c r="B557" s="2">
        <v>43780</v>
      </c>
      <c r="C557" t="s">
        <v>5</v>
      </c>
      <c r="D557" t="s">
        <v>53</v>
      </c>
      <c r="E557" t="s">
        <v>41</v>
      </c>
      <c r="F557" t="s">
        <v>42</v>
      </c>
      <c r="G557" t="s">
        <v>70</v>
      </c>
      <c r="H557" s="4">
        <v>2.775266666666667</v>
      </c>
      <c r="I557">
        <v>250</v>
      </c>
      <c r="J557" s="1">
        <f>Tabla1[[#This Row],[Volumen '[tn']]]*Tabla1[[#This Row],[Precio unitario '[$/tn']]]</f>
        <v>693.81666666666672</v>
      </c>
    </row>
    <row r="558" spans="1:10" x14ac:dyDescent="0.3">
      <c r="A558" s="3">
        <v>557</v>
      </c>
      <c r="B558" s="2">
        <v>43780</v>
      </c>
      <c r="C558" t="s">
        <v>21</v>
      </c>
      <c r="D558" t="s">
        <v>98</v>
      </c>
      <c r="E558" t="s">
        <v>75</v>
      </c>
      <c r="F558" t="s">
        <v>67</v>
      </c>
      <c r="G558" t="s">
        <v>90</v>
      </c>
      <c r="H558" s="4">
        <v>5.4086666666666661</v>
      </c>
      <c r="I558">
        <v>60</v>
      </c>
      <c r="J558" s="1">
        <f>Tabla1[[#This Row],[Volumen '[tn']]]*Tabla1[[#This Row],[Precio unitario '[$/tn']]]</f>
        <v>324.52</v>
      </c>
    </row>
    <row r="559" spans="1:10" x14ac:dyDescent="0.3">
      <c r="A559" s="3">
        <v>558</v>
      </c>
      <c r="B559" s="2">
        <v>43781</v>
      </c>
      <c r="C559" t="s">
        <v>27</v>
      </c>
      <c r="D559" t="s">
        <v>99</v>
      </c>
      <c r="E559" t="s">
        <v>34</v>
      </c>
      <c r="F559" t="s">
        <v>35</v>
      </c>
      <c r="G559" t="s">
        <v>89</v>
      </c>
      <c r="H559" s="4">
        <v>7.9933000000000005</v>
      </c>
      <c r="I559">
        <v>350</v>
      </c>
      <c r="J559" s="1">
        <f>Tabla1[[#This Row],[Volumen '[tn']]]*Tabla1[[#This Row],[Precio unitario '[$/tn']]]</f>
        <v>2797.6550000000002</v>
      </c>
    </row>
    <row r="560" spans="1:10" x14ac:dyDescent="0.3">
      <c r="A560" s="3">
        <v>559</v>
      </c>
      <c r="B560" s="2">
        <v>43781</v>
      </c>
      <c r="C560" t="s">
        <v>27</v>
      </c>
      <c r="D560" t="s">
        <v>99</v>
      </c>
      <c r="E560" t="s">
        <v>34</v>
      </c>
      <c r="F560" t="s">
        <v>35</v>
      </c>
      <c r="G560" t="s">
        <v>88</v>
      </c>
      <c r="H560" s="4">
        <v>4.0697999999999999</v>
      </c>
      <c r="I560">
        <v>370</v>
      </c>
      <c r="J560" s="1">
        <f>Tabla1[[#This Row],[Volumen '[tn']]]*Tabla1[[#This Row],[Precio unitario '[$/tn']]]</f>
        <v>1505.826</v>
      </c>
    </row>
    <row r="561" spans="1:10" x14ac:dyDescent="0.3">
      <c r="A561" s="3">
        <v>560</v>
      </c>
      <c r="B561" s="2">
        <v>43781</v>
      </c>
      <c r="C561" t="s">
        <v>33</v>
      </c>
      <c r="D561" t="s">
        <v>68</v>
      </c>
      <c r="E561" t="s">
        <v>66</v>
      </c>
      <c r="F561" t="s">
        <v>67</v>
      </c>
      <c r="G561" t="s">
        <v>92</v>
      </c>
      <c r="H561" s="4">
        <v>6.1623333333333337</v>
      </c>
      <c r="I561">
        <v>140</v>
      </c>
      <c r="J561" s="1">
        <f>Tabla1[[#This Row],[Volumen '[tn']]]*Tabla1[[#This Row],[Precio unitario '[$/tn']]]</f>
        <v>862.72666666666669</v>
      </c>
    </row>
    <row r="562" spans="1:10" x14ac:dyDescent="0.3">
      <c r="A562" s="3">
        <v>561</v>
      </c>
      <c r="B562" s="2">
        <v>43782</v>
      </c>
      <c r="C562" t="s">
        <v>9</v>
      </c>
      <c r="D562" t="s">
        <v>72</v>
      </c>
      <c r="E562" t="s">
        <v>71</v>
      </c>
      <c r="F562" t="s">
        <v>67</v>
      </c>
      <c r="G562" t="s">
        <v>91</v>
      </c>
      <c r="H562" s="4">
        <v>3.6974</v>
      </c>
      <c r="I562">
        <v>180</v>
      </c>
      <c r="J562" s="1">
        <f>Tabla1[[#This Row],[Volumen '[tn']]]*Tabla1[[#This Row],[Precio unitario '[$/tn']]]</f>
        <v>665.53200000000004</v>
      </c>
    </row>
    <row r="563" spans="1:10" x14ac:dyDescent="0.3">
      <c r="A563" s="3">
        <v>562</v>
      </c>
      <c r="B563" s="2">
        <v>43782</v>
      </c>
      <c r="C563" t="s">
        <v>27</v>
      </c>
      <c r="D563" t="s">
        <v>93</v>
      </c>
      <c r="E563" t="s">
        <v>34</v>
      </c>
      <c r="F563" t="s">
        <v>35</v>
      </c>
      <c r="G563" t="s">
        <v>78</v>
      </c>
      <c r="H563" s="4">
        <v>3.4712999999999998</v>
      </c>
      <c r="I563">
        <v>270</v>
      </c>
      <c r="J563" s="1">
        <f>Tabla1[[#This Row],[Volumen '[tn']]]*Tabla1[[#This Row],[Precio unitario '[$/tn']]]</f>
        <v>937.25099999999998</v>
      </c>
    </row>
    <row r="564" spans="1:10" x14ac:dyDescent="0.3">
      <c r="A564" s="3">
        <v>563</v>
      </c>
      <c r="B564" s="2">
        <v>43783</v>
      </c>
      <c r="C564" t="s">
        <v>33</v>
      </c>
      <c r="D564" t="s">
        <v>68</v>
      </c>
      <c r="E564" t="s">
        <v>66</v>
      </c>
      <c r="F564" t="s">
        <v>67</v>
      </c>
      <c r="G564" t="s">
        <v>78</v>
      </c>
      <c r="H564" s="4">
        <v>0.50539999999999996</v>
      </c>
      <c r="I564">
        <v>170</v>
      </c>
      <c r="J564" s="1">
        <f>Tabla1[[#This Row],[Volumen '[tn']]]*Tabla1[[#This Row],[Precio unitario '[$/tn']]]</f>
        <v>85.917999999999992</v>
      </c>
    </row>
    <row r="565" spans="1:10" x14ac:dyDescent="0.3">
      <c r="A565" s="3">
        <v>564</v>
      </c>
      <c r="B565" s="2">
        <v>43784</v>
      </c>
      <c r="C565" t="s">
        <v>27</v>
      </c>
      <c r="D565" t="s">
        <v>99</v>
      </c>
      <c r="E565" t="s">
        <v>34</v>
      </c>
      <c r="F565" t="s">
        <v>35</v>
      </c>
      <c r="G565" t="s">
        <v>90</v>
      </c>
      <c r="H565" s="4">
        <v>6.4638000000000018</v>
      </c>
      <c r="I565">
        <v>60</v>
      </c>
      <c r="J565" s="1">
        <f>Tabla1[[#This Row],[Volumen '[tn']]]*Tabla1[[#This Row],[Precio unitario '[$/tn']]]</f>
        <v>387.82800000000009</v>
      </c>
    </row>
    <row r="566" spans="1:10" x14ac:dyDescent="0.3">
      <c r="A566" s="3">
        <v>565</v>
      </c>
      <c r="B566" s="2">
        <v>43784</v>
      </c>
      <c r="C566" t="s">
        <v>27</v>
      </c>
      <c r="D566" t="s">
        <v>100</v>
      </c>
      <c r="E566" t="s">
        <v>34</v>
      </c>
      <c r="F566" t="s">
        <v>35</v>
      </c>
      <c r="G566" t="s">
        <v>92</v>
      </c>
      <c r="H566" s="4">
        <v>1.9817</v>
      </c>
      <c r="I566">
        <v>140</v>
      </c>
      <c r="J566" s="1">
        <f>Tabla1[[#This Row],[Volumen '[tn']]]*Tabla1[[#This Row],[Precio unitario '[$/tn']]]</f>
        <v>277.43799999999999</v>
      </c>
    </row>
    <row r="567" spans="1:10" x14ac:dyDescent="0.3">
      <c r="A567" s="3">
        <v>566</v>
      </c>
      <c r="B567" s="2">
        <v>43785</v>
      </c>
      <c r="C567" t="s">
        <v>77</v>
      </c>
      <c r="D567" t="s">
        <v>62</v>
      </c>
      <c r="E567" t="s">
        <v>48</v>
      </c>
      <c r="F567" t="s">
        <v>42</v>
      </c>
      <c r="G567" t="s">
        <v>92</v>
      </c>
      <c r="H567" s="4">
        <v>4.9032666666666671</v>
      </c>
      <c r="I567">
        <v>140</v>
      </c>
      <c r="J567" s="1">
        <f>Tabla1[[#This Row],[Volumen '[tn']]]*Tabla1[[#This Row],[Precio unitario '[$/tn']]]</f>
        <v>686.45733333333339</v>
      </c>
    </row>
    <row r="568" spans="1:10" x14ac:dyDescent="0.3">
      <c r="A568" s="3">
        <v>567</v>
      </c>
      <c r="B568" s="2">
        <v>43785</v>
      </c>
      <c r="C568" t="s">
        <v>31</v>
      </c>
      <c r="D568" t="s">
        <v>59</v>
      </c>
      <c r="E568" t="s">
        <v>46</v>
      </c>
      <c r="F568" t="s">
        <v>42</v>
      </c>
      <c r="G568" t="s">
        <v>90</v>
      </c>
      <c r="H568" s="4">
        <v>3.307266666666667</v>
      </c>
      <c r="I568">
        <v>60</v>
      </c>
      <c r="J568" s="1">
        <f>Tabla1[[#This Row],[Volumen '[tn']]]*Tabla1[[#This Row],[Precio unitario '[$/tn']]]</f>
        <v>198.43600000000004</v>
      </c>
    </row>
    <row r="569" spans="1:10" x14ac:dyDescent="0.3">
      <c r="A569" s="3">
        <v>568</v>
      </c>
      <c r="B569" s="2">
        <v>43786</v>
      </c>
      <c r="C569" t="s">
        <v>33</v>
      </c>
      <c r="D569" t="s">
        <v>68</v>
      </c>
      <c r="E569" t="s">
        <v>66</v>
      </c>
      <c r="F569" t="s">
        <v>67</v>
      </c>
      <c r="G569" t="s">
        <v>90</v>
      </c>
      <c r="H569" s="4">
        <v>3.6353333333333331</v>
      </c>
      <c r="I569">
        <v>60</v>
      </c>
      <c r="J569" s="1">
        <f>Tabla1[[#This Row],[Volumen '[tn']]]*Tabla1[[#This Row],[Precio unitario '[$/tn']]]</f>
        <v>218.11999999999998</v>
      </c>
    </row>
    <row r="570" spans="1:10" x14ac:dyDescent="0.3">
      <c r="A570" s="3">
        <v>569</v>
      </c>
      <c r="B570" s="2">
        <v>43786</v>
      </c>
      <c r="C570" t="s">
        <v>31</v>
      </c>
      <c r="D570" t="s">
        <v>59</v>
      </c>
      <c r="E570" t="s">
        <v>46</v>
      </c>
      <c r="F570" t="s">
        <v>42</v>
      </c>
      <c r="G570" t="s">
        <v>74</v>
      </c>
      <c r="H570" s="4">
        <v>5.5328000000000008</v>
      </c>
      <c r="I570">
        <v>270</v>
      </c>
      <c r="J570" s="1">
        <f>Tabla1[[#This Row],[Volumen '[tn']]]*Tabla1[[#This Row],[Precio unitario '[$/tn']]]</f>
        <v>1493.8560000000002</v>
      </c>
    </row>
    <row r="571" spans="1:10" x14ac:dyDescent="0.3">
      <c r="A571" s="3">
        <v>570</v>
      </c>
      <c r="B571" s="2">
        <v>43788</v>
      </c>
      <c r="C571" t="s">
        <v>27</v>
      </c>
      <c r="D571" t="s">
        <v>99</v>
      </c>
      <c r="E571" t="s">
        <v>34</v>
      </c>
      <c r="F571" t="s">
        <v>35</v>
      </c>
      <c r="G571" t="s">
        <v>91</v>
      </c>
      <c r="H571" s="4">
        <v>5.5993000000000004</v>
      </c>
      <c r="I571">
        <v>180</v>
      </c>
      <c r="J571" s="1">
        <f>Tabla1[[#This Row],[Volumen '[tn']]]*Tabla1[[#This Row],[Precio unitario '[$/tn']]]</f>
        <v>1007.874</v>
      </c>
    </row>
    <row r="572" spans="1:10" x14ac:dyDescent="0.3">
      <c r="A572" s="3">
        <v>571</v>
      </c>
      <c r="B572" s="2">
        <v>43789</v>
      </c>
      <c r="C572" t="s">
        <v>9</v>
      </c>
      <c r="D572" t="s">
        <v>72</v>
      </c>
      <c r="E572" t="s">
        <v>71</v>
      </c>
      <c r="F572" t="s">
        <v>67</v>
      </c>
      <c r="G572" t="s">
        <v>70</v>
      </c>
      <c r="H572" s="4">
        <v>4.4156000000000004</v>
      </c>
      <c r="I572">
        <v>250</v>
      </c>
      <c r="J572" s="1">
        <f>Tabla1[[#This Row],[Volumen '[tn']]]*Tabla1[[#This Row],[Precio unitario '[$/tn']]]</f>
        <v>1103.9000000000001</v>
      </c>
    </row>
    <row r="573" spans="1:10" x14ac:dyDescent="0.3">
      <c r="A573" s="3">
        <v>572</v>
      </c>
      <c r="B573" s="2">
        <v>43789</v>
      </c>
      <c r="C573" t="s">
        <v>5</v>
      </c>
      <c r="D573" t="s">
        <v>53</v>
      </c>
      <c r="E573" t="s">
        <v>41</v>
      </c>
      <c r="F573" t="s">
        <v>42</v>
      </c>
      <c r="G573" t="s">
        <v>92</v>
      </c>
      <c r="H573" s="4">
        <v>1.1704000000000001</v>
      </c>
      <c r="I573">
        <v>140</v>
      </c>
      <c r="J573" s="1">
        <f>Tabla1[[#This Row],[Volumen '[tn']]]*Tabla1[[#This Row],[Precio unitario '[$/tn']]]</f>
        <v>163.85600000000002</v>
      </c>
    </row>
    <row r="574" spans="1:10" x14ac:dyDescent="0.3">
      <c r="A574" s="3">
        <v>573</v>
      </c>
      <c r="B574" s="2">
        <v>43789</v>
      </c>
      <c r="C574" t="s">
        <v>9</v>
      </c>
      <c r="D574" t="s">
        <v>101</v>
      </c>
      <c r="E574" t="s">
        <v>71</v>
      </c>
      <c r="F574" t="s">
        <v>67</v>
      </c>
      <c r="G574" t="s">
        <v>91</v>
      </c>
      <c r="H574" s="4">
        <v>1.9950000000000001</v>
      </c>
      <c r="I574">
        <v>180</v>
      </c>
      <c r="J574" s="1">
        <f>Tabla1[[#This Row],[Volumen '[tn']]]*Tabla1[[#This Row],[Precio unitario '[$/tn']]]</f>
        <v>359.1</v>
      </c>
    </row>
    <row r="575" spans="1:10" x14ac:dyDescent="0.3">
      <c r="A575" s="3">
        <v>574</v>
      </c>
      <c r="B575" s="2">
        <v>43791</v>
      </c>
      <c r="C575" t="s">
        <v>21</v>
      </c>
      <c r="D575" t="s">
        <v>98</v>
      </c>
      <c r="E575" t="s">
        <v>75</v>
      </c>
      <c r="F575" t="s">
        <v>67</v>
      </c>
      <c r="G575" t="s">
        <v>88</v>
      </c>
      <c r="H575" s="4">
        <v>3.3427333333333333</v>
      </c>
      <c r="I575">
        <v>370</v>
      </c>
      <c r="J575" s="1">
        <f>Tabla1[[#This Row],[Volumen '[tn']]]*Tabla1[[#This Row],[Precio unitario '[$/tn']]]</f>
        <v>1236.8113333333333</v>
      </c>
    </row>
    <row r="576" spans="1:10" x14ac:dyDescent="0.3">
      <c r="A576" s="3">
        <v>575</v>
      </c>
      <c r="B576" s="2">
        <v>43791</v>
      </c>
      <c r="C576" t="s">
        <v>60</v>
      </c>
      <c r="D576" t="s">
        <v>97</v>
      </c>
      <c r="E576" t="s">
        <v>37</v>
      </c>
      <c r="F576" t="s">
        <v>35</v>
      </c>
      <c r="G576" t="s">
        <v>91</v>
      </c>
      <c r="H576" s="4">
        <v>2.0615000000000001</v>
      </c>
      <c r="I576">
        <v>180</v>
      </c>
      <c r="J576" s="1">
        <f>Tabla1[[#This Row],[Volumen '[tn']]]*Tabla1[[#This Row],[Precio unitario '[$/tn']]]</f>
        <v>371.07</v>
      </c>
    </row>
    <row r="577" spans="1:10" x14ac:dyDescent="0.3">
      <c r="A577" s="3">
        <v>576</v>
      </c>
      <c r="B577" s="2">
        <v>43792</v>
      </c>
      <c r="C577" t="s">
        <v>31</v>
      </c>
      <c r="D577" t="s">
        <v>59</v>
      </c>
      <c r="E577" t="s">
        <v>46</v>
      </c>
      <c r="F577" t="s">
        <v>42</v>
      </c>
      <c r="G577" t="s">
        <v>78</v>
      </c>
      <c r="H577" s="4">
        <v>4.8766666666666669</v>
      </c>
      <c r="I577">
        <v>170</v>
      </c>
      <c r="J577" s="1">
        <f>Tabla1[[#This Row],[Volumen '[tn']]]*Tabla1[[#This Row],[Precio unitario '[$/tn']]]</f>
        <v>829.03333333333342</v>
      </c>
    </row>
    <row r="578" spans="1:10" x14ac:dyDescent="0.3">
      <c r="A578" s="3">
        <v>577</v>
      </c>
      <c r="B578" s="2">
        <v>43792</v>
      </c>
      <c r="C578" t="s">
        <v>43</v>
      </c>
      <c r="D578" t="s">
        <v>103</v>
      </c>
      <c r="E578" t="s">
        <v>39</v>
      </c>
      <c r="F578" t="s">
        <v>35</v>
      </c>
      <c r="G578" t="s">
        <v>90</v>
      </c>
      <c r="H578" s="4">
        <v>3.4979000000000005</v>
      </c>
      <c r="I578">
        <v>60</v>
      </c>
      <c r="J578" s="1">
        <f>Tabla1[[#This Row],[Volumen '[tn']]]*Tabla1[[#This Row],[Precio unitario '[$/tn']]]</f>
        <v>209.87400000000002</v>
      </c>
    </row>
    <row r="579" spans="1:10" x14ac:dyDescent="0.3">
      <c r="A579" s="3">
        <v>578</v>
      </c>
      <c r="B579" s="2">
        <v>43793</v>
      </c>
      <c r="C579" t="s">
        <v>27</v>
      </c>
      <c r="D579" t="s">
        <v>100</v>
      </c>
      <c r="E579" t="s">
        <v>34</v>
      </c>
      <c r="F579" t="s">
        <v>35</v>
      </c>
      <c r="G579" t="s">
        <v>74</v>
      </c>
      <c r="H579" s="4">
        <v>8.6317000000000004</v>
      </c>
      <c r="I579">
        <v>270</v>
      </c>
      <c r="J579" s="1">
        <f>Tabla1[[#This Row],[Volumen '[tn']]]*Tabla1[[#This Row],[Precio unitario '[$/tn']]]</f>
        <v>2330.5590000000002</v>
      </c>
    </row>
    <row r="580" spans="1:10" x14ac:dyDescent="0.3">
      <c r="A580" s="3">
        <v>579</v>
      </c>
      <c r="B580" s="2">
        <v>43794</v>
      </c>
      <c r="C580" t="s">
        <v>5</v>
      </c>
      <c r="D580" t="s">
        <v>53</v>
      </c>
      <c r="E580" t="s">
        <v>41</v>
      </c>
      <c r="F580" t="s">
        <v>42</v>
      </c>
      <c r="G580" t="s">
        <v>70</v>
      </c>
      <c r="H580" s="4">
        <v>2.5802</v>
      </c>
      <c r="I580">
        <v>250</v>
      </c>
      <c r="J580" s="1">
        <f>Tabla1[[#This Row],[Volumen '[tn']]]*Tabla1[[#This Row],[Precio unitario '[$/tn']]]</f>
        <v>645.05000000000007</v>
      </c>
    </row>
    <row r="581" spans="1:10" x14ac:dyDescent="0.3">
      <c r="A581" s="3">
        <v>580</v>
      </c>
      <c r="B581" s="2">
        <v>43794</v>
      </c>
      <c r="C581" t="s">
        <v>5</v>
      </c>
      <c r="D581" t="s">
        <v>53</v>
      </c>
      <c r="E581" t="s">
        <v>41</v>
      </c>
      <c r="F581" t="s">
        <v>42</v>
      </c>
      <c r="G581" t="s">
        <v>74</v>
      </c>
      <c r="H581" s="4">
        <v>4.2560000000000002</v>
      </c>
      <c r="I581">
        <v>270</v>
      </c>
      <c r="J581" s="1">
        <f>Tabla1[[#This Row],[Volumen '[tn']]]*Tabla1[[#This Row],[Precio unitario '[$/tn']]]</f>
        <v>1149.1200000000001</v>
      </c>
    </row>
    <row r="582" spans="1:10" x14ac:dyDescent="0.3">
      <c r="A582" s="3">
        <v>581</v>
      </c>
      <c r="B582" s="2">
        <v>43794</v>
      </c>
      <c r="C582" t="s">
        <v>31</v>
      </c>
      <c r="D582" t="s">
        <v>59</v>
      </c>
      <c r="E582" t="s">
        <v>46</v>
      </c>
      <c r="F582" t="s">
        <v>42</v>
      </c>
      <c r="G582" t="s">
        <v>70</v>
      </c>
      <c r="H582" s="4">
        <v>0.75366666666666671</v>
      </c>
      <c r="I582">
        <v>250</v>
      </c>
      <c r="J582" s="1">
        <f>Tabla1[[#This Row],[Volumen '[tn']]]*Tabla1[[#This Row],[Precio unitario '[$/tn']]]</f>
        <v>188.41666666666669</v>
      </c>
    </row>
    <row r="583" spans="1:10" x14ac:dyDescent="0.3">
      <c r="A583" s="3">
        <v>582</v>
      </c>
      <c r="B583" s="2">
        <v>43795</v>
      </c>
      <c r="C583" t="s">
        <v>27</v>
      </c>
      <c r="D583" t="s">
        <v>99</v>
      </c>
      <c r="E583" t="s">
        <v>34</v>
      </c>
      <c r="F583" t="s">
        <v>35</v>
      </c>
      <c r="G583" t="s">
        <v>70</v>
      </c>
      <c r="H583" s="4">
        <v>5.2003000000000004</v>
      </c>
      <c r="I583">
        <v>250</v>
      </c>
      <c r="J583" s="1">
        <f>Tabla1[[#This Row],[Volumen '[tn']]]*Tabla1[[#This Row],[Precio unitario '[$/tn']]]</f>
        <v>1300.075</v>
      </c>
    </row>
    <row r="584" spans="1:10" x14ac:dyDescent="0.3">
      <c r="A584" s="3">
        <v>583</v>
      </c>
      <c r="B584" s="2">
        <v>43795</v>
      </c>
      <c r="C584" t="s">
        <v>31</v>
      </c>
      <c r="D584" t="s">
        <v>59</v>
      </c>
      <c r="E584" t="s">
        <v>46</v>
      </c>
      <c r="F584" t="s">
        <v>42</v>
      </c>
      <c r="G584" t="s">
        <v>92</v>
      </c>
      <c r="H584" s="4">
        <v>2.1723333333333339</v>
      </c>
      <c r="I584">
        <v>140</v>
      </c>
      <c r="J584" s="1">
        <f>Tabla1[[#This Row],[Volumen '[tn']]]*Tabla1[[#This Row],[Precio unitario '[$/tn']]]</f>
        <v>304.12666666666672</v>
      </c>
    </row>
    <row r="585" spans="1:10" x14ac:dyDescent="0.3">
      <c r="A585" s="3">
        <v>584</v>
      </c>
      <c r="B585" s="2">
        <v>43796</v>
      </c>
      <c r="C585" t="s">
        <v>43</v>
      </c>
      <c r="D585" t="s">
        <v>49</v>
      </c>
      <c r="E585" t="s">
        <v>39</v>
      </c>
      <c r="F585" t="s">
        <v>35</v>
      </c>
      <c r="G585" t="s">
        <v>91</v>
      </c>
      <c r="H585" s="4">
        <v>1.9551000000000001</v>
      </c>
      <c r="I585">
        <v>180</v>
      </c>
      <c r="J585" s="1">
        <f>Tabla1[[#This Row],[Volumen '[tn']]]*Tabla1[[#This Row],[Precio unitario '[$/tn']]]</f>
        <v>351.91800000000001</v>
      </c>
    </row>
    <row r="586" spans="1:10" x14ac:dyDescent="0.3">
      <c r="A586" s="3">
        <v>585</v>
      </c>
      <c r="B586" s="2">
        <v>43796</v>
      </c>
      <c r="C586" t="s">
        <v>43</v>
      </c>
      <c r="D586" t="s">
        <v>49</v>
      </c>
      <c r="E586" t="s">
        <v>39</v>
      </c>
      <c r="F586" t="s">
        <v>35</v>
      </c>
      <c r="G586" t="s">
        <v>91</v>
      </c>
      <c r="H586" s="4">
        <v>7.2884000000000011</v>
      </c>
      <c r="I586">
        <v>180</v>
      </c>
      <c r="J586" s="1">
        <f>Tabla1[[#This Row],[Volumen '[tn']]]*Tabla1[[#This Row],[Precio unitario '[$/tn']]]</f>
        <v>1311.9120000000003</v>
      </c>
    </row>
    <row r="587" spans="1:10" x14ac:dyDescent="0.3">
      <c r="A587" s="3">
        <v>586</v>
      </c>
      <c r="B587" s="2">
        <v>43797</v>
      </c>
      <c r="C587" t="s">
        <v>33</v>
      </c>
      <c r="D587" t="s">
        <v>68</v>
      </c>
      <c r="E587" t="s">
        <v>66</v>
      </c>
      <c r="F587" t="s">
        <v>67</v>
      </c>
      <c r="G587" t="s">
        <v>78</v>
      </c>
      <c r="H587" s="4">
        <v>2.1280000000000001</v>
      </c>
      <c r="I587">
        <v>170</v>
      </c>
      <c r="J587" s="1">
        <f>Tabla1[[#This Row],[Volumen '[tn']]]*Tabla1[[#This Row],[Precio unitario '[$/tn']]]</f>
        <v>361.76</v>
      </c>
    </row>
    <row r="588" spans="1:10" x14ac:dyDescent="0.3">
      <c r="A588" s="3">
        <v>587</v>
      </c>
      <c r="B588" s="2">
        <v>43797</v>
      </c>
      <c r="C588" t="s">
        <v>60</v>
      </c>
      <c r="D588" t="s">
        <v>102</v>
      </c>
      <c r="E588" t="s">
        <v>37</v>
      </c>
      <c r="F588" t="s">
        <v>35</v>
      </c>
      <c r="G588" t="s">
        <v>91</v>
      </c>
      <c r="H588" s="4">
        <v>6.6765999999999996</v>
      </c>
      <c r="I588">
        <v>180</v>
      </c>
      <c r="J588" s="1">
        <f>Tabla1[[#This Row],[Volumen '[tn']]]*Tabla1[[#This Row],[Precio unitario '[$/tn']]]</f>
        <v>1201.788</v>
      </c>
    </row>
    <row r="589" spans="1:10" x14ac:dyDescent="0.3">
      <c r="A589" s="3">
        <v>588</v>
      </c>
      <c r="B589" s="2">
        <v>43797</v>
      </c>
      <c r="C589" t="s">
        <v>77</v>
      </c>
      <c r="D589" t="s">
        <v>62</v>
      </c>
      <c r="E589" t="s">
        <v>48</v>
      </c>
      <c r="F589" t="s">
        <v>42</v>
      </c>
      <c r="G589" t="s">
        <v>91</v>
      </c>
      <c r="H589" s="4">
        <v>3.5555333333333339</v>
      </c>
      <c r="I589">
        <v>180</v>
      </c>
      <c r="J589" s="1">
        <f>Tabla1[[#This Row],[Volumen '[tn']]]*Tabla1[[#This Row],[Precio unitario '[$/tn']]]</f>
        <v>639.99600000000009</v>
      </c>
    </row>
    <row r="590" spans="1:10" x14ac:dyDescent="0.3">
      <c r="A590" s="3">
        <v>589</v>
      </c>
      <c r="B590" s="2">
        <v>43799</v>
      </c>
      <c r="C590" t="s">
        <v>77</v>
      </c>
      <c r="D590" t="s">
        <v>62</v>
      </c>
      <c r="E590" t="s">
        <v>48</v>
      </c>
      <c r="F590" t="s">
        <v>42</v>
      </c>
      <c r="G590" t="s">
        <v>78</v>
      </c>
      <c r="H590" s="4">
        <v>1.7910666666666668</v>
      </c>
      <c r="I590">
        <v>170</v>
      </c>
      <c r="J590" s="1">
        <f>Tabla1[[#This Row],[Volumen '[tn']]]*Tabla1[[#This Row],[Precio unitario '[$/tn']]]</f>
        <v>304.48133333333334</v>
      </c>
    </row>
    <row r="591" spans="1:10" x14ac:dyDescent="0.3">
      <c r="A591" s="3">
        <v>590</v>
      </c>
      <c r="B591" s="2">
        <v>43799</v>
      </c>
      <c r="C591" t="s">
        <v>9</v>
      </c>
      <c r="D591" t="s">
        <v>72</v>
      </c>
      <c r="E591" t="s">
        <v>71</v>
      </c>
      <c r="F591" t="s">
        <v>67</v>
      </c>
      <c r="G591" t="s">
        <v>90</v>
      </c>
      <c r="H591" s="4">
        <v>6.4904000000000011</v>
      </c>
      <c r="I591">
        <v>60</v>
      </c>
      <c r="J591" s="1">
        <f>Tabla1[[#This Row],[Volumen '[tn']]]*Tabla1[[#This Row],[Precio unitario '[$/tn']]]</f>
        <v>389.42400000000009</v>
      </c>
    </row>
    <row r="592" spans="1:10" x14ac:dyDescent="0.3">
      <c r="A592" s="3">
        <v>591</v>
      </c>
      <c r="B592" s="2">
        <v>43800</v>
      </c>
      <c r="C592" t="s">
        <v>77</v>
      </c>
      <c r="D592" t="s">
        <v>62</v>
      </c>
      <c r="E592" t="s">
        <v>48</v>
      </c>
      <c r="F592" t="s">
        <v>42</v>
      </c>
      <c r="G592" t="s">
        <v>78</v>
      </c>
      <c r="H592" s="4">
        <v>6.4726666666666661</v>
      </c>
      <c r="I592">
        <v>170</v>
      </c>
      <c r="J592" s="1">
        <f>Tabla1[[#This Row],[Volumen '[tn']]]*Tabla1[[#This Row],[Precio unitario '[$/tn']]]</f>
        <v>1100.3533333333332</v>
      </c>
    </row>
    <row r="593" spans="1:10" x14ac:dyDescent="0.3">
      <c r="A593" s="3">
        <v>592</v>
      </c>
      <c r="B593" s="2">
        <v>43800</v>
      </c>
      <c r="C593" t="s">
        <v>5</v>
      </c>
      <c r="D593" t="s">
        <v>53</v>
      </c>
      <c r="E593" t="s">
        <v>41</v>
      </c>
      <c r="F593" t="s">
        <v>42</v>
      </c>
      <c r="G593" t="s">
        <v>78</v>
      </c>
      <c r="H593" s="4">
        <v>4.3092000000000006</v>
      </c>
      <c r="I593">
        <v>170</v>
      </c>
      <c r="J593" s="1">
        <f>Tabla1[[#This Row],[Volumen '[tn']]]*Tabla1[[#This Row],[Precio unitario '[$/tn']]]</f>
        <v>732.56400000000008</v>
      </c>
    </row>
    <row r="594" spans="1:10" x14ac:dyDescent="0.3">
      <c r="A594" s="3">
        <v>593</v>
      </c>
      <c r="B594" s="2">
        <v>43800</v>
      </c>
      <c r="C594" t="s">
        <v>27</v>
      </c>
      <c r="D594" t="s">
        <v>99</v>
      </c>
      <c r="E594" t="s">
        <v>34</v>
      </c>
      <c r="F594" t="s">
        <v>35</v>
      </c>
      <c r="G594" t="s">
        <v>91</v>
      </c>
      <c r="H594" s="4">
        <v>9.4829000000000008</v>
      </c>
      <c r="I594">
        <v>180</v>
      </c>
      <c r="J594" s="1">
        <f>Tabla1[[#This Row],[Volumen '[tn']]]*Tabla1[[#This Row],[Precio unitario '[$/tn']]]</f>
        <v>1706.922</v>
      </c>
    </row>
    <row r="595" spans="1:10" x14ac:dyDescent="0.3">
      <c r="A595" s="3">
        <v>594</v>
      </c>
      <c r="B595" s="2">
        <v>43801</v>
      </c>
      <c r="C595" t="s">
        <v>60</v>
      </c>
      <c r="D595" t="s">
        <v>97</v>
      </c>
      <c r="E595" t="s">
        <v>37</v>
      </c>
      <c r="F595" t="s">
        <v>35</v>
      </c>
      <c r="G595" t="s">
        <v>90</v>
      </c>
      <c r="H595" s="4">
        <v>5.1471</v>
      </c>
      <c r="I595">
        <v>60</v>
      </c>
      <c r="J595" s="1">
        <f>Tabla1[[#This Row],[Volumen '[tn']]]*Tabla1[[#This Row],[Precio unitario '[$/tn']]]</f>
        <v>308.82600000000002</v>
      </c>
    </row>
    <row r="596" spans="1:10" x14ac:dyDescent="0.3">
      <c r="A596" s="3">
        <v>595</v>
      </c>
      <c r="B596" s="2">
        <v>43801</v>
      </c>
      <c r="C596" t="s">
        <v>60</v>
      </c>
      <c r="D596" t="s">
        <v>97</v>
      </c>
      <c r="E596" t="s">
        <v>37</v>
      </c>
      <c r="F596" t="s">
        <v>35</v>
      </c>
      <c r="G596" t="s">
        <v>78</v>
      </c>
      <c r="H596" s="4">
        <v>6.3574000000000019</v>
      </c>
      <c r="I596">
        <v>270</v>
      </c>
      <c r="J596" s="1">
        <f>Tabla1[[#This Row],[Volumen '[tn']]]*Tabla1[[#This Row],[Precio unitario '[$/tn']]]</f>
        <v>1716.4980000000005</v>
      </c>
    </row>
    <row r="597" spans="1:10" x14ac:dyDescent="0.3">
      <c r="A597" s="3">
        <v>596</v>
      </c>
      <c r="B597" s="2">
        <v>43801</v>
      </c>
      <c r="C597" t="s">
        <v>31</v>
      </c>
      <c r="D597" t="s">
        <v>59</v>
      </c>
      <c r="E597" t="s">
        <v>46</v>
      </c>
      <c r="F597" t="s">
        <v>42</v>
      </c>
      <c r="G597" t="s">
        <v>70</v>
      </c>
      <c r="H597" s="4">
        <v>4.220533333333333</v>
      </c>
      <c r="I597">
        <v>250</v>
      </c>
      <c r="J597" s="1">
        <f>Tabla1[[#This Row],[Volumen '[tn']]]*Tabla1[[#This Row],[Precio unitario '[$/tn']]]</f>
        <v>1055.1333333333332</v>
      </c>
    </row>
    <row r="598" spans="1:10" x14ac:dyDescent="0.3">
      <c r="A598" s="3">
        <v>597</v>
      </c>
      <c r="B598" s="2">
        <v>43802</v>
      </c>
      <c r="C598" t="s">
        <v>38</v>
      </c>
      <c r="D598" t="s">
        <v>56</v>
      </c>
      <c r="E598" t="s">
        <v>44</v>
      </c>
      <c r="F598" t="s">
        <v>42</v>
      </c>
      <c r="G598" t="s">
        <v>92</v>
      </c>
      <c r="H598" s="4">
        <v>2.2166666666666668</v>
      </c>
      <c r="I598">
        <v>140</v>
      </c>
      <c r="J598" s="1">
        <f>Tabla1[[#This Row],[Volumen '[tn']]]*Tabla1[[#This Row],[Precio unitario '[$/tn']]]</f>
        <v>310.33333333333337</v>
      </c>
    </row>
    <row r="599" spans="1:10" x14ac:dyDescent="0.3">
      <c r="A599" s="3">
        <v>598</v>
      </c>
      <c r="B599" s="2">
        <v>43803</v>
      </c>
      <c r="C599" t="s">
        <v>33</v>
      </c>
      <c r="D599" t="s">
        <v>68</v>
      </c>
      <c r="E599" t="s">
        <v>66</v>
      </c>
      <c r="F599" t="s">
        <v>67</v>
      </c>
      <c r="G599" t="s">
        <v>78</v>
      </c>
      <c r="H599" s="4">
        <v>4.8057333333333334</v>
      </c>
      <c r="I599">
        <v>170</v>
      </c>
      <c r="J599" s="1">
        <f>Tabla1[[#This Row],[Volumen '[tn']]]*Tabla1[[#This Row],[Precio unitario '[$/tn']]]</f>
        <v>816.97466666666674</v>
      </c>
    </row>
    <row r="600" spans="1:10" x14ac:dyDescent="0.3">
      <c r="A600" s="3">
        <v>599</v>
      </c>
      <c r="B600" s="2">
        <v>43803</v>
      </c>
      <c r="C600" t="s">
        <v>43</v>
      </c>
      <c r="D600" t="s">
        <v>49</v>
      </c>
      <c r="E600" t="s">
        <v>39</v>
      </c>
      <c r="F600" t="s">
        <v>35</v>
      </c>
      <c r="G600" t="s">
        <v>70</v>
      </c>
      <c r="H600" s="4">
        <v>7.0889000000000006</v>
      </c>
      <c r="I600">
        <v>250</v>
      </c>
      <c r="J600" s="1">
        <f>Tabla1[[#This Row],[Volumen '[tn']]]*Tabla1[[#This Row],[Precio unitario '[$/tn']]]</f>
        <v>1772.2250000000001</v>
      </c>
    </row>
    <row r="601" spans="1:10" x14ac:dyDescent="0.3">
      <c r="A601" s="3">
        <v>600</v>
      </c>
      <c r="B601" s="2">
        <v>43804</v>
      </c>
      <c r="C601" t="s">
        <v>27</v>
      </c>
      <c r="D601" t="s">
        <v>99</v>
      </c>
      <c r="E601" t="s">
        <v>34</v>
      </c>
      <c r="F601" t="s">
        <v>35</v>
      </c>
      <c r="G601" t="s">
        <v>78</v>
      </c>
      <c r="H601" s="4">
        <v>6.6234000000000011</v>
      </c>
      <c r="I601">
        <v>270</v>
      </c>
      <c r="J601" s="1">
        <f>Tabla1[[#This Row],[Volumen '[tn']]]*Tabla1[[#This Row],[Precio unitario '[$/tn']]]</f>
        <v>1788.3180000000002</v>
      </c>
    </row>
    <row r="602" spans="1:10" x14ac:dyDescent="0.3">
      <c r="A602" s="3">
        <v>601</v>
      </c>
      <c r="B602" s="2">
        <v>43805</v>
      </c>
      <c r="C602" t="s">
        <v>27</v>
      </c>
      <c r="D602" t="s">
        <v>99</v>
      </c>
      <c r="E602" t="s">
        <v>34</v>
      </c>
      <c r="F602" t="s">
        <v>35</v>
      </c>
      <c r="G602" t="s">
        <v>90</v>
      </c>
      <c r="H602" s="4">
        <v>2.0748000000000002</v>
      </c>
      <c r="I602">
        <v>60</v>
      </c>
      <c r="J602" s="1">
        <f>Tabla1[[#This Row],[Volumen '[tn']]]*Tabla1[[#This Row],[Precio unitario '[$/tn']]]</f>
        <v>124.48800000000001</v>
      </c>
    </row>
    <row r="603" spans="1:10" x14ac:dyDescent="0.3">
      <c r="A603" s="3">
        <v>602</v>
      </c>
      <c r="B603" s="2">
        <v>43805</v>
      </c>
      <c r="C603" t="s">
        <v>21</v>
      </c>
      <c r="D603" t="s">
        <v>98</v>
      </c>
      <c r="E603" t="s">
        <v>75</v>
      </c>
      <c r="F603" t="s">
        <v>67</v>
      </c>
      <c r="G603" t="s">
        <v>90</v>
      </c>
      <c r="H603" s="4">
        <v>3.5821333333333336</v>
      </c>
      <c r="I603">
        <v>60</v>
      </c>
      <c r="J603" s="1">
        <f>Tabla1[[#This Row],[Volumen '[tn']]]*Tabla1[[#This Row],[Precio unitario '[$/tn']]]</f>
        <v>214.92800000000003</v>
      </c>
    </row>
    <row r="604" spans="1:10" x14ac:dyDescent="0.3">
      <c r="A604" s="3">
        <v>603</v>
      </c>
      <c r="B604" s="2">
        <v>43806</v>
      </c>
      <c r="C604" t="s">
        <v>27</v>
      </c>
      <c r="D604" t="s">
        <v>93</v>
      </c>
      <c r="E604" t="s">
        <v>34</v>
      </c>
      <c r="F604" t="s">
        <v>35</v>
      </c>
      <c r="G604" t="s">
        <v>90</v>
      </c>
      <c r="H604" s="4">
        <v>7.4879000000000007</v>
      </c>
      <c r="I604">
        <v>60</v>
      </c>
      <c r="J604" s="1">
        <f>Tabla1[[#This Row],[Volumen '[tn']]]*Tabla1[[#This Row],[Precio unitario '[$/tn']]]</f>
        <v>449.27400000000006</v>
      </c>
    </row>
    <row r="605" spans="1:10" x14ac:dyDescent="0.3">
      <c r="A605" s="3">
        <v>604</v>
      </c>
      <c r="B605" s="2">
        <v>43806</v>
      </c>
      <c r="C605" t="s">
        <v>43</v>
      </c>
      <c r="D605" t="s">
        <v>103</v>
      </c>
      <c r="E605" t="s">
        <v>39</v>
      </c>
      <c r="F605" t="s">
        <v>35</v>
      </c>
      <c r="G605" t="s">
        <v>92</v>
      </c>
      <c r="H605" s="4">
        <v>6.8628000000000009</v>
      </c>
      <c r="I605">
        <v>140</v>
      </c>
      <c r="J605" s="1">
        <f>Tabla1[[#This Row],[Volumen '[tn']]]*Tabla1[[#This Row],[Precio unitario '[$/tn']]]</f>
        <v>960.79200000000014</v>
      </c>
    </row>
    <row r="606" spans="1:10" x14ac:dyDescent="0.3">
      <c r="A606" s="3">
        <v>605</v>
      </c>
      <c r="B606" s="2">
        <v>43808</v>
      </c>
      <c r="C606" t="s">
        <v>43</v>
      </c>
      <c r="D606" t="s">
        <v>103</v>
      </c>
      <c r="E606" t="s">
        <v>39</v>
      </c>
      <c r="F606" t="s">
        <v>35</v>
      </c>
      <c r="G606" t="s">
        <v>92</v>
      </c>
      <c r="H606" s="4">
        <v>0.78469999999999995</v>
      </c>
      <c r="I606">
        <v>140</v>
      </c>
      <c r="J606" s="1">
        <f>Tabla1[[#This Row],[Volumen '[tn']]]*Tabla1[[#This Row],[Precio unitario '[$/tn']]]</f>
        <v>109.85799999999999</v>
      </c>
    </row>
    <row r="607" spans="1:10" x14ac:dyDescent="0.3">
      <c r="A607" s="3">
        <v>606</v>
      </c>
      <c r="B607" s="2">
        <v>43809</v>
      </c>
      <c r="C607" t="s">
        <v>21</v>
      </c>
      <c r="D607" t="s">
        <v>76</v>
      </c>
      <c r="E607" t="s">
        <v>75</v>
      </c>
      <c r="F607" t="s">
        <v>67</v>
      </c>
      <c r="G607" t="s">
        <v>90</v>
      </c>
      <c r="H607" s="4">
        <v>3.2984000000000004</v>
      </c>
      <c r="I607">
        <v>60</v>
      </c>
      <c r="J607" s="1">
        <f>Tabla1[[#This Row],[Volumen '[tn']]]*Tabla1[[#This Row],[Precio unitario '[$/tn']]]</f>
        <v>197.90400000000002</v>
      </c>
    </row>
    <row r="608" spans="1:10" x14ac:dyDescent="0.3">
      <c r="A608" s="3">
        <v>607</v>
      </c>
      <c r="B608" s="2">
        <v>43812</v>
      </c>
      <c r="C608" t="s">
        <v>27</v>
      </c>
      <c r="D608" t="s">
        <v>99</v>
      </c>
      <c r="E608" t="s">
        <v>34</v>
      </c>
      <c r="F608" t="s">
        <v>35</v>
      </c>
      <c r="G608" t="s">
        <v>78</v>
      </c>
      <c r="H608" s="4">
        <v>7.5011999999999999</v>
      </c>
      <c r="I608">
        <v>170</v>
      </c>
      <c r="J608" s="1">
        <f>Tabla1[[#This Row],[Volumen '[tn']]]*Tabla1[[#This Row],[Precio unitario '[$/tn']]]</f>
        <v>1275.204</v>
      </c>
    </row>
    <row r="609" spans="1:10" x14ac:dyDescent="0.3">
      <c r="A609" s="3">
        <v>608</v>
      </c>
      <c r="B609" s="2">
        <v>43813</v>
      </c>
      <c r="C609" t="s">
        <v>77</v>
      </c>
      <c r="D609" t="s">
        <v>62</v>
      </c>
      <c r="E609" t="s">
        <v>48</v>
      </c>
      <c r="F609" t="s">
        <v>42</v>
      </c>
      <c r="G609" t="s">
        <v>92</v>
      </c>
      <c r="H609" s="4">
        <v>2.3673999999999999</v>
      </c>
      <c r="I609">
        <v>140</v>
      </c>
      <c r="J609" s="1">
        <f>Tabla1[[#This Row],[Volumen '[tn']]]*Tabla1[[#This Row],[Precio unitario '[$/tn']]]</f>
        <v>331.43599999999998</v>
      </c>
    </row>
    <row r="610" spans="1:10" x14ac:dyDescent="0.3">
      <c r="A610" s="3">
        <v>609</v>
      </c>
      <c r="B610" s="2">
        <v>43813</v>
      </c>
      <c r="C610" t="s">
        <v>21</v>
      </c>
      <c r="D610" t="s">
        <v>98</v>
      </c>
      <c r="E610" t="s">
        <v>75</v>
      </c>
      <c r="F610" t="s">
        <v>67</v>
      </c>
      <c r="G610" t="s">
        <v>70</v>
      </c>
      <c r="H610" s="4">
        <v>4.8589333333333338</v>
      </c>
      <c r="I610">
        <v>250</v>
      </c>
      <c r="J610" s="1">
        <f>Tabla1[[#This Row],[Volumen '[tn']]]*Tabla1[[#This Row],[Precio unitario '[$/tn']]]</f>
        <v>1214.7333333333333</v>
      </c>
    </row>
    <row r="611" spans="1:10" x14ac:dyDescent="0.3">
      <c r="A611" s="3">
        <v>610</v>
      </c>
      <c r="B611" s="2">
        <v>43813</v>
      </c>
      <c r="C611" t="s">
        <v>43</v>
      </c>
      <c r="D611" t="s">
        <v>49</v>
      </c>
      <c r="E611" t="s">
        <v>39</v>
      </c>
      <c r="F611" t="s">
        <v>35</v>
      </c>
      <c r="G611" t="s">
        <v>91</v>
      </c>
      <c r="H611" s="4">
        <v>1.6492</v>
      </c>
      <c r="I611">
        <v>180</v>
      </c>
      <c r="J611" s="1">
        <f>Tabla1[[#This Row],[Volumen '[tn']]]*Tabla1[[#This Row],[Precio unitario '[$/tn']]]</f>
        <v>296.85599999999999</v>
      </c>
    </row>
    <row r="612" spans="1:10" x14ac:dyDescent="0.3">
      <c r="A612" s="3">
        <v>611</v>
      </c>
      <c r="B612" s="2">
        <v>43814</v>
      </c>
      <c r="C612" t="s">
        <v>5</v>
      </c>
      <c r="D612" t="s">
        <v>53</v>
      </c>
      <c r="E612" t="s">
        <v>41</v>
      </c>
      <c r="F612" t="s">
        <v>42</v>
      </c>
      <c r="G612" t="s">
        <v>74</v>
      </c>
      <c r="H612" s="4">
        <v>4.8411999999999997</v>
      </c>
      <c r="I612">
        <v>270</v>
      </c>
      <c r="J612" s="1">
        <f>Tabla1[[#This Row],[Volumen '[tn']]]*Tabla1[[#This Row],[Precio unitario '[$/tn']]]</f>
        <v>1307.124</v>
      </c>
    </row>
    <row r="613" spans="1:10" x14ac:dyDescent="0.3">
      <c r="A613" s="3">
        <v>612</v>
      </c>
      <c r="B613" s="2">
        <v>43814</v>
      </c>
      <c r="C613" t="s">
        <v>9</v>
      </c>
      <c r="D613" t="s">
        <v>72</v>
      </c>
      <c r="E613" t="s">
        <v>71</v>
      </c>
      <c r="F613" t="s">
        <v>67</v>
      </c>
      <c r="G613" t="s">
        <v>90</v>
      </c>
      <c r="H613" s="4">
        <v>5.0185333333333331</v>
      </c>
      <c r="I613">
        <v>60</v>
      </c>
      <c r="J613" s="1">
        <f>Tabla1[[#This Row],[Volumen '[tn']]]*Tabla1[[#This Row],[Precio unitario '[$/tn']]]</f>
        <v>301.11199999999997</v>
      </c>
    </row>
    <row r="614" spans="1:10" x14ac:dyDescent="0.3">
      <c r="A614" s="3">
        <v>613</v>
      </c>
      <c r="B614" s="2">
        <v>43814</v>
      </c>
      <c r="C614" t="s">
        <v>60</v>
      </c>
      <c r="D614" t="s">
        <v>97</v>
      </c>
      <c r="E614" t="s">
        <v>37</v>
      </c>
      <c r="F614" t="s">
        <v>35</v>
      </c>
      <c r="G614" t="s">
        <v>78</v>
      </c>
      <c r="H614" s="4">
        <v>1.3034000000000001</v>
      </c>
      <c r="I614">
        <v>170</v>
      </c>
      <c r="J614" s="1">
        <f>Tabla1[[#This Row],[Volumen '[tn']]]*Tabla1[[#This Row],[Precio unitario '[$/tn']]]</f>
        <v>221.57800000000003</v>
      </c>
    </row>
    <row r="615" spans="1:10" x14ac:dyDescent="0.3">
      <c r="A615" s="3">
        <v>614</v>
      </c>
      <c r="B615" s="2">
        <v>43815</v>
      </c>
      <c r="C615" t="s">
        <v>31</v>
      </c>
      <c r="D615" t="s">
        <v>59</v>
      </c>
      <c r="E615" t="s">
        <v>46</v>
      </c>
      <c r="F615" t="s">
        <v>42</v>
      </c>
      <c r="G615" t="s">
        <v>92</v>
      </c>
      <c r="H615" s="4">
        <v>4.7081999999999997</v>
      </c>
      <c r="I615">
        <v>140</v>
      </c>
      <c r="J615" s="1">
        <f>Tabla1[[#This Row],[Volumen '[tn']]]*Tabla1[[#This Row],[Precio unitario '[$/tn']]]</f>
        <v>659.14799999999991</v>
      </c>
    </row>
    <row r="616" spans="1:10" x14ac:dyDescent="0.3">
      <c r="A616" s="3">
        <v>615</v>
      </c>
      <c r="B616" s="2">
        <v>43816</v>
      </c>
      <c r="C616" t="s">
        <v>33</v>
      </c>
      <c r="D616" t="s">
        <v>68</v>
      </c>
      <c r="E616" t="s">
        <v>66</v>
      </c>
      <c r="F616" t="s">
        <v>67</v>
      </c>
      <c r="G616" t="s">
        <v>78</v>
      </c>
      <c r="H616" s="4">
        <v>2.4738000000000002</v>
      </c>
      <c r="I616">
        <v>170</v>
      </c>
      <c r="J616" s="1">
        <f>Tabla1[[#This Row],[Volumen '[tn']]]*Tabla1[[#This Row],[Precio unitario '[$/tn']]]</f>
        <v>420.54600000000005</v>
      </c>
    </row>
    <row r="617" spans="1:10" x14ac:dyDescent="0.3">
      <c r="A617" s="3">
        <v>616</v>
      </c>
      <c r="B617" s="2">
        <v>43816</v>
      </c>
      <c r="C617" t="s">
        <v>9</v>
      </c>
      <c r="D617" t="s">
        <v>101</v>
      </c>
      <c r="E617" t="s">
        <v>71</v>
      </c>
      <c r="F617" t="s">
        <v>67</v>
      </c>
      <c r="G617" t="s">
        <v>90</v>
      </c>
      <c r="H617" s="4">
        <v>6.2953333333333328</v>
      </c>
      <c r="I617">
        <v>60</v>
      </c>
      <c r="J617" s="1">
        <f>Tabla1[[#This Row],[Volumen '[tn']]]*Tabla1[[#This Row],[Precio unitario '[$/tn']]]</f>
        <v>377.71999999999997</v>
      </c>
    </row>
    <row r="618" spans="1:10" x14ac:dyDescent="0.3">
      <c r="A618" s="3">
        <v>617</v>
      </c>
      <c r="B618" s="2">
        <v>43816</v>
      </c>
      <c r="C618" t="s">
        <v>5</v>
      </c>
      <c r="D618" t="s">
        <v>53</v>
      </c>
      <c r="E618" t="s">
        <v>41</v>
      </c>
      <c r="F618" t="s">
        <v>42</v>
      </c>
      <c r="G618" t="s">
        <v>88</v>
      </c>
      <c r="H618" s="4">
        <v>3.9368000000000003</v>
      </c>
      <c r="I618">
        <v>370</v>
      </c>
      <c r="J618" s="1">
        <f>Tabla1[[#This Row],[Volumen '[tn']]]*Tabla1[[#This Row],[Precio unitario '[$/tn']]]</f>
        <v>1456.6160000000002</v>
      </c>
    </row>
    <row r="619" spans="1:10" x14ac:dyDescent="0.3">
      <c r="A619" s="3">
        <v>618</v>
      </c>
      <c r="B619" s="2">
        <v>43817</v>
      </c>
      <c r="C619" t="s">
        <v>43</v>
      </c>
      <c r="D619" t="s">
        <v>49</v>
      </c>
      <c r="E619" t="s">
        <v>39</v>
      </c>
      <c r="F619" t="s">
        <v>35</v>
      </c>
      <c r="G619" t="s">
        <v>89</v>
      </c>
      <c r="H619" s="4">
        <v>5.9450999999999992</v>
      </c>
      <c r="I619">
        <v>350</v>
      </c>
      <c r="J619" s="1">
        <f>Tabla1[[#This Row],[Volumen '[tn']]]*Tabla1[[#This Row],[Precio unitario '[$/tn']]]</f>
        <v>2080.7849999999999</v>
      </c>
    </row>
    <row r="620" spans="1:10" x14ac:dyDescent="0.3">
      <c r="A620" s="3">
        <v>619</v>
      </c>
      <c r="B620" s="2">
        <v>43818</v>
      </c>
      <c r="C620" t="s">
        <v>77</v>
      </c>
      <c r="D620" t="s">
        <v>62</v>
      </c>
      <c r="E620" t="s">
        <v>48</v>
      </c>
      <c r="F620" t="s">
        <v>42</v>
      </c>
      <c r="G620" t="s">
        <v>92</v>
      </c>
      <c r="H620" s="4">
        <v>1.0906</v>
      </c>
      <c r="I620">
        <v>140</v>
      </c>
      <c r="J620" s="1">
        <f>Tabla1[[#This Row],[Volumen '[tn']]]*Tabla1[[#This Row],[Precio unitario '[$/tn']]]</f>
        <v>152.684</v>
      </c>
    </row>
    <row r="621" spans="1:10" x14ac:dyDescent="0.3">
      <c r="A621" s="3">
        <v>620</v>
      </c>
      <c r="B621" s="2">
        <v>43819</v>
      </c>
      <c r="C621" t="s">
        <v>5</v>
      </c>
      <c r="D621" t="s">
        <v>53</v>
      </c>
      <c r="E621" t="s">
        <v>41</v>
      </c>
      <c r="F621" t="s">
        <v>42</v>
      </c>
      <c r="G621" t="s">
        <v>90</v>
      </c>
      <c r="H621" s="4">
        <v>4.0520666666666676</v>
      </c>
      <c r="I621">
        <v>60</v>
      </c>
      <c r="J621" s="1">
        <f>Tabla1[[#This Row],[Volumen '[tn']]]*Tabla1[[#This Row],[Precio unitario '[$/tn']]]</f>
        <v>243.12400000000005</v>
      </c>
    </row>
    <row r="622" spans="1:10" x14ac:dyDescent="0.3">
      <c r="A622" s="3">
        <v>621</v>
      </c>
      <c r="B622" s="2">
        <v>43819</v>
      </c>
      <c r="C622" t="s">
        <v>27</v>
      </c>
      <c r="D622" t="s">
        <v>99</v>
      </c>
      <c r="E622" t="s">
        <v>34</v>
      </c>
      <c r="F622" t="s">
        <v>35</v>
      </c>
      <c r="G622" t="s">
        <v>91</v>
      </c>
      <c r="H622" s="4">
        <v>6.4771000000000001</v>
      </c>
      <c r="I622">
        <v>180</v>
      </c>
      <c r="J622" s="1">
        <f>Tabla1[[#This Row],[Volumen '[tn']]]*Tabla1[[#This Row],[Precio unitario '[$/tn']]]</f>
        <v>1165.8779999999999</v>
      </c>
    </row>
    <row r="623" spans="1:10" x14ac:dyDescent="0.3">
      <c r="A623" s="3">
        <v>622</v>
      </c>
      <c r="B623" s="2">
        <v>43820</v>
      </c>
      <c r="C623" t="s">
        <v>27</v>
      </c>
      <c r="D623" t="s">
        <v>99</v>
      </c>
      <c r="E623" t="s">
        <v>34</v>
      </c>
      <c r="F623" t="s">
        <v>35</v>
      </c>
      <c r="G623" t="s">
        <v>92</v>
      </c>
      <c r="H623" s="4">
        <v>2.7796999999999996</v>
      </c>
      <c r="I623">
        <v>140</v>
      </c>
      <c r="J623" s="1">
        <f>Tabla1[[#This Row],[Volumen '[tn']]]*Tabla1[[#This Row],[Precio unitario '[$/tn']]]</f>
        <v>389.15799999999996</v>
      </c>
    </row>
    <row r="624" spans="1:10" x14ac:dyDescent="0.3">
      <c r="A624" s="3">
        <v>623</v>
      </c>
      <c r="B624" s="2">
        <v>43820</v>
      </c>
      <c r="C624" t="s">
        <v>31</v>
      </c>
      <c r="D624" t="s">
        <v>59</v>
      </c>
      <c r="E624" t="s">
        <v>46</v>
      </c>
      <c r="F624" t="s">
        <v>42</v>
      </c>
      <c r="G624" t="s">
        <v>87</v>
      </c>
      <c r="H624" s="4">
        <v>6.3485333333333331</v>
      </c>
      <c r="I624">
        <v>270</v>
      </c>
      <c r="J624" s="1">
        <f>Tabla1[[#This Row],[Volumen '[tn']]]*Tabla1[[#This Row],[Precio unitario '[$/tn']]]</f>
        <v>1714.104</v>
      </c>
    </row>
    <row r="625" spans="1:10" x14ac:dyDescent="0.3">
      <c r="A625" s="3">
        <v>624</v>
      </c>
      <c r="B625" s="2">
        <v>43821</v>
      </c>
      <c r="C625" t="s">
        <v>33</v>
      </c>
      <c r="D625" t="s">
        <v>68</v>
      </c>
      <c r="E625" t="s">
        <v>66</v>
      </c>
      <c r="F625" t="s">
        <v>67</v>
      </c>
      <c r="G625" t="s">
        <v>87</v>
      </c>
      <c r="H625" s="4">
        <v>5.0274000000000001</v>
      </c>
      <c r="I625">
        <v>270</v>
      </c>
      <c r="J625" s="1">
        <f>Tabla1[[#This Row],[Volumen '[tn']]]*Tabla1[[#This Row],[Precio unitario '[$/tn']]]</f>
        <v>1357.3980000000001</v>
      </c>
    </row>
    <row r="626" spans="1:10" x14ac:dyDescent="0.3">
      <c r="A626" s="3">
        <v>625</v>
      </c>
      <c r="B626" s="2">
        <v>43821</v>
      </c>
      <c r="C626" t="s">
        <v>27</v>
      </c>
      <c r="D626" t="s">
        <v>100</v>
      </c>
      <c r="E626" t="s">
        <v>34</v>
      </c>
      <c r="F626" t="s">
        <v>35</v>
      </c>
      <c r="G626" t="s">
        <v>70</v>
      </c>
      <c r="H626" s="4">
        <v>7.5544000000000011</v>
      </c>
      <c r="I626">
        <v>250</v>
      </c>
      <c r="J626" s="1">
        <f>Tabla1[[#This Row],[Volumen '[tn']]]*Tabla1[[#This Row],[Precio unitario '[$/tn']]]</f>
        <v>1888.6000000000004</v>
      </c>
    </row>
    <row r="627" spans="1:10" x14ac:dyDescent="0.3">
      <c r="A627" s="3">
        <v>626</v>
      </c>
      <c r="B627" s="2">
        <v>43822</v>
      </c>
      <c r="C627" t="s">
        <v>31</v>
      </c>
      <c r="D627" t="s">
        <v>59</v>
      </c>
      <c r="E627" t="s">
        <v>46</v>
      </c>
      <c r="F627" t="s">
        <v>42</v>
      </c>
      <c r="G627" t="s">
        <v>74</v>
      </c>
      <c r="H627" s="4">
        <v>0.71820000000000006</v>
      </c>
      <c r="I627">
        <v>270</v>
      </c>
      <c r="J627" s="1">
        <f>Tabla1[[#This Row],[Volumen '[tn']]]*Tabla1[[#This Row],[Precio unitario '[$/tn']]]</f>
        <v>193.91400000000002</v>
      </c>
    </row>
    <row r="628" spans="1:10" x14ac:dyDescent="0.3">
      <c r="A628" s="3">
        <v>627</v>
      </c>
      <c r="B628" s="2">
        <v>43823</v>
      </c>
      <c r="C628" t="s">
        <v>21</v>
      </c>
      <c r="D628" t="s">
        <v>76</v>
      </c>
      <c r="E628" t="s">
        <v>75</v>
      </c>
      <c r="F628" t="s">
        <v>67</v>
      </c>
      <c r="G628" t="s">
        <v>88</v>
      </c>
      <c r="H628" s="4">
        <v>5.2224666666666657</v>
      </c>
      <c r="I628">
        <v>370</v>
      </c>
      <c r="J628" s="1">
        <f>Tabla1[[#This Row],[Volumen '[tn']]]*Tabla1[[#This Row],[Precio unitario '[$/tn']]]</f>
        <v>1932.3126666666662</v>
      </c>
    </row>
    <row r="629" spans="1:10" x14ac:dyDescent="0.3">
      <c r="A629" s="3">
        <v>628</v>
      </c>
      <c r="B629" s="2">
        <v>43823</v>
      </c>
      <c r="C629" t="s">
        <v>21</v>
      </c>
      <c r="D629" t="s">
        <v>76</v>
      </c>
      <c r="E629" t="s">
        <v>75</v>
      </c>
      <c r="F629" t="s">
        <v>67</v>
      </c>
      <c r="G629" t="s">
        <v>92</v>
      </c>
      <c r="H629" s="4">
        <v>3.9722666666666675</v>
      </c>
      <c r="I629">
        <v>140</v>
      </c>
      <c r="J629" s="1">
        <f>Tabla1[[#This Row],[Volumen '[tn']]]*Tabla1[[#This Row],[Precio unitario '[$/tn']]]</f>
        <v>556.11733333333348</v>
      </c>
    </row>
    <row r="630" spans="1:10" x14ac:dyDescent="0.3">
      <c r="A630" s="3">
        <v>629</v>
      </c>
      <c r="B630" s="2">
        <v>43823</v>
      </c>
      <c r="C630" t="s">
        <v>60</v>
      </c>
      <c r="D630" t="s">
        <v>97</v>
      </c>
      <c r="E630" t="s">
        <v>37</v>
      </c>
      <c r="F630" t="s">
        <v>35</v>
      </c>
      <c r="G630" t="s">
        <v>74</v>
      </c>
      <c r="H630" s="4">
        <v>9.8021000000000011</v>
      </c>
      <c r="I630">
        <v>270</v>
      </c>
      <c r="J630" s="1">
        <f>Tabla1[[#This Row],[Volumen '[tn']]]*Tabla1[[#This Row],[Precio unitario '[$/tn']]]</f>
        <v>2646.5670000000005</v>
      </c>
    </row>
    <row r="631" spans="1:10" x14ac:dyDescent="0.3">
      <c r="A631" s="3">
        <v>630</v>
      </c>
      <c r="B631" s="2">
        <v>43824</v>
      </c>
      <c r="C631" t="s">
        <v>33</v>
      </c>
      <c r="D631" t="s">
        <v>68</v>
      </c>
      <c r="E631" t="s">
        <v>66</v>
      </c>
      <c r="F631" t="s">
        <v>67</v>
      </c>
      <c r="G631" t="s">
        <v>78</v>
      </c>
      <c r="H631" s="4">
        <v>1.8886000000000003</v>
      </c>
      <c r="I631">
        <v>170</v>
      </c>
      <c r="J631" s="1">
        <f>Tabla1[[#This Row],[Volumen '[tn']]]*Tabla1[[#This Row],[Precio unitario '[$/tn']]]</f>
        <v>321.06200000000007</v>
      </c>
    </row>
    <row r="632" spans="1:10" x14ac:dyDescent="0.3">
      <c r="A632" s="3">
        <v>631</v>
      </c>
      <c r="B632" s="2">
        <v>43824</v>
      </c>
      <c r="C632" t="s">
        <v>73</v>
      </c>
      <c r="D632" t="s">
        <v>96</v>
      </c>
      <c r="E632" t="s">
        <v>61</v>
      </c>
      <c r="F632" t="s">
        <v>52</v>
      </c>
      <c r="G632" t="s">
        <v>91</v>
      </c>
      <c r="H632" s="4">
        <v>8.5253000000000014</v>
      </c>
      <c r="I632">
        <v>180</v>
      </c>
      <c r="J632" s="1">
        <f>Tabla1[[#This Row],[Volumen '[tn']]]*Tabla1[[#This Row],[Precio unitario '[$/tn']]]</f>
        <v>1534.5540000000003</v>
      </c>
    </row>
    <row r="633" spans="1:10" x14ac:dyDescent="0.3">
      <c r="A633" s="3">
        <v>632</v>
      </c>
      <c r="B633" s="2">
        <v>43825</v>
      </c>
      <c r="C633" t="s">
        <v>31</v>
      </c>
      <c r="D633" t="s">
        <v>59</v>
      </c>
      <c r="E633" t="s">
        <v>46</v>
      </c>
      <c r="F633" t="s">
        <v>42</v>
      </c>
      <c r="G633" t="s">
        <v>91</v>
      </c>
      <c r="H633" s="4">
        <v>2.3408000000000002</v>
      </c>
      <c r="I633">
        <v>180</v>
      </c>
      <c r="J633" s="1">
        <f>Tabla1[[#This Row],[Volumen '[tn']]]*Tabla1[[#This Row],[Precio unitario '[$/tn']]]</f>
        <v>421.34400000000005</v>
      </c>
    </row>
    <row r="634" spans="1:10" x14ac:dyDescent="0.3">
      <c r="A634" s="3">
        <v>633</v>
      </c>
      <c r="B634" s="2">
        <v>43826</v>
      </c>
      <c r="C634" t="s">
        <v>33</v>
      </c>
      <c r="D634" t="s">
        <v>68</v>
      </c>
      <c r="E634" t="s">
        <v>66</v>
      </c>
      <c r="F634" t="s">
        <v>67</v>
      </c>
      <c r="G634" t="s">
        <v>88</v>
      </c>
      <c r="H634" s="4">
        <v>3.9545333333333335</v>
      </c>
      <c r="I634">
        <v>370</v>
      </c>
      <c r="J634" s="1">
        <f>Tabla1[[#This Row],[Volumen '[tn']]]*Tabla1[[#This Row],[Precio unitario '[$/tn']]]</f>
        <v>1463.1773333333333</v>
      </c>
    </row>
    <row r="635" spans="1:10" x14ac:dyDescent="0.3">
      <c r="A635" s="3">
        <v>634</v>
      </c>
      <c r="B635" s="2">
        <v>43827</v>
      </c>
      <c r="C635" t="s">
        <v>21</v>
      </c>
      <c r="D635" t="s">
        <v>76</v>
      </c>
      <c r="E635" t="s">
        <v>75</v>
      </c>
      <c r="F635" t="s">
        <v>67</v>
      </c>
      <c r="G635" t="s">
        <v>74</v>
      </c>
      <c r="H635" s="4">
        <v>4.5397333333333334</v>
      </c>
      <c r="I635">
        <v>270</v>
      </c>
      <c r="J635" s="1">
        <f>Tabla1[[#This Row],[Volumen '[tn']]]*Tabla1[[#This Row],[Precio unitario '[$/tn']]]</f>
        <v>1225.7280000000001</v>
      </c>
    </row>
    <row r="636" spans="1:10" x14ac:dyDescent="0.3">
      <c r="A636" s="3">
        <v>635</v>
      </c>
      <c r="B636" s="2">
        <v>43827</v>
      </c>
      <c r="C636" t="s">
        <v>43</v>
      </c>
      <c r="D636" t="s">
        <v>103</v>
      </c>
      <c r="E636" t="s">
        <v>39</v>
      </c>
      <c r="F636" t="s">
        <v>35</v>
      </c>
      <c r="G636" t="s">
        <v>70</v>
      </c>
      <c r="H636" s="4">
        <v>6.2377000000000011</v>
      </c>
      <c r="I636">
        <v>250</v>
      </c>
      <c r="J636" s="1">
        <f>Tabla1[[#This Row],[Volumen '[tn']]]*Tabla1[[#This Row],[Precio unitario '[$/tn']]]</f>
        <v>1559.4250000000002</v>
      </c>
    </row>
    <row r="637" spans="1:10" x14ac:dyDescent="0.3">
      <c r="A637" s="3">
        <v>636</v>
      </c>
      <c r="B637" s="2">
        <v>43828</v>
      </c>
      <c r="C637" t="s">
        <v>21</v>
      </c>
      <c r="D637" t="s">
        <v>98</v>
      </c>
      <c r="E637" t="s">
        <v>75</v>
      </c>
      <c r="F637" t="s">
        <v>67</v>
      </c>
      <c r="G637" t="s">
        <v>74</v>
      </c>
      <c r="H637" s="4">
        <v>2.3142</v>
      </c>
      <c r="I637">
        <v>270</v>
      </c>
      <c r="J637" s="1">
        <f>Tabla1[[#This Row],[Volumen '[tn']]]*Tabla1[[#This Row],[Precio unitario '[$/tn']]]</f>
        <v>624.83400000000006</v>
      </c>
    </row>
    <row r="638" spans="1:10" x14ac:dyDescent="0.3">
      <c r="A638" s="3">
        <v>637</v>
      </c>
      <c r="B638" s="2">
        <v>43829</v>
      </c>
      <c r="C638" t="s">
        <v>9</v>
      </c>
      <c r="D638" t="s">
        <v>101</v>
      </c>
      <c r="E638" t="s">
        <v>71</v>
      </c>
      <c r="F638" t="s">
        <v>67</v>
      </c>
      <c r="G638" t="s">
        <v>78</v>
      </c>
      <c r="H638" s="4">
        <v>2.14</v>
      </c>
      <c r="I638">
        <v>170</v>
      </c>
      <c r="J638" s="1">
        <f>Tabla1[[#This Row],[Volumen '[tn']]]*Tabla1[[#This Row],[Precio unitario '[$/tn']]]</f>
        <v>363.8</v>
      </c>
    </row>
  </sheetData>
  <sortState xmlns:xlrd2="http://schemas.microsoft.com/office/spreadsheetml/2017/richdata2" ref="B2:H638">
    <sortCondition ref="B2:B638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E7209-0E78-42C6-80CF-C97EFA90185D}">
  <dimension ref="A1:K17"/>
  <sheetViews>
    <sheetView tabSelected="1" topLeftCell="C1" zoomScale="50" zoomScaleNormal="50" workbookViewId="0">
      <selection activeCell="AE39" sqref="AE39"/>
    </sheetView>
  </sheetViews>
  <sheetFormatPr baseColWidth="10" defaultRowHeight="14.4" x14ac:dyDescent="0.3"/>
  <cols>
    <col min="1" max="1" width="22.21875" bestFit="1" customWidth="1"/>
    <col min="2" max="2" width="21.44140625" bestFit="1" customWidth="1"/>
    <col min="3" max="3" width="12" bestFit="1" customWidth="1"/>
    <col min="4" max="4" width="10" bestFit="1" customWidth="1"/>
    <col min="5" max="5" width="12" bestFit="1" customWidth="1"/>
    <col min="6" max="7" width="10.5546875" bestFit="1" customWidth="1"/>
    <col min="8" max="11" width="12" bestFit="1" customWidth="1"/>
    <col min="12" max="638" width="4" bestFit="1" customWidth="1"/>
    <col min="639" max="639" width="11.88671875" bestFit="1" customWidth="1"/>
  </cols>
  <sheetData>
    <row r="1" spans="1:11" x14ac:dyDescent="0.3">
      <c r="A1" s="5" t="s">
        <v>83</v>
      </c>
      <c r="B1" t="s">
        <v>112</v>
      </c>
    </row>
    <row r="3" spans="1:11" x14ac:dyDescent="0.3">
      <c r="A3" s="5" t="s">
        <v>111</v>
      </c>
      <c r="B3" s="5" t="s">
        <v>110</v>
      </c>
    </row>
    <row r="4" spans="1:11" x14ac:dyDescent="0.3">
      <c r="A4" s="5" t="s">
        <v>108</v>
      </c>
      <c r="B4" t="s">
        <v>74</v>
      </c>
      <c r="C4" t="s">
        <v>88</v>
      </c>
      <c r="D4" t="s">
        <v>91</v>
      </c>
      <c r="E4" t="s">
        <v>78</v>
      </c>
      <c r="F4" t="s">
        <v>87</v>
      </c>
      <c r="G4" t="s">
        <v>90</v>
      </c>
      <c r="H4" t="s">
        <v>70</v>
      </c>
      <c r="I4" t="s">
        <v>89</v>
      </c>
      <c r="J4" t="s">
        <v>92</v>
      </c>
      <c r="K4" t="s">
        <v>109</v>
      </c>
    </row>
    <row r="5" spans="1:11" x14ac:dyDescent="0.3">
      <c r="A5" s="6" t="s">
        <v>77</v>
      </c>
      <c r="B5" s="7">
        <v>1466.1</v>
      </c>
      <c r="C5" s="7"/>
      <c r="D5" s="7">
        <v>4372.1880000000001</v>
      </c>
      <c r="E5" s="7">
        <v>2921.2346666666672</v>
      </c>
      <c r="F5" s="7">
        <v>1390.6979999999999</v>
      </c>
      <c r="G5" s="7">
        <v>205.09599999999998</v>
      </c>
      <c r="H5" s="7">
        <v>318.33333333333331</v>
      </c>
      <c r="I5" s="7">
        <v>115.5</v>
      </c>
      <c r="J5" s="7">
        <v>1170.5773333333334</v>
      </c>
      <c r="K5" s="7">
        <v>11959.727333333334</v>
      </c>
    </row>
    <row r="6" spans="1:11" x14ac:dyDescent="0.3">
      <c r="A6" s="6" t="s">
        <v>60</v>
      </c>
      <c r="B6" s="7">
        <v>7339.1670000000013</v>
      </c>
      <c r="C6" s="7">
        <v>5993.7780000000002</v>
      </c>
      <c r="D6" s="7">
        <v>7874.6580000000013</v>
      </c>
      <c r="E6" s="7">
        <v>3963.9760000000001</v>
      </c>
      <c r="F6" s="7"/>
      <c r="G6" s="7">
        <v>986.82600000000002</v>
      </c>
      <c r="H6" s="7">
        <v>1475</v>
      </c>
      <c r="I6" s="7">
        <v>2350.7750000000001</v>
      </c>
      <c r="J6" s="7">
        <v>2044.6020000000001</v>
      </c>
      <c r="K6" s="7">
        <v>32028.782000000003</v>
      </c>
    </row>
    <row r="7" spans="1:11" x14ac:dyDescent="0.3">
      <c r="A7" s="6" t="s">
        <v>5</v>
      </c>
      <c r="B7" s="7">
        <v>4682.8440000000001</v>
      </c>
      <c r="C7" s="7">
        <v>3787.616</v>
      </c>
      <c r="D7" s="7">
        <v>3707.9039999999995</v>
      </c>
      <c r="E7" s="7">
        <v>732.56400000000008</v>
      </c>
      <c r="F7" s="7">
        <v>2208.7799999999997</v>
      </c>
      <c r="G7" s="7">
        <v>1167.0520000000001</v>
      </c>
      <c r="H7" s="7">
        <v>4114.8166666666666</v>
      </c>
      <c r="I7" s="7">
        <v>2154.8333333333335</v>
      </c>
      <c r="J7" s="7">
        <v>2934.4560000000001</v>
      </c>
      <c r="K7" s="7">
        <v>25490.865999999995</v>
      </c>
    </row>
    <row r="8" spans="1:11" x14ac:dyDescent="0.3">
      <c r="A8" s="6" t="s">
        <v>43</v>
      </c>
      <c r="B8" s="7">
        <v>3357.4229999999998</v>
      </c>
      <c r="C8" s="7">
        <v>8800.6350000000002</v>
      </c>
      <c r="D8" s="7">
        <v>8785.3859999999986</v>
      </c>
      <c r="E8" s="7">
        <v>3411.9</v>
      </c>
      <c r="F8" s="7"/>
      <c r="G8" s="7">
        <v>1926.7740000000001</v>
      </c>
      <c r="H8" s="7">
        <v>4692.9000000000005</v>
      </c>
      <c r="I8" s="7">
        <v>5171.2849999999999</v>
      </c>
      <c r="J8" s="7">
        <v>4524.4080000000004</v>
      </c>
      <c r="K8" s="7">
        <v>40670.711000000003</v>
      </c>
    </row>
    <row r="9" spans="1:11" x14ac:dyDescent="0.3">
      <c r="A9" s="6" t="s">
        <v>32</v>
      </c>
      <c r="B9" s="7">
        <v>757.8</v>
      </c>
      <c r="C9" s="7"/>
      <c r="D9" s="7"/>
      <c r="E9" s="7">
        <v>973.5333333333333</v>
      </c>
      <c r="F9" s="7">
        <v>557.1</v>
      </c>
      <c r="G9" s="7">
        <v>144.70400000000004</v>
      </c>
      <c r="H9" s="7">
        <v>1732.5</v>
      </c>
      <c r="I9" s="7"/>
      <c r="J9" s="7"/>
      <c r="K9" s="7">
        <v>4165.637333333334</v>
      </c>
    </row>
    <row r="10" spans="1:11" x14ac:dyDescent="0.3">
      <c r="A10" s="6" t="s">
        <v>73</v>
      </c>
      <c r="B10" s="7">
        <v>1536.3000000000002</v>
      </c>
      <c r="C10" s="7">
        <v>4650.9000000000005</v>
      </c>
      <c r="D10" s="7">
        <v>1534.5540000000003</v>
      </c>
      <c r="E10" s="7">
        <v>2707.8590000000004</v>
      </c>
      <c r="F10" s="7"/>
      <c r="G10" s="7"/>
      <c r="H10" s="7">
        <v>5112.5</v>
      </c>
      <c r="I10" s="7"/>
      <c r="J10" s="7"/>
      <c r="K10" s="7">
        <v>15542.113000000001</v>
      </c>
    </row>
    <row r="11" spans="1:11" x14ac:dyDescent="0.3">
      <c r="A11" s="6" t="s">
        <v>9</v>
      </c>
      <c r="B11" s="7">
        <v>4576.9319999999989</v>
      </c>
      <c r="C11" s="7">
        <v>6562.0239999999994</v>
      </c>
      <c r="D11" s="7">
        <v>10714.175999999998</v>
      </c>
      <c r="E11" s="7">
        <v>1672.8</v>
      </c>
      <c r="F11" s="7">
        <v>3440.7000000000003</v>
      </c>
      <c r="G11" s="7">
        <v>2879.8560000000002</v>
      </c>
      <c r="H11" s="7">
        <v>4121.7833333333338</v>
      </c>
      <c r="I11" s="7">
        <v>8081.6633333333339</v>
      </c>
      <c r="J11" s="7">
        <v>4197.9093333333331</v>
      </c>
      <c r="K11" s="7">
        <v>46247.843999999997</v>
      </c>
    </row>
    <row r="12" spans="1:11" x14ac:dyDescent="0.3">
      <c r="A12" s="6" t="s">
        <v>31</v>
      </c>
      <c r="B12" s="7">
        <v>6659.7480000000005</v>
      </c>
      <c r="C12" s="7">
        <v>5062.8333333333339</v>
      </c>
      <c r="D12" s="7">
        <v>4393.3440000000001</v>
      </c>
      <c r="E12" s="7">
        <v>6156.4366666666674</v>
      </c>
      <c r="F12" s="7">
        <v>3830.9040000000005</v>
      </c>
      <c r="G12" s="7">
        <v>1070.8360000000002</v>
      </c>
      <c r="H12" s="7">
        <v>7166.05</v>
      </c>
      <c r="I12" s="7">
        <v>4756.663333333333</v>
      </c>
      <c r="J12" s="7">
        <v>3787.5413333333336</v>
      </c>
      <c r="K12" s="7">
        <v>42884.356666666667</v>
      </c>
    </row>
    <row r="13" spans="1:11" x14ac:dyDescent="0.3">
      <c r="A13" s="6" t="s">
        <v>38</v>
      </c>
      <c r="B13" s="7"/>
      <c r="C13" s="7"/>
      <c r="D13" s="7"/>
      <c r="E13" s="7">
        <v>708.33333333333337</v>
      </c>
      <c r="F13" s="7">
        <v>53.999999999999993</v>
      </c>
      <c r="G13" s="7">
        <v>600</v>
      </c>
      <c r="H13" s="7"/>
      <c r="I13" s="7"/>
      <c r="J13" s="7">
        <v>1516.2000000000003</v>
      </c>
      <c r="K13" s="7">
        <v>2878.5333333333338</v>
      </c>
    </row>
    <row r="14" spans="1:11" x14ac:dyDescent="0.3">
      <c r="A14" s="6" t="s">
        <v>33</v>
      </c>
      <c r="B14" s="7">
        <v>4549.5</v>
      </c>
      <c r="C14" s="7">
        <v>2911.1106666666665</v>
      </c>
      <c r="D14" s="7">
        <v>4468.2</v>
      </c>
      <c r="E14" s="7">
        <v>3087.4606666666668</v>
      </c>
      <c r="F14" s="7">
        <v>5898.7979999999998</v>
      </c>
      <c r="G14" s="7">
        <v>2005.768</v>
      </c>
      <c r="H14" s="7">
        <v>3364.5666666666666</v>
      </c>
      <c r="I14" s="7">
        <v>203</v>
      </c>
      <c r="J14" s="7">
        <v>6604.5933333333332</v>
      </c>
      <c r="K14" s="7">
        <v>33092.997333333333</v>
      </c>
    </row>
    <row r="15" spans="1:11" x14ac:dyDescent="0.3">
      <c r="A15" s="6" t="s">
        <v>27</v>
      </c>
      <c r="B15" s="7">
        <v>9413.3610000000008</v>
      </c>
      <c r="C15" s="7">
        <v>9170.3760000000002</v>
      </c>
      <c r="D15" s="7">
        <v>13573.674000000001</v>
      </c>
      <c r="E15" s="7">
        <v>8983.1320000000014</v>
      </c>
      <c r="F15" s="7"/>
      <c r="G15" s="7">
        <v>4997.7900000000018</v>
      </c>
      <c r="H15" s="7">
        <v>12996.175000000001</v>
      </c>
      <c r="I15" s="7">
        <v>10584.56</v>
      </c>
      <c r="J15" s="7">
        <v>3037.4959999999996</v>
      </c>
      <c r="K15" s="7">
        <v>72756.564000000013</v>
      </c>
    </row>
    <row r="16" spans="1:11" x14ac:dyDescent="0.3">
      <c r="A16" s="6" t="s">
        <v>21</v>
      </c>
      <c r="B16" s="7">
        <v>6001.3619999999992</v>
      </c>
      <c r="C16" s="7">
        <v>8022.2906666666659</v>
      </c>
      <c r="D16" s="7">
        <v>3966.6359999999995</v>
      </c>
      <c r="E16" s="7">
        <v>3692.9666666666672</v>
      </c>
      <c r="F16" s="7">
        <v>2505.6000000000004</v>
      </c>
      <c r="G16" s="7">
        <v>3857.3319999999999</v>
      </c>
      <c r="H16" s="7">
        <v>7118.7833333333338</v>
      </c>
      <c r="I16" s="7">
        <v>1898.7266666666665</v>
      </c>
      <c r="J16" s="7">
        <v>3784.0506666666674</v>
      </c>
      <c r="K16" s="7">
        <v>40847.748000000007</v>
      </c>
    </row>
    <row r="17" spans="1:11" x14ac:dyDescent="0.3">
      <c r="A17" s="6" t="s">
        <v>109</v>
      </c>
      <c r="B17" s="7">
        <v>50340.537000000004</v>
      </c>
      <c r="C17" s="7">
        <v>54961.563666666669</v>
      </c>
      <c r="D17" s="7">
        <v>63390.719999999987</v>
      </c>
      <c r="E17" s="7">
        <v>39012.196333333333</v>
      </c>
      <c r="F17" s="7">
        <v>19886.580000000002</v>
      </c>
      <c r="G17" s="7">
        <v>19842.034</v>
      </c>
      <c r="H17" s="7">
        <v>52213.408333333333</v>
      </c>
      <c r="I17" s="7">
        <v>35317.006666666668</v>
      </c>
      <c r="J17" s="7">
        <v>33601.834000000003</v>
      </c>
      <c r="K17" s="7">
        <v>368565.88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794C6-26B6-4FB9-994C-5170F283F862}">
  <sheetPr codeName="Hoja7"/>
  <dimension ref="A1:B51"/>
  <sheetViews>
    <sheetView workbookViewId="0">
      <selection activeCell="B23" sqref="B23"/>
    </sheetView>
  </sheetViews>
  <sheetFormatPr baseColWidth="10" defaultRowHeight="14.4" x14ac:dyDescent="0.3"/>
  <cols>
    <col min="1" max="1" width="19.5546875" bestFit="1" customWidth="1"/>
    <col min="2" max="2" width="28" bestFit="1" customWidth="1"/>
  </cols>
  <sheetData>
    <row r="1" spans="1:2" x14ac:dyDescent="0.3">
      <c r="A1" t="s">
        <v>86</v>
      </c>
      <c r="B1" t="s">
        <v>94</v>
      </c>
    </row>
    <row r="2" spans="1:2" x14ac:dyDescent="0.3">
      <c r="A2" t="s">
        <v>80</v>
      </c>
      <c r="B2" t="s">
        <v>96</v>
      </c>
    </row>
    <row r="3" spans="1:2" x14ac:dyDescent="0.3">
      <c r="A3" t="s">
        <v>77</v>
      </c>
      <c r="B3" t="s">
        <v>59</v>
      </c>
    </row>
    <row r="4" spans="1:2" x14ac:dyDescent="0.3">
      <c r="A4" t="s">
        <v>73</v>
      </c>
      <c r="B4" t="s">
        <v>68</v>
      </c>
    </row>
    <row r="5" spans="1:2" x14ac:dyDescent="0.3">
      <c r="A5" t="s">
        <v>69</v>
      </c>
      <c r="B5" t="s">
        <v>76</v>
      </c>
    </row>
    <row r="6" spans="1:2" x14ac:dyDescent="0.3">
      <c r="A6" t="s">
        <v>65</v>
      </c>
      <c r="B6" t="s">
        <v>98</v>
      </c>
    </row>
    <row r="7" spans="1:2" x14ac:dyDescent="0.3">
      <c r="A7" t="s">
        <v>63</v>
      </c>
      <c r="B7" t="s">
        <v>93</v>
      </c>
    </row>
    <row r="8" spans="1:2" x14ac:dyDescent="0.3">
      <c r="A8" t="s">
        <v>60</v>
      </c>
      <c r="B8" t="s">
        <v>96</v>
      </c>
    </row>
    <row r="9" spans="1:2" x14ac:dyDescent="0.3">
      <c r="A9" t="s">
        <v>57</v>
      </c>
      <c r="B9" t="s">
        <v>101</v>
      </c>
    </row>
    <row r="10" spans="1:2" x14ac:dyDescent="0.3">
      <c r="A10" t="s">
        <v>54</v>
      </c>
      <c r="B10" t="s">
        <v>68</v>
      </c>
    </row>
    <row r="11" spans="1:2" x14ac:dyDescent="0.3">
      <c r="A11" t="s">
        <v>50</v>
      </c>
      <c r="B11" t="s">
        <v>72</v>
      </c>
    </row>
    <row r="12" spans="1:2" x14ac:dyDescent="0.3">
      <c r="A12" t="s">
        <v>47</v>
      </c>
      <c r="B12" t="s">
        <v>99</v>
      </c>
    </row>
    <row r="13" spans="1:2" x14ac:dyDescent="0.3">
      <c r="A13" t="s">
        <v>45</v>
      </c>
      <c r="B13" t="s">
        <v>59</v>
      </c>
    </row>
    <row r="14" spans="1:2" x14ac:dyDescent="0.3">
      <c r="A14" t="s">
        <v>43</v>
      </c>
      <c r="B14" t="s">
        <v>62</v>
      </c>
    </row>
    <row r="15" spans="1:2" x14ac:dyDescent="0.3">
      <c r="A15" t="s">
        <v>40</v>
      </c>
      <c r="B15" t="s">
        <v>68</v>
      </c>
    </row>
    <row r="16" spans="1:2" x14ac:dyDescent="0.3">
      <c r="A16" t="s">
        <v>38</v>
      </c>
      <c r="B16" t="s">
        <v>56</v>
      </c>
    </row>
    <row r="17" spans="1:2" x14ac:dyDescent="0.3">
      <c r="A17" t="s">
        <v>36</v>
      </c>
      <c r="B17" t="s">
        <v>53</v>
      </c>
    </row>
    <row r="18" spans="1:2" x14ac:dyDescent="0.3">
      <c r="A18" t="s">
        <v>33</v>
      </c>
      <c r="B18" t="s">
        <v>97</v>
      </c>
    </row>
    <row r="19" spans="1:2" x14ac:dyDescent="0.3">
      <c r="A19" t="s">
        <v>32</v>
      </c>
      <c r="B19" t="s">
        <v>99</v>
      </c>
    </row>
    <row r="20" spans="1:2" x14ac:dyDescent="0.3">
      <c r="A20" t="s">
        <v>31</v>
      </c>
      <c r="B20" t="s">
        <v>97</v>
      </c>
    </row>
    <row r="21" spans="1:2" x14ac:dyDescent="0.3">
      <c r="A21" t="s">
        <v>30</v>
      </c>
      <c r="B21" t="s">
        <v>53</v>
      </c>
    </row>
    <row r="22" spans="1:2" x14ac:dyDescent="0.3">
      <c r="A22" t="s">
        <v>29</v>
      </c>
      <c r="B22" t="s">
        <v>99</v>
      </c>
    </row>
    <row r="23" spans="1:2" x14ac:dyDescent="0.3">
      <c r="A23" t="s">
        <v>28</v>
      </c>
      <c r="B23" t="s">
        <v>68</v>
      </c>
    </row>
    <row r="24" spans="1:2" x14ac:dyDescent="0.3">
      <c r="A24" t="s">
        <v>27</v>
      </c>
      <c r="B24" t="s">
        <v>101</v>
      </c>
    </row>
    <row r="25" spans="1:2" x14ac:dyDescent="0.3">
      <c r="A25" t="s">
        <v>26</v>
      </c>
      <c r="B25" t="s">
        <v>76</v>
      </c>
    </row>
    <row r="26" spans="1:2" x14ac:dyDescent="0.3">
      <c r="A26" t="s">
        <v>25</v>
      </c>
      <c r="B26" t="s">
        <v>98</v>
      </c>
    </row>
    <row r="27" spans="1:2" x14ac:dyDescent="0.3">
      <c r="A27" t="s">
        <v>24</v>
      </c>
      <c r="B27" t="s">
        <v>72</v>
      </c>
    </row>
    <row r="28" spans="1:2" x14ac:dyDescent="0.3">
      <c r="A28" t="s">
        <v>23</v>
      </c>
      <c r="B28" t="s">
        <v>68</v>
      </c>
    </row>
    <row r="29" spans="1:2" x14ac:dyDescent="0.3">
      <c r="A29" t="s">
        <v>22</v>
      </c>
      <c r="B29" t="s">
        <v>97</v>
      </c>
    </row>
    <row r="30" spans="1:2" x14ac:dyDescent="0.3">
      <c r="A30" t="s">
        <v>21</v>
      </c>
      <c r="B30" t="s">
        <v>100</v>
      </c>
    </row>
    <row r="31" spans="1:2" x14ac:dyDescent="0.3">
      <c r="A31" t="s">
        <v>20</v>
      </c>
      <c r="B31" t="s">
        <v>68</v>
      </c>
    </row>
    <row r="32" spans="1:2" x14ac:dyDescent="0.3">
      <c r="A32" t="s">
        <v>19</v>
      </c>
      <c r="B32" t="s">
        <v>99</v>
      </c>
    </row>
    <row r="33" spans="1:2" x14ac:dyDescent="0.3">
      <c r="A33" t="s">
        <v>18</v>
      </c>
      <c r="B33" t="s">
        <v>100</v>
      </c>
    </row>
    <row r="34" spans="1:2" x14ac:dyDescent="0.3">
      <c r="A34" t="s">
        <v>17</v>
      </c>
      <c r="B34" t="s">
        <v>101</v>
      </c>
    </row>
    <row r="35" spans="1:2" x14ac:dyDescent="0.3">
      <c r="A35" t="s">
        <v>16</v>
      </c>
      <c r="B35" t="s">
        <v>59</v>
      </c>
    </row>
    <row r="36" spans="1:2" x14ac:dyDescent="0.3">
      <c r="A36" t="s">
        <v>15</v>
      </c>
      <c r="B36" t="s">
        <v>95</v>
      </c>
    </row>
    <row r="37" spans="1:2" x14ac:dyDescent="0.3">
      <c r="A37" t="s">
        <v>14</v>
      </c>
      <c r="B37" t="s">
        <v>62</v>
      </c>
    </row>
    <row r="38" spans="1:2" x14ac:dyDescent="0.3">
      <c r="A38" t="s">
        <v>13</v>
      </c>
      <c r="B38" t="s">
        <v>72</v>
      </c>
    </row>
    <row r="39" spans="1:2" x14ac:dyDescent="0.3">
      <c r="A39" t="s">
        <v>12</v>
      </c>
      <c r="B39" t="s">
        <v>59</v>
      </c>
    </row>
    <row r="40" spans="1:2" x14ac:dyDescent="0.3">
      <c r="A40" t="s">
        <v>11</v>
      </c>
      <c r="B40" t="s">
        <v>103</v>
      </c>
    </row>
    <row r="41" spans="1:2" x14ac:dyDescent="0.3">
      <c r="A41" t="s">
        <v>10</v>
      </c>
      <c r="B41" t="s">
        <v>102</v>
      </c>
    </row>
    <row r="42" spans="1:2" x14ac:dyDescent="0.3">
      <c r="A42" t="s">
        <v>9</v>
      </c>
      <c r="B42" t="s">
        <v>49</v>
      </c>
    </row>
    <row r="43" spans="1:2" x14ac:dyDescent="0.3">
      <c r="A43" t="s">
        <v>8</v>
      </c>
      <c r="B43" t="s">
        <v>98</v>
      </c>
    </row>
    <row r="44" spans="1:2" x14ac:dyDescent="0.3">
      <c r="A44" t="s">
        <v>7</v>
      </c>
      <c r="B44" t="s">
        <v>53</v>
      </c>
    </row>
    <row r="45" spans="1:2" x14ac:dyDescent="0.3">
      <c r="A45" t="s">
        <v>6</v>
      </c>
      <c r="B45" t="s">
        <v>76</v>
      </c>
    </row>
    <row r="46" spans="1:2" x14ac:dyDescent="0.3">
      <c r="A46" t="s">
        <v>5</v>
      </c>
      <c r="B46" t="s">
        <v>49</v>
      </c>
    </row>
    <row r="47" spans="1:2" x14ac:dyDescent="0.3">
      <c r="A47" t="s">
        <v>4</v>
      </c>
      <c r="B47" t="s">
        <v>72</v>
      </c>
    </row>
    <row r="48" spans="1:2" x14ac:dyDescent="0.3">
      <c r="A48" t="s">
        <v>3</v>
      </c>
      <c r="B48" t="s">
        <v>59</v>
      </c>
    </row>
    <row r="49" spans="1:2" x14ac:dyDescent="0.3">
      <c r="A49" t="s">
        <v>2</v>
      </c>
      <c r="B49" t="s">
        <v>99</v>
      </c>
    </row>
    <row r="50" spans="1:2" x14ac:dyDescent="0.3">
      <c r="A50" t="s">
        <v>1</v>
      </c>
      <c r="B50" t="s">
        <v>98</v>
      </c>
    </row>
    <row r="51" spans="1:2" x14ac:dyDescent="0.3">
      <c r="A51" t="s">
        <v>0</v>
      </c>
      <c r="B51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53AC7-08D4-42F2-91C5-B5710E70FFBE}">
  <sheetPr codeName="Hoja11"/>
  <dimension ref="A1:B17"/>
  <sheetViews>
    <sheetView zoomScaleNormal="100" workbookViewId="0">
      <selection activeCell="B23" sqref="B23"/>
    </sheetView>
  </sheetViews>
  <sheetFormatPr baseColWidth="10" defaultRowHeight="14.4" x14ac:dyDescent="0.3"/>
  <cols>
    <col min="1" max="1" width="18.6640625" bestFit="1" customWidth="1"/>
    <col min="2" max="2" width="13" bestFit="1" customWidth="1"/>
  </cols>
  <sheetData>
    <row r="1" spans="1:2" x14ac:dyDescent="0.3">
      <c r="A1" t="s">
        <v>83</v>
      </c>
      <c r="B1" t="s">
        <v>84</v>
      </c>
    </row>
    <row r="2" spans="1:2" x14ac:dyDescent="0.3">
      <c r="A2" t="s">
        <v>79</v>
      </c>
      <c r="B2" t="s">
        <v>67</v>
      </c>
    </row>
    <row r="3" spans="1:2" x14ac:dyDescent="0.3">
      <c r="A3" t="s">
        <v>75</v>
      </c>
      <c r="B3" t="s">
        <v>67</v>
      </c>
    </row>
    <row r="4" spans="1:2" x14ac:dyDescent="0.3">
      <c r="A4" t="s">
        <v>71</v>
      </c>
      <c r="B4" t="s">
        <v>67</v>
      </c>
    </row>
    <row r="5" spans="1:2" x14ac:dyDescent="0.3">
      <c r="A5" t="s">
        <v>66</v>
      </c>
      <c r="B5" t="s">
        <v>67</v>
      </c>
    </row>
    <row r="6" spans="1:2" x14ac:dyDescent="0.3">
      <c r="A6" t="s">
        <v>64</v>
      </c>
      <c r="B6" t="s">
        <v>52</v>
      </c>
    </row>
    <row r="7" spans="1:2" x14ac:dyDescent="0.3">
      <c r="A7" t="s">
        <v>61</v>
      </c>
      <c r="B7" t="s">
        <v>52</v>
      </c>
    </row>
    <row r="8" spans="1:2" x14ac:dyDescent="0.3">
      <c r="A8" t="s">
        <v>58</v>
      </c>
      <c r="B8" t="s">
        <v>52</v>
      </c>
    </row>
    <row r="9" spans="1:2" x14ac:dyDescent="0.3">
      <c r="A9" t="s">
        <v>55</v>
      </c>
      <c r="B9" t="s">
        <v>52</v>
      </c>
    </row>
    <row r="10" spans="1:2" x14ac:dyDescent="0.3">
      <c r="A10" t="s">
        <v>51</v>
      </c>
      <c r="B10" t="s">
        <v>52</v>
      </c>
    </row>
    <row r="11" spans="1:2" x14ac:dyDescent="0.3">
      <c r="A11" t="s">
        <v>48</v>
      </c>
      <c r="B11" t="s">
        <v>42</v>
      </c>
    </row>
    <row r="12" spans="1:2" x14ac:dyDescent="0.3">
      <c r="A12" t="s">
        <v>46</v>
      </c>
      <c r="B12" t="s">
        <v>42</v>
      </c>
    </row>
    <row r="13" spans="1:2" x14ac:dyDescent="0.3">
      <c r="A13" t="s">
        <v>44</v>
      </c>
      <c r="B13" t="s">
        <v>42</v>
      </c>
    </row>
    <row r="14" spans="1:2" x14ac:dyDescent="0.3">
      <c r="A14" t="s">
        <v>41</v>
      </c>
      <c r="B14" t="s">
        <v>42</v>
      </c>
    </row>
    <row r="15" spans="1:2" x14ac:dyDescent="0.3">
      <c r="A15" t="s">
        <v>39</v>
      </c>
      <c r="B15" t="s">
        <v>35</v>
      </c>
    </row>
    <row r="16" spans="1:2" x14ac:dyDescent="0.3">
      <c r="A16" t="s">
        <v>37</v>
      </c>
      <c r="B16" t="s">
        <v>35</v>
      </c>
    </row>
    <row r="17" spans="1:2" x14ac:dyDescent="0.3">
      <c r="A17" t="s">
        <v>34</v>
      </c>
      <c r="B17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96B44-1791-4F15-AA2C-5B0921508FA7}">
  <sheetPr codeName="Hoja10"/>
  <dimension ref="A1:B19"/>
  <sheetViews>
    <sheetView zoomScaleNormal="100" workbookViewId="0">
      <selection activeCell="B2" sqref="B2:B19"/>
    </sheetView>
  </sheetViews>
  <sheetFormatPr baseColWidth="10" defaultRowHeight="14.4" x14ac:dyDescent="0.3"/>
  <cols>
    <col min="1" max="1" width="26.6640625" bestFit="1" customWidth="1"/>
    <col min="2" max="2" width="18.6640625" bestFit="1" customWidth="1"/>
  </cols>
  <sheetData>
    <row r="1" spans="1:2" x14ac:dyDescent="0.3">
      <c r="A1" t="s">
        <v>85</v>
      </c>
      <c r="B1" t="s">
        <v>83</v>
      </c>
    </row>
    <row r="2" spans="1:2" x14ac:dyDescent="0.3">
      <c r="A2" t="s">
        <v>95</v>
      </c>
      <c r="B2" t="s">
        <v>79</v>
      </c>
    </row>
    <row r="3" spans="1:2" x14ac:dyDescent="0.3">
      <c r="A3" t="s">
        <v>76</v>
      </c>
      <c r="B3" t="s">
        <v>75</v>
      </c>
    </row>
    <row r="4" spans="1:2" x14ac:dyDescent="0.3">
      <c r="A4" t="s">
        <v>72</v>
      </c>
      <c r="B4" t="s">
        <v>71</v>
      </c>
    </row>
    <row r="5" spans="1:2" x14ac:dyDescent="0.3">
      <c r="A5" t="s">
        <v>68</v>
      </c>
      <c r="B5" t="s">
        <v>66</v>
      </c>
    </row>
    <row r="6" spans="1:2" x14ac:dyDescent="0.3">
      <c r="A6" t="s">
        <v>96</v>
      </c>
      <c r="B6" t="s">
        <v>61</v>
      </c>
    </row>
    <row r="7" spans="1:2" x14ac:dyDescent="0.3">
      <c r="A7" t="s">
        <v>62</v>
      </c>
      <c r="B7" t="s">
        <v>48</v>
      </c>
    </row>
    <row r="8" spans="1:2" x14ac:dyDescent="0.3">
      <c r="A8" t="s">
        <v>59</v>
      </c>
      <c r="B8" t="s">
        <v>46</v>
      </c>
    </row>
    <row r="9" spans="1:2" x14ac:dyDescent="0.3">
      <c r="A9" t="s">
        <v>56</v>
      </c>
      <c r="B9" t="s">
        <v>44</v>
      </c>
    </row>
    <row r="10" spans="1:2" x14ac:dyDescent="0.3">
      <c r="A10" t="s">
        <v>53</v>
      </c>
      <c r="B10" t="s">
        <v>41</v>
      </c>
    </row>
    <row r="11" spans="1:2" x14ac:dyDescent="0.3">
      <c r="A11" t="s">
        <v>49</v>
      </c>
      <c r="B11" t="s">
        <v>39</v>
      </c>
    </row>
    <row r="12" spans="1:2" x14ac:dyDescent="0.3">
      <c r="A12" t="s">
        <v>97</v>
      </c>
      <c r="B12" t="s">
        <v>37</v>
      </c>
    </row>
    <row r="13" spans="1:2" x14ac:dyDescent="0.3">
      <c r="A13" t="s">
        <v>93</v>
      </c>
      <c r="B13" t="s">
        <v>34</v>
      </c>
    </row>
    <row r="14" spans="1:2" x14ac:dyDescent="0.3">
      <c r="A14" t="s">
        <v>98</v>
      </c>
      <c r="B14" t="s">
        <v>75</v>
      </c>
    </row>
    <row r="15" spans="1:2" x14ac:dyDescent="0.3">
      <c r="A15" t="s">
        <v>99</v>
      </c>
      <c r="B15" t="s">
        <v>34</v>
      </c>
    </row>
    <row r="16" spans="1:2" x14ac:dyDescent="0.3">
      <c r="A16" t="s">
        <v>100</v>
      </c>
      <c r="B16" t="s">
        <v>34</v>
      </c>
    </row>
    <row r="17" spans="1:2" x14ac:dyDescent="0.3">
      <c r="A17" t="s">
        <v>101</v>
      </c>
      <c r="B17" t="s">
        <v>71</v>
      </c>
    </row>
    <row r="18" spans="1:2" x14ac:dyDescent="0.3">
      <c r="A18" t="s">
        <v>102</v>
      </c>
      <c r="B18" t="s">
        <v>37</v>
      </c>
    </row>
    <row r="19" spans="1:2" x14ac:dyDescent="0.3">
      <c r="A19" t="s">
        <v>103</v>
      </c>
      <c r="B19" t="s">
        <v>39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T a b l e X M L _ T a b l a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 P r o d u c t o < / s t r i n g > < / k e y > < v a l u e > < i n t > 9 2 < / i n t > < / v a l u e > < / i t e m > < i t e m > < k e y > < s t r i n g > C o m p o s i c i � n   Q u � m i c a < / s t r i n g > < / k e y > < v a l u e > < i n t > 1 6 9 < / i n t > < / v a l u e > < / i t e m > < i t e m > < k e y > < s t r i n g > P r e s e n t a c i � n < / s t r i n g > < / k e y > < v a l u e > < i n t > 1 1 7 < / i n t > < / v a l u e > < / i t e m > < i t e m > < k e y > < s t r i n g > P r e c i o   p o r   T n < / s t r i n g > < / k e y > < v a l u e > < i n t > 1 1 6 < / i n t > < / v a l u e > < / i t e m > < / C o l u m n W i d t h s > < C o l u m n D i s p l a y I n d e x > < i t e m > < k e y > < s t r i n g > P r o d u c t o < / s t r i n g > < / k e y > < v a l u e > < i n t > 0 < / i n t > < / v a l u e > < / i t e m > < i t e m > < k e y > < s t r i n g > C o m p o s i c i � n   Q u � m i c a < / s t r i n g > < / k e y > < v a l u e > < i n t > 1 < / i n t > < / v a l u e > < / i t e m > < i t e m > < k e y > < s t r i n g > P r e s e n t a c i � n < / s t r i n g > < / k e y > < v a l u e > < i n t > 2 < / i n t > < / v a l u e > < / i t e m > < i t e m > < k e y > < s t r i n g > P r e c i o   p o r   T n 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 N r o .   O p e r a c i � n < / s t r i n g > < / k e y > < v a l u e > < i n t > 1 3 0 < / i n t > < / v a l u e > < / i t e m > < i t e m > < k e y > < s t r i n g > F e c h a   O p e r a c i � n < / s t r i n g > < / k e y > < v a l u e > < i n t > 1 3 9 < / i n t > < / v a l u e > < / i t e m > < i t e m > < k e y > < s t r i n g > V e n d e d o r < / s t r i n g > < / k e y > < v a l u e > < i n t > 9 7 < / i n t > < / v a l u e > < / i t e m > < i t e m > < k e y > < s t r i n g > C l i e n t e < / s t r i n g > < / k e y > < v a l u e > < i n t > 8 1 < / i n t > < / v a l u e > < / i t e m > < i t e m > < k e y > < s t r i n g > E s t a d o < / s t r i n g > < / k e y > < v a l u e > < i n t > 7 7 < / i n t > < / v a l u e > < / i t e m > < i t e m > < k e y > < s t r i n g > R e g i � n < / s t r i n g > < / k e y > < v a l u e > < i n t > 7 9 < / i n t > < / v a l u e > < / i t e m > < i t e m > < k e y > < s t r i n g > P r o d u c t o < / s t r i n g > < / k e y > < v a l u e > < i n t > 9 2 < / i n t > < / v a l u e > < / i t e m > < i t e m > < k e y > < s t r i n g > V o l u m e n   [ t n ] < / s t r i n g > < / k e y > < v a l u e > < i n t > 1 1 8 < / i n t > < / v a l u e > < / i t e m > < i t e m > < k e y > < s t r i n g > P r e c i o   u n i t a r i o   [ $ / t n ] < / s t r i n g > < / k e y > < v a l u e > < i n t > 1 6 6 < / i n t > < / v a l u e > < / i t e m > < i t e m > < k e y > < s t r i n g > M o n t o   T o t a l   [ $ ] < / s t r i n g > < / k e y > < v a l u e > < i n t > 1 3 0 < / i n t > < / v a l u e > < / i t e m > < / C o l u m n W i d t h s > < C o l u m n D i s p l a y I n d e x > < i t e m > < k e y > < s t r i n g > N r o .   O p e r a c i � n < / s t r i n g > < / k e y > < v a l u e > < i n t > 0 < / i n t > < / v a l u e > < / i t e m > < i t e m > < k e y > < s t r i n g > F e c h a   O p e r a c i � n < / s t r i n g > < / k e y > < v a l u e > < i n t > 1 < / i n t > < / v a l u e > < / i t e m > < i t e m > < k e y > < s t r i n g > V e n d e d o r < / s t r i n g > < / k e y > < v a l u e > < i n t > 2 < / i n t > < / v a l u e > < / i t e m > < i t e m > < k e y > < s t r i n g > C l i e n t e < / s t r i n g > < / k e y > < v a l u e > < i n t > 3 < / i n t > < / v a l u e > < / i t e m > < i t e m > < k e y > < s t r i n g > E s t a d o < / s t r i n g > < / k e y > < v a l u e > < i n t > 4 < / i n t > < / v a l u e > < / i t e m > < i t e m > < k e y > < s t r i n g > R e g i � n < / s t r i n g > < / k e y > < v a l u e > < i n t > 5 < / i n t > < / v a l u e > < / i t e m > < i t e m > < k e y > < s t r i n g > P r o d u c t o < / s t r i n g > < / k e y > < v a l u e > < i n t > 6 < / i n t > < / v a l u e > < / i t e m > < i t e m > < k e y > < s t r i n g > V o l u m e n   [ t n ] < / s t r i n g > < / k e y > < v a l u e > < i n t > 7 < / i n t > < / v a l u e > < / i t e m > < i t e m > < k e y > < s t r i n g > P r e c i o   u n i t a r i o   [ $ / t n ] < / s t r i n g > < / k e y > < v a l u e > < i n t > 8 < / i n t > < / v a l u e > < / i t e m > < i t e m > < k e y > < s t r i n g > M o n t o   T o t a l   [ $ ] 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786CE29-84DA-44FC-9F63-39BAB6AFD152}">
  <ds:schemaRefs/>
</ds:datastoreItem>
</file>

<file path=customXml/itemProps2.xml><?xml version="1.0" encoding="utf-8"?>
<ds:datastoreItem xmlns:ds="http://schemas.openxmlformats.org/officeDocument/2006/customXml" ds:itemID="{845DF65A-0AAC-4779-92E8-0B5DC85240A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Base de Datos</vt:lpstr>
      <vt:lpstr>T.Dinàmica</vt:lpstr>
      <vt:lpstr>Vendedores</vt:lpstr>
      <vt:lpstr>Estados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guillem tutusaus alcaraz</cp:lastModifiedBy>
  <dcterms:created xsi:type="dcterms:W3CDTF">2020-09-09T00:24:27Z</dcterms:created>
  <dcterms:modified xsi:type="dcterms:W3CDTF">2024-07-11T17:21:27Z</dcterms:modified>
</cp:coreProperties>
</file>