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ADEB8BC1-ACEF-457D-9A46-78A6C9E24B13}" xr6:coauthVersionLast="47" xr6:coauthVersionMax="47" xr10:uidLastSave="{00000000-0000-0000-0000-000000000000}"/>
  <bookViews>
    <workbookView xWindow="-96" yWindow="0" windowWidth="13944" windowHeight="12336" xr2:uid="{09889096-BC70-45C3-916C-056F4B7AAB87}"/>
  </bookViews>
  <sheets>
    <sheet name="Movimientos 2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6" i="1"/>
  <c r="E7" i="1"/>
  <c r="E8" i="1"/>
  <c r="E9" i="1"/>
  <c r="E10" i="1"/>
  <c r="E11" i="1"/>
  <c r="E12" i="1"/>
  <c r="E13" i="1"/>
  <c r="E14" i="1"/>
  <c r="E15" i="1"/>
  <c r="E16" i="1"/>
  <c r="E5" i="1"/>
  <c r="E17" i="1" s="1"/>
</calcChain>
</file>

<file path=xl/sharedStrings.xml><?xml version="1.0" encoding="utf-8"?>
<sst xmlns="http://schemas.openxmlformats.org/spreadsheetml/2006/main" count="17" uniqueCount="17">
  <si>
    <t>Movimientos año 2001</t>
  </si>
  <si>
    <t>MES</t>
  </si>
  <si>
    <t>INGRESOS</t>
  </si>
  <si>
    <t>GASTOS</t>
  </si>
  <si>
    <t>BENEFICIOS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</si>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</sst>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282B"/>
      <color rgb="FF822022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tx1"/>
                </a:solidFill>
              </a:rPr>
              <a:t>Movimientos año 2001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'Movimientos 2001'!$C$4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'Movimientos 2001'!$B$5:$B$16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'Movimientos 2001'!$C$5:$C$16</c:f>
              <c:numCache>
                <c:formatCode>#,##0.00\ "€"</c:formatCode>
                <c:ptCount val="12"/>
                <c:pt idx="0">
                  <c:v>234.54</c:v>
                </c:pt>
                <c:pt idx="1">
                  <c:v>345.67</c:v>
                </c:pt>
                <c:pt idx="2">
                  <c:v>2236.65</c:v>
                </c:pt>
                <c:pt idx="3">
                  <c:v>234.67</c:v>
                </c:pt>
                <c:pt idx="4">
                  <c:v>5678.32</c:v>
                </c:pt>
                <c:pt idx="5">
                  <c:v>1567.34</c:v>
                </c:pt>
                <c:pt idx="6">
                  <c:v>345.67</c:v>
                </c:pt>
                <c:pt idx="7">
                  <c:v>456.78</c:v>
                </c:pt>
                <c:pt idx="8">
                  <c:v>2234.4499999999998</c:v>
                </c:pt>
                <c:pt idx="9">
                  <c:v>456.78</c:v>
                </c:pt>
                <c:pt idx="10">
                  <c:v>5678.34</c:v>
                </c:pt>
                <c:pt idx="11">
                  <c:v>5678.34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E3F-8CA0-C0744732B660}"/>
            </c:ext>
          </c:extLst>
        </c:ser>
        <c:ser>
          <c:idx val="1"/>
          <c:order val="1"/>
          <c:tx>
            <c:strRef>
              <c:f>'Movimientos 2001'!$D$4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A0282B"/>
            </a:solidFill>
            <a:ln>
              <a:noFill/>
            </a:ln>
            <a:effectLst/>
            <a:sp3d/>
          </c:spPr>
          <c:invertIfNegative val="0"/>
          <c:cat>
            <c:strRef>
              <c:f>'Movimientos 2001'!$B$5:$B$16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'Movimientos 2001'!$D$5:$D$16</c:f>
              <c:numCache>
                <c:formatCode>#,##0.00\ "€"</c:formatCode>
                <c:ptCount val="12"/>
                <c:pt idx="0">
                  <c:v>52.25</c:v>
                </c:pt>
                <c:pt idx="1">
                  <c:v>68.25</c:v>
                </c:pt>
                <c:pt idx="2">
                  <c:v>356.21</c:v>
                </c:pt>
                <c:pt idx="3">
                  <c:v>258.54000000000002</c:v>
                </c:pt>
                <c:pt idx="4">
                  <c:v>147.68</c:v>
                </c:pt>
                <c:pt idx="5">
                  <c:v>368.25</c:v>
                </c:pt>
                <c:pt idx="6">
                  <c:v>98.78</c:v>
                </c:pt>
                <c:pt idx="7">
                  <c:v>325.98</c:v>
                </c:pt>
                <c:pt idx="8">
                  <c:v>325.74</c:v>
                </c:pt>
                <c:pt idx="9">
                  <c:v>214.25</c:v>
                </c:pt>
                <c:pt idx="10">
                  <c:v>3987.25</c:v>
                </c:pt>
                <c:pt idx="11">
                  <c:v>4698.25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E3F-8CA0-C0744732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288592"/>
        <c:axId val="688290992"/>
        <c:axId val="0"/>
      </c:bar3DChart>
      <c:catAx>
        <c:axId val="6882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290992"/>
        <c:crosses val="autoZero"/>
        <c:auto val="1"/>
        <c:lblAlgn val="ctr"/>
        <c:lblOffset val="100"/>
        <c:noMultiLvlLbl val="0"/>
      </c:catAx>
      <c:valAx>
        <c:axId val="6882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2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609600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6654CA-2DDE-4E9C-A9CE-9CA1EE26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4896-A8F6-4F92-A79B-BA2CF0B801D7}">
  <dimension ref="A1:E17"/>
  <sheetViews>
    <sheetView tabSelected="1" topLeftCell="A12" workbookViewId="0">
      <selection activeCell="H26" sqref="H26"/>
    </sheetView>
  </sheetViews>
  <sheetFormatPr baseColWidth="10" defaultRowHeight="14.4" x14ac:dyDescent="0.3"/>
  <sheetData>
    <row r="1" spans="1:5" x14ac:dyDescent="0.3">
      <c r="A1" s="1"/>
    </row>
    <row r="2" spans="1:5" ht="15.6" x14ac:dyDescent="0.3">
      <c r="B2" s="3" t="s">
        <v>0</v>
      </c>
      <c r="C2" s="2"/>
      <c r="D2" s="2"/>
      <c r="E2" s="2"/>
    </row>
    <row r="4" spans="1:5" x14ac:dyDescent="0.3">
      <c r="B4" s="4" t="s">
        <v>1</v>
      </c>
      <c r="C4" s="4" t="s">
        <v>2</v>
      </c>
      <c r="D4" s="4" t="s">
        <v>3</v>
      </c>
      <c r="E4" s="4" t="s">
        <v>4</v>
      </c>
    </row>
    <row r="5" spans="1:5" x14ac:dyDescent="0.3">
      <c r="B5" t="s">
        <v>5</v>
      </c>
      <c r="C5" s="5">
        <v>234.54</v>
      </c>
      <c r="D5" s="5">
        <v>52.25</v>
      </c>
      <c r="E5" s="5">
        <f>C5-D5</f>
        <v>182.29</v>
      </c>
    </row>
    <row r="6" spans="1:5" x14ac:dyDescent="0.3">
      <c r="B6" t="s">
        <v>6</v>
      </c>
      <c r="C6" s="5">
        <v>345.67</v>
      </c>
      <c r="D6" s="5">
        <v>68.25</v>
      </c>
      <c r="E6" s="5">
        <f t="shared" ref="E6:E16" si="0">C6-D6</f>
        <v>277.42</v>
      </c>
    </row>
    <row r="7" spans="1:5" x14ac:dyDescent="0.3">
      <c r="B7" t="s">
        <v>7</v>
      </c>
      <c r="C7" s="5">
        <v>2236.65</v>
      </c>
      <c r="D7" s="5">
        <v>356.21</v>
      </c>
      <c r="E7" s="5">
        <f t="shared" si="0"/>
        <v>1880.44</v>
      </c>
    </row>
    <row r="8" spans="1:5" x14ac:dyDescent="0.3">
      <c r="B8" t="s">
        <v>8</v>
      </c>
      <c r="C8" s="5">
        <v>234.67</v>
      </c>
      <c r="D8" s="5">
        <v>258.54000000000002</v>
      </c>
      <c r="E8" s="5">
        <f t="shared" si="0"/>
        <v>-23.870000000000033</v>
      </c>
    </row>
    <row r="9" spans="1:5" x14ac:dyDescent="0.3">
      <c r="B9" t="s">
        <v>9</v>
      </c>
      <c r="C9" s="5">
        <v>5678.32</v>
      </c>
      <c r="D9" s="5">
        <v>147.68</v>
      </c>
      <c r="E9" s="5">
        <f t="shared" si="0"/>
        <v>5530.6399999999994</v>
      </c>
    </row>
    <row r="10" spans="1:5" x14ac:dyDescent="0.3">
      <c r="B10" t="s">
        <v>10</v>
      </c>
      <c r="C10" s="5">
        <v>1567.34</v>
      </c>
      <c r="D10" s="5">
        <v>368.25</v>
      </c>
      <c r="E10" s="5">
        <f t="shared" si="0"/>
        <v>1199.0899999999999</v>
      </c>
    </row>
    <row r="11" spans="1:5" x14ac:dyDescent="0.3">
      <c r="B11" t="s">
        <v>11</v>
      </c>
      <c r="C11" s="5">
        <v>345.67</v>
      </c>
      <c r="D11" s="5">
        <v>98.78</v>
      </c>
      <c r="E11" s="5">
        <f t="shared" si="0"/>
        <v>246.89000000000001</v>
      </c>
    </row>
    <row r="12" spans="1:5" x14ac:dyDescent="0.3">
      <c r="B12" t="s">
        <v>12</v>
      </c>
      <c r="C12" s="5">
        <v>456.78</v>
      </c>
      <c r="D12" s="5">
        <v>325.98</v>
      </c>
      <c r="E12" s="5">
        <f t="shared" si="0"/>
        <v>130.79999999999995</v>
      </c>
    </row>
    <row r="13" spans="1:5" x14ac:dyDescent="0.3">
      <c r="B13" t="s">
        <v>13</v>
      </c>
      <c r="C13" s="5">
        <v>2234.4499999999998</v>
      </c>
      <c r="D13" s="5">
        <v>325.74</v>
      </c>
      <c r="E13" s="5">
        <f t="shared" si="0"/>
        <v>1908.7099999999998</v>
      </c>
    </row>
    <row r="14" spans="1:5" x14ac:dyDescent="0.3">
      <c r="B14" t="s">
        <v>14</v>
      </c>
      <c r="C14" s="5">
        <v>456.78</v>
      </c>
      <c r="D14" s="5">
        <v>214.25</v>
      </c>
      <c r="E14" s="5">
        <f t="shared" si="0"/>
        <v>242.52999999999997</v>
      </c>
    </row>
    <row r="15" spans="1:5" x14ac:dyDescent="0.3">
      <c r="B15" t="s">
        <v>15</v>
      </c>
      <c r="C15" s="5">
        <v>5678.34</v>
      </c>
      <c r="D15" s="5">
        <v>3987.25</v>
      </c>
      <c r="E15" s="5">
        <f t="shared" si="0"/>
        <v>1691.0900000000001</v>
      </c>
    </row>
    <row r="16" spans="1:5" x14ac:dyDescent="0.3">
      <c r="B16" t="s">
        <v>16</v>
      </c>
      <c r="C16" s="5">
        <v>5678.34</v>
      </c>
      <c r="D16" s="5">
        <v>4698.25</v>
      </c>
      <c r="E16" s="5">
        <f t="shared" si="0"/>
        <v>980.09000000000015</v>
      </c>
    </row>
    <row r="17" spans="3:5" x14ac:dyDescent="0.3">
      <c r="C17" s="5">
        <f>SUM(C5:C16)</f>
        <v>25147.55</v>
      </c>
      <c r="D17" s="5">
        <f>SUM(D5:D16)</f>
        <v>10901.43</v>
      </c>
      <c r="E17" s="5">
        <f>SUM(E5:E16)</f>
        <v>14246.119999999999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2024-07-03T10:12:06Z</dcterms:created>
  <dcterms:modified xsi:type="dcterms:W3CDTF">2024-07-03T10:30:21Z</dcterms:modified>
</cp:coreProperties>
</file>