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D5F88EA2-2281-4FC4-A9EC-399E6DA6F75E}" xr6:coauthVersionLast="47" xr6:coauthVersionMax="47" xr10:uidLastSave="{00000000-0000-0000-0000-000000000000}"/>
  <bookViews>
    <workbookView xWindow="-108" yWindow="-108" windowWidth="23256" windowHeight="12456" activeTab="2" xr2:uid="{3364AAB6-021D-4759-A250-A0E9A07DA2ED}"/>
  </bookViews>
  <sheets>
    <sheet name="Hoja1" sheetId="2" r:id="rId1"/>
    <sheet name="Hoja2" sheetId="3" r:id="rId2"/>
    <sheet name="Hoja3" sheetId="4" r:id="rId3"/>
  </sheets>
  <definedNames>
    <definedName name="_xlnm._FilterDatabase" localSheetId="0" hidden="1">Hoja1!$B$1:$E$20</definedName>
    <definedName name="_xlnm._FilterDatabase" localSheetId="1" hidden="1">Hoja2!$B$1:$E$20</definedName>
    <definedName name="_xlnm._FilterDatabase" localSheetId="2" hidden="1">Hoja3!$B$1:$E$20</definedName>
    <definedName name="_xlnm.Extract" localSheetId="0">Hoja1!$H$19:$K$19</definedName>
    <definedName name="_xlnm.Extract" localSheetId="1">Hoja2!$H$6:$K$6</definedName>
    <definedName name="_xlnm.Extract" localSheetId="2">Hoja3!$H$6:$K$22</definedName>
    <definedName name="_xlnm.Criteria" localSheetId="0">Hoja1!$H$2:$I$3</definedName>
    <definedName name="_xlnm.Criteria" localSheetId="1">Hoja2!$H$2:$H$3</definedName>
    <definedName name="_xlnm.Criteria" localSheetId="2">Hoja3!$H$2:$H$3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3" i="3"/>
  <c r="H3" i="2" l="1"/>
  <c r="K3" i="2"/>
</calcChain>
</file>

<file path=xl/sharedStrings.xml><?xml version="1.0" encoding="utf-8"?>
<sst xmlns="http://schemas.openxmlformats.org/spreadsheetml/2006/main" count="196" uniqueCount="21">
  <si>
    <t>FECHA</t>
  </si>
  <si>
    <t>VENDEDOR</t>
  </si>
  <si>
    <t>VENTAS</t>
  </si>
  <si>
    <t>CIUDADES</t>
  </si>
  <si>
    <t>Catalina</t>
  </si>
  <si>
    <t>Lucas</t>
  </si>
  <si>
    <t>Ana</t>
  </si>
  <si>
    <t>Elena</t>
  </si>
  <si>
    <t>Jordi</t>
  </si>
  <si>
    <t>Pedro</t>
  </si>
  <si>
    <t>Barcelona</t>
  </si>
  <si>
    <t>Tarragona</t>
  </si>
  <si>
    <t>Valencia</t>
  </si>
  <si>
    <t>Girona</t>
  </si>
  <si>
    <t>Madrid</t>
  </si>
  <si>
    <t>CRITERIO</t>
  </si>
  <si>
    <t>PROMEDIO</t>
  </si>
  <si>
    <t>FILTRAR POR VENTA SUPERIOR AL PROMEDIO</t>
  </si>
  <si>
    <t>FILTRAR POR VENTA LUCAS SUPERIOR AL PROMEDIO</t>
  </si>
  <si>
    <t>FILTRAR POR VENTA DE AGOSTO</t>
  </si>
  <si>
    <t>FILTRAR POR VENTA DE AGOSTO DE ELENA, JORDI I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</si>
</sst>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166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4" xfId="0" applyFill="1" applyBorder="1"/>
    <xf numFmtId="1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3" borderId="1" xfId="0" applyNumberFormat="1" applyFill="1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AF1C-2B5A-4CAA-8FDA-4BB65109728E}">
  <dimension ref="B1:K22"/>
  <sheetViews>
    <sheetView workbookViewId="0">
      <selection activeCell="B1" sqref="B1:E20"/>
    </sheetView>
  </sheetViews>
  <sheetFormatPr baseColWidth="10" defaultRowHeight="14.4" x14ac:dyDescent="0.3"/>
  <sheetData>
    <row r="1" spans="2:11" x14ac:dyDescent="0.3">
      <c r="B1" s="4" t="s">
        <v>0</v>
      </c>
      <c r="C1" s="4" t="s">
        <v>1</v>
      </c>
      <c r="D1" s="4" t="s">
        <v>2</v>
      </c>
      <c r="E1" s="4" t="s">
        <v>3</v>
      </c>
      <c r="H1" s="7" t="s">
        <v>17</v>
      </c>
      <c r="I1" s="7"/>
      <c r="J1" s="7"/>
      <c r="K1" s="7"/>
    </row>
    <row r="2" spans="2:11" x14ac:dyDescent="0.3">
      <c r="B2" s="3">
        <v>43871</v>
      </c>
      <c r="C2" s="2" t="s">
        <v>4</v>
      </c>
      <c r="D2" s="9">
        <v>790</v>
      </c>
      <c r="E2" s="2" t="s">
        <v>10</v>
      </c>
      <c r="H2" s="8" t="s">
        <v>15</v>
      </c>
      <c r="I2" s="8" t="s">
        <v>1</v>
      </c>
      <c r="J2" s="1"/>
      <c r="K2" s="8" t="s">
        <v>16</v>
      </c>
    </row>
    <row r="3" spans="2:11" x14ac:dyDescent="0.3">
      <c r="B3" s="3">
        <v>43894</v>
      </c>
      <c r="C3" s="2" t="s">
        <v>5</v>
      </c>
      <c r="D3" s="9">
        <v>2000</v>
      </c>
      <c r="E3" s="2" t="s">
        <v>11</v>
      </c>
      <c r="H3" s="5" t="b">
        <f>D2&gt;AVERAGE($D$2:$D$20)</f>
        <v>0</v>
      </c>
      <c r="I3" s="5" t="s">
        <v>5</v>
      </c>
      <c r="J3" s="1"/>
      <c r="K3" s="6">
        <f>AVERAGE(D2:D20)</f>
        <v>1172.7368421052631</v>
      </c>
    </row>
    <row r="4" spans="2:11" x14ac:dyDescent="0.3">
      <c r="B4" s="3">
        <v>43895</v>
      </c>
      <c r="C4" s="2" t="s">
        <v>6</v>
      </c>
      <c r="D4" s="9">
        <v>2389</v>
      </c>
      <c r="E4" s="2" t="s">
        <v>12</v>
      </c>
    </row>
    <row r="5" spans="2:11" x14ac:dyDescent="0.3">
      <c r="B5" s="3">
        <v>44058</v>
      </c>
      <c r="C5" s="2" t="s">
        <v>7</v>
      </c>
      <c r="D5" s="9">
        <v>1400</v>
      </c>
      <c r="E5" s="2" t="s">
        <v>10</v>
      </c>
    </row>
    <row r="6" spans="2:11" x14ac:dyDescent="0.3">
      <c r="B6" s="3">
        <v>44065</v>
      </c>
      <c r="C6" s="2" t="s">
        <v>5</v>
      </c>
      <c r="D6" s="9">
        <v>350</v>
      </c>
      <c r="E6" s="2" t="s">
        <v>10</v>
      </c>
      <c r="H6" s="4" t="s">
        <v>0</v>
      </c>
      <c r="I6" s="4" t="s">
        <v>1</v>
      </c>
      <c r="J6" s="4" t="s">
        <v>2</v>
      </c>
      <c r="K6" s="4" t="s">
        <v>3</v>
      </c>
    </row>
    <row r="7" spans="2:11" x14ac:dyDescent="0.3">
      <c r="B7" s="3">
        <v>44066</v>
      </c>
      <c r="C7" s="2" t="s">
        <v>8</v>
      </c>
      <c r="D7" s="9">
        <v>200</v>
      </c>
      <c r="E7" s="2" t="s">
        <v>13</v>
      </c>
      <c r="H7" s="3">
        <v>43894</v>
      </c>
      <c r="I7" s="2" t="s">
        <v>5</v>
      </c>
      <c r="J7" s="9">
        <v>2000</v>
      </c>
      <c r="K7" s="2" t="s">
        <v>11</v>
      </c>
    </row>
    <row r="8" spans="2:11" x14ac:dyDescent="0.3">
      <c r="B8" s="3">
        <v>44067</v>
      </c>
      <c r="C8" s="2" t="s">
        <v>5</v>
      </c>
      <c r="D8" s="9">
        <v>1070</v>
      </c>
      <c r="E8" s="2" t="s">
        <v>11</v>
      </c>
      <c r="H8" s="3">
        <v>43895</v>
      </c>
      <c r="I8" s="2" t="s">
        <v>6</v>
      </c>
      <c r="J8" s="9">
        <v>2389</v>
      </c>
      <c r="K8" s="2" t="s">
        <v>12</v>
      </c>
    </row>
    <row r="9" spans="2:11" x14ac:dyDescent="0.3">
      <c r="B9" s="3">
        <v>44067</v>
      </c>
      <c r="C9" s="2" t="s">
        <v>9</v>
      </c>
      <c r="D9" s="9">
        <v>560</v>
      </c>
      <c r="E9" s="2" t="s">
        <v>14</v>
      </c>
      <c r="H9" s="3">
        <v>44058</v>
      </c>
      <c r="I9" s="2" t="s">
        <v>7</v>
      </c>
      <c r="J9" s="9">
        <v>1400</v>
      </c>
      <c r="K9" s="2" t="s">
        <v>10</v>
      </c>
    </row>
    <row r="10" spans="2:11" x14ac:dyDescent="0.3">
      <c r="B10" s="3">
        <v>44067</v>
      </c>
      <c r="C10" s="2" t="s">
        <v>9</v>
      </c>
      <c r="D10" s="9">
        <v>400</v>
      </c>
      <c r="E10" s="2" t="s">
        <v>12</v>
      </c>
      <c r="H10" s="3">
        <v>43924</v>
      </c>
      <c r="I10" s="2" t="s">
        <v>7</v>
      </c>
      <c r="J10" s="9">
        <v>1300</v>
      </c>
      <c r="K10" s="2" t="s">
        <v>14</v>
      </c>
    </row>
    <row r="11" spans="2:11" x14ac:dyDescent="0.3">
      <c r="B11" s="3">
        <v>43924</v>
      </c>
      <c r="C11" s="2" t="s">
        <v>7</v>
      </c>
      <c r="D11" s="9">
        <v>1300</v>
      </c>
      <c r="E11" s="2" t="s">
        <v>14</v>
      </c>
      <c r="H11" s="3">
        <v>43924</v>
      </c>
      <c r="I11" s="2" t="s">
        <v>7</v>
      </c>
      <c r="J11" s="9">
        <v>2070</v>
      </c>
      <c r="K11" s="2" t="s">
        <v>11</v>
      </c>
    </row>
    <row r="12" spans="2:11" x14ac:dyDescent="0.3">
      <c r="B12" s="3">
        <v>43924</v>
      </c>
      <c r="C12" s="2" t="s">
        <v>7</v>
      </c>
      <c r="D12" s="9">
        <v>2070</v>
      </c>
      <c r="E12" s="2" t="s">
        <v>11</v>
      </c>
      <c r="H12" s="3">
        <v>43924</v>
      </c>
      <c r="I12" s="2" t="s">
        <v>5</v>
      </c>
      <c r="J12" s="9">
        <v>1789</v>
      </c>
      <c r="K12" s="2" t="s">
        <v>10</v>
      </c>
    </row>
    <row r="13" spans="2:11" x14ac:dyDescent="0.3">
      <c r="B13" s="3">
        <v>43924</v>
      </c>
      <c r="C13" s="2" t="s">
        <v>5</v>
      </c>
      <c r="D13" s="9">
        <v>1789</v>
      </c>
      <c r="E13" s="2" t="s">
        <v>10</v>
      </c>
      <c r="H13" s="3">
        <v>43966</v>
      </c>
      <c r="I13" s="2" t="s">
        <v>9</v>
      </c>
      <c r="J13" s="9">
        <v>1222</v>
      </c>
      <c r="K13" s="2" t="s">
        <v>13</v>
      </c>
    </row>
    <row r="14" spans="2:11" x14ac:dyDescent="0.3">
      <c r="B14" s="3">
        <v>43927</v>
      </c>
      <c r="C14" s="2" t="s">
        <v>9</v>
      </c>
      <c r="D14" s="9">
        <v>256</v>
      </c>
      <c r="E14" s="2" t="s">
        <v>10</v>
      </c>
      <c r="H14" s="3">
        <v>43966</v>
      </c>
      <c r="I14" s="2" t="s">
        <v>7</v>
      </c>
      <c r="J14" s="9">
        <v>1820</v>
      </c>
      <c r="K14" s="2" t="s">
        <v>14</v>
      </c>
    </row>
    <row r="15" spans="2:11" x14ac:dyDescent="0.3">
      <c r="B15" s="3">
        <v>43931</v>
      </c>
      <c r="C15" s="2" t="s">
        <v>5</v>
      </c>
      <c r="D15" s="9">
        <v>698</v>
      </c>
      <c r="E15" s="2" t="s">
        <v>11</v>
      </c>
      <c r="H15" s="3">
        <v>43967</v>
      </c>
      <c r="I15" s="2" t="s">
        <v>5</v>
      </c>
      <c r="J15" s="9">
        <v>2900</v>
      </c>
      <c r="K15" s="2" t="s">
        <v>11</v>
      </c>
    </row>
    <row r="16" spans="2:11" x14ac:dyDescent="0.3">
      <c r="B16" s="3">
        <v>43942</v>
      </c>
      <c r="C16" s="2" t="s">
        <v>9</v>
      </c>
      <c r="D16" s="9">
        <v>590</v>
      </c>
      <c r="E16" s="2" t="s">
        <v>11</v>
      </c>
    </row>
    <row r="17" spans="2:11" x14ac:dyDescent="0.3">
      <c r="B17" s="3">
        <v>43946</v>
      </c>
      <c r="C17" s="2" t="s">
        <v>7</v>
      </c>
      <c r="D17" s="9">
        <v>478</v>
      </c>
      <c r="E17" s="2" t="s">
        <v>13</v>
      </c>
    </row>
    <row r="18" spans="2:11" x14ac:dyDescent="0.3">
      <c r="B18" s="3">
        <v>43966</v>
      </c>
      <c r="C18" s="2" t="s">
        <v>9</v>
      </c>
      <c r="D18" s="9">
        <v>1222</v>
      </c>
      <c r="E18" s="2" t="s">
        <v>13</v>
      </c>
      <c r="H18" s="10" t="s">
        <v>18</v>
      </c>
      <c r="I18" s="11"/>
      <c r="J18" s="11"/>
      <c r="K18" s="12"/>
    </row>
    <row r="19" spans="2:11" x14ac:dyDescent="0.3">
      <c r="B19" s="3">
        <v>43966</v>
      </c>
      <c r="C19" s="2" t="s">
        <v>7</v>
      </c>
      <c r="D19" s="9">
        <v>1820</v>
      </c>
      <c r="E19" s="2" t="s">
        <v>14</v>
      </c>
      <c r="H19" s="4" t="s">
        <v>0</v>
      </c>
      <c r="I19" s="4" t="s">
        <v>1</v>
      </c>
      <c r="J19" s="4" t="s">
        <v>2</v>
      </c>
      <c r="K19" s="4" t="s">
        <v>3</v>
      </c>
    </row>
    <row r="20" spans="2:11" x14ac:dyDescent="0.3">
      <c r="B20" s="3">
        <v>43967</v>
      </c>
      <c r="C20" s="2" t="s">
        <v>5</v>
      </c>
      <c r="D20" s="9">
        <v>2900</v>
      </c>
      <c r="E20" s="2" t="s">
        <v>11</v>
      </c>
      <c r="H20" s="3">
        <v>43894</v>
      </c>
      <c r="I20" s="2" t="s">
        <v>5</v>
      </c>
      <c r="J20" s="9">
        <v>2000</v>
      </c>
      <c r="K20" s="2" t="s">
        <v>11</v>
      </c>
    </row>
    <row r="21" spans="2:11" x14ac:dyDescent="0.3">
      <c r="H21" s="3">
        <v>43924</v>
      </c>
      <c r="I21" s="2" t="s">
        <v>5</v>
      </c>
      <c r="J21" s="9">
        <v>1789</v>
      </c>
      <c r="K21" s="2" t="s">
        <v>10</v>
      </c>
    </row>
    <row r="22" spans="2:11" x14ac:dyDescent="0.3">
      <c r="H22" s="3">
        <v>43967</v>
      </c>
      <c r="I22" s="2" t="s">
        <v>5</v>
      </c>
      <c r="J22" s="9">
        <v>2900</v>
      </c>
      <c r="K22" s="2" t="s">
        <v>11</v>
      </c>
    </row>
  </sheetData>
  <mergeCells count="2">
    <mergeCell ref="H1:K1"/>
    <mergeCell ref="H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E600-F5AC-4970-B746-77EC6FE3C53F}">
  <dimension ref="B1:K20"/>
  <sheetViews>
    <sheetView workbookViewId="0">
      <selection activeCell="I15" sqref="I15"/>
    </sheetView>
  </sheetViews>
  <sheetFormatPr baseColWidth="10" defaultRowHeight="14.4" x14ac:dyDescent="0.3"/>
  <sheetData>
    <row r="1" spans="2:11" x14ac:dyDescent="0.3">
      <c r="B1" s="4" t="s">
        <v>0</v>
      </c>
      <c r="C1" s="4" t="s">
        <v>1</v>
      </c>
      <c r="D1" s="4" t="s">
        <v>2</v>
      </c>
      <c r="E1" s="4" t="s">
        <v>3</v>
      </c>
      <c r="H1" s="10" t="s">
        <v>19</v>
      </c>
      <c r="I1" s="11"/>
      <c r="J1" s="11"/>
      <c r="K1" s="12"/>
    </row>
    <row r="2" spans="2:11" x14ac:dyDescent="0.3">
      <c r="B2" s="3">
        <v>43871</v>
      </c>
      <c r="C2" s="2" t="s">
        <v>4</v>
      </c>
      <c r="D2" s="9">
        <v>790</v>
      </c>
      <c r="E2" s="2" t="s">
        <v>10</v>
      </c>
      <c r="H2" s="5" t="s">
        <v>15</v>
      </c>
    </row>
    <row r="3" spans="2:11" x14ac:dyDescent="0.3">
      <c r="B3" s="3">
        <v>43894</v>
      </c>
      <c r="C3" s="2" t="s">
        <v>5</v>
      </c>
      <c r="D3" s="9">
        <v>2000</v>
      </c>
      <c r="E3" s="2" t="s">
        <v>11</v>
      </c>
      <c r="H3" s="13" t="b">
        <f>AND(MONTH(B2)=8)</f>
        <v>0</v>
      </c>
    </row>
    <row r="4" spans="2:11" x14ac:dyDescent="0.3">
      <c r="B4" s="3">
        <v>43895</v>
      </c>
      <c r="C4" s="2" t="s">
        <v>6</v>
      </c>
      <c r="D4" s="9">
        <v>2389</v>
      </c>
      <c r="E4" s="2" t="s">
        <v>12</v>
      </c>
    </row>
    <row r="5" spans="2:11" x14ac:dyDescent="0.3">
      <c r="B5" s="3">
        <v>44058</v>
      </c>
      <c r="C5" s="2" t="s">
        <v>7</v>
      </c>
      <c r="D5" s="9">
        <v>1400</v>
      </c>
      <c r="E5" s="2" t="s">
        <v>10</v>
      </c>
    </row>
    <row r="6" spans="2:11" x14ac:dyDescent="0.3">
      <c r="B6" s="3">
        <v>44065</v>
      </c>
      <c r="C6" s="2" t="s">
        <v>5</v>
      </c>
      <c r="D6" s="9">
        <v>350</v>
      </c>
      <c r="E6" s="2" t="s">
        <v>10</v>
      </c>
      <c r="H6" s="4" t="s">
        <v>0</v>
      </c>
      <c r="I6" s="4" t="s">
        <v>1</v>
      </c>
      <c r="J6" s="4" t="s">
        <v>2</v>
      </c>
      <c r="K6" s="4" t="s">
        <v>3</v>
      </c>
    </row>
    <row r="7" spans="2:11" x14ac:dyDescent="0.3">
      <c r="B7" s="3">
        <v>44066</v>
      </c>
      <c r="C7" s="2" t="s">
        <v>8</v>
      </c>
      <c r="D7" s="9">
        <v>200</v>
      </c>
      <c r="E7" s="2" t="s">
        <v>13</v>
      </c>
      <c r="H7" s="3">
        <v>44058</v>
      </c>
      <c r="I7" s="2" t="s">
        <v>7</v>
      </c>
      <c r="J7" s="9">
        <v>1400</v>
      </c>
      <c r="K7" s="2" t="s">
        <v>10</v>
      </c>
    </row>
    <row r="8" spans="2:11" x14ac:dyDescent="0.3">
      <c r="B8" s="3">
        <v>44067</v>
      </c>
      <c r="C8" s="2" t="s">
        <v>5</v>
      </c>
      <c r="D8" s="9">
        <v>1070</v>
      </c>
      <c r="E8" s="2" t="s">
        <v>11</v>
      </c>
      <c r="H8" s="3">
        <v>44065</v>
      </c>
      <c r="I8" s="2" t="s">
        <v>5</v>
      </c>
      <c r="J8" s="9">
        <v>350</v>
      </c>
      <c r="K8" s="2" t="s">
        <v>10</v>
      </c>
    </row>
    <row r="9" spans="2:11" x14ac:dyDescent="0.3">
      <c r="B9" s="3">
        <v>44067</v>
      </c>
      <c r="C9" s="2" t="s">
        <v>9</v>
      </c>
      <c r="D9" s="9">
        <v>560</v>
      </c>
      <c r="E9" s="2" t="s">
        <v>14</v>
      </c>
      <c r="H9" s="3">
        <v>44066</v>
      </c>
      <c r="I9" s="2" t="s">
        <v>8</v>
      </c>
      <c r="J9" s="9">
        <v>200</v>
      </c>
      <c r="K9" s="2" t="s">
        <v>13</v>
      </c>
    </row>
    <row r="10" spans="2:11" x14ac:dyDescent="0.3">
      <c r="B10" s="3">
        <v>44067</v>
      </c>
      <c r="C10" s="2" t="s">
        <v>9</v>
      </c>
      <c r="D10" s="9">
        <v>400</v>
      </c>
      <c r="E10" s="2" t="s">
        <v>12</v>
      </c>
      <c r="H10" s="3">
        <v>44067</v>
      </c>
      <c r="I10" s="2" t="s">
        <v>5</v>
      </c>
      <c r="J10" s="9">
        <v>1070</v>
      </c>
      <c r="K10" s="2" t="s">
        <v>11</v>
      </c>
    </row>
    <row r="11" spans="2:11" x14ac:dyDescent="0.3">
      <c r="B11" s="3">
        <v>43924</v>
      </c>
      <c r="C11" s="2" t="s">
        <v>7</v>
      </c>
      <c r="D11" s="9">
        <v>1300</v>
      </c>
      <c r="E11" s="2" t="s">
        <v>14</v>
      </c>
      <c r="H11" s="3">
        <v>44067</v>
      </c>
      <c r="I11" s="2" t="s">
        <v>9</v>
      </c>
      <c r="J11" s="9">
        <v>560</v>
      </c>
      <c r="K11" s="2" t="s">
        <v>14</v>
      </c>
    </row>
    <row r="12" spans="2:11" x14ac:dyDescent="0.3">
      <c r="B12" s="3">
        <v>43924</v>
      </c>
      <c r="C12" s="2" t="s">
        <v>7</v>
      </c>
      <c r="D12" s="9">
        <v>2070</v>
      </c>
      <c r="E12" s="2" t="s">
        <v>11</v>
      </c>
      <c r="H12" s="3">
        <v>44067</v>
      </c>
      <c r="I12" s="2" t="s">
        <v>9</v>
      </c>
      <c r="J12" s="9">
        <v>400</v>
      </c>
      <c r="K12" s="2" t="s">
        <v>12</v>
      </c>
    </row>
    <row r="13" spans="2:11" x14ac:dyDescent="0.3">
      <c r="B13" s="3">
        <v>43924</v>
      </c>
      <c r="C13" s="2" t="s">
        <v>5</v>
      </c>
      <c r="D13" s="9">
        <v>1789</v>
      </c>
      <c r="E13" s="2" t="s">
        <v>10</v>
      </c>
    </row>
    <row r="14" spans="2:11" x14ac:dyDescent="0.3">
      <c r="B14" s="3">
        <v>43927</v>
      </c>
      <c r="C14" s="2" t="s">
        <v>9</v>
      </c>
      <c r="D14" s="9">
        <v>256</v>
      </c>
      <c r="E14" s="2" t="s">
        <v>10</v>
      </c>
    </row>
    <row r="15" spans="2:11" x14ac:dyDescent="0.3">
      <c r="B15" s="3">
        <v>43931</v>
      </c>
      <c r="C15" s="2" t="s">
        <v>5</v>
      </c>
      <c r="D15" s="9">
        <v>698</v>
      </c>
      <c r="E15" s="2" t="s">
        <v>11</v>
      </c>
    </row>
    <row r="16" spans="2:11" x14ac:dyDescent="0.3">
      <c r="B16" s="3">
        <v>43942</v>
      </c>
      <c r="C16" s="2" t="s">
        <v>9</v>
      </c>
      <c r="D16" s="9">
        <v>590</v>
      </c>
      <c r="E16" s="2" t="s">
        <v>11</v>
      </c>
    </row>
    <row r="17" spans="2:5" x14ac:dyDescent="0.3">
      <c r="B17" s="3">
        <v>43946</v>
      </c>
      <c r="C17" s="2" t="s">
        <v>7</v>
      </c>
      <c r="D17" s="9">
        <v>478</v>
      </c>
      <c r="E17" s="2" t="s">
        <v>13</v>
      </c>
    </row>
    <row r="18" spans="2:5" x14ac:dyDescent="0.3">
      <c r="B18" s="3">
        <v>43966</v>
      </c>
      <c r="C18" s="2" t="s">
        <v>9</v>
      </c>
      <c r="D18" s="9">
        <v>1222</v>
      </c>
      <c r="E18" s="2" t="s">
        <v>13</v>
      </c>
    </row>
    <row r="19" spans="2:5" x14ac:dyDescent="0.3">
      <c r="B19" s="3">
        <v>43966</v>
      </c>
      <c r="C19" s="2" t="s">
        <v>7</v>
      </c>
      <c r="D19" s="9">
        <v>1820</v>
      </c>
      <c r="E19" s="2" t="s">
        <v>14</v>
      </c>
    </row>
    <row r="20" spans="2:5" x14ac:dyDescent="0.3">
      <c r="B20" s="3">
        <v>43967</v>
      </c>
      <c r="C20" s="2" t="s">
        <v>5</v>
      </c>
      <c r="D20" s="9">
        <v>2900</v>
      </c>
      <c r="E20" s="2" t="s">
        <v>11</v>
      </c>
    </row>
  </sheetData>
  <mergeCells count="1"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B4D2-AFD3-4284-A83C-7D6EFACFF7AD}">
  <dimension ref="B1:K20"/>
  <sheetViews>
    <sheetView tabSelected="1" workbookViewId="0">
      <selection activeCell="I12" sqref="I12"/>
    </sheetView>
  </sheetViews>
  <sheetFormatPr baseColWidth="10" defaultRowHeight="14.4" x14ac:dyDescent="0.3"/>
  <sheetData>
    <row r="1" spans="2:11" ht="31.2" customHeight="1" x14ac:dyDescent="0.3">
      <c r="B1" s="4" t="s">
        <v>0</v>
      </c>
      <c r="C1" s="4" t="s">
        <v>1</v>
      </c>
      <c r="D1" s="4" t="s">
        <v>2</v>
      </c>
      <c r="E1" s="4" t="s">
        <v>3</v>
      </c>
      <c r="H1" s="14" t="s">
        <v>20</v>
      </c>
      <c r="I1" s="14"/>
      <c r="J1" s="14"/>
      <c r="K1" s="14"/>
    </row>
    <row r="2" spans="2:11" x14ac:dyDescent="0.3">
      <c r="B2" s="3">
        <v>43871</v>
      </c>
      <c r="C2" s="2" t="s">
        <v>4</v>
      </c>
      <c r="D2" s="9">
        <v>790</v>
      </c>
      <c r="E2" s="2" t="s">
        <v>10</v>
      </c>
      <c r="H2" s="5" t="s">
        <v>15</v>
      </c>
    </row>
    <row r="3" spans="2:11" x14ac:dyDescent="0.3">
      <c r="B3" s="3">
        <v>43894</v>
      </c>
      <c r="C3" s="2" t="s">
        <v>5</v>
      </c>
      <c r="D3" s="9">
        <v>2000</v>
      </c>
      <c r="E3" s="2" t="s">
        <v>11</v>
      </c>
      <c r="H3" s="5" t="b">
        <f>AND(C2&lt;&gt;"Lucas",MONTH(B2)=8)</f>
        <v>0</v>
      </c>
    </row>
    <row r="4" spans="2:11" x14ac:dyDescent="0.3">
      <c r="B4" s="3">
        <v>43895</v>
      </c>
      <c r="C4" s="2" t="s">
        <v>6</v>
      </c>
      <c r="D4" s="9">
        <v>2389</v>
      </c>
      <c r="E4" s="2" t="s">
        <v>12</v>
      </c>
    </row>
    <row r="5" spans="2:11" x14ac:dyDescent="0.3">
      <c r="B5" s="3">
        <v>44058</v>
      </c>
      <c r="C5" s="2" t="s">
        <v>7</v>
      </c>
      <c r="D5" s="9">
        <v>1400</v>
      </c>
      <c r="E5" s="2" t="s">
        <v>10</v>
      </c>
    </row>
    <row r="6" spans="2:11" x14ac:dyDescent="0.3">
      <c r="B6" s="3">
        <v>44065</v>
      </c>
      <c r="C6" s="2" t="s">
        <v>5</v>
      </c>
      <c r="D6" s="9">
        <v>350</v>
      </c>
      <c r="E6" s="2" t="s">
        <v>10</v>
      </c>
      <c r="H6" s="4" t="s">
        <v>0</v>
      </c>
      <c r="I6" s="4" t="s">
        <v>1</v>
      </c>
      <c r="J6" s="4" t="s">
        <v>2</v>
      </c>
      <c r="K6" s="4" t="s">
        <v>3</v>
      </c>
    </row>
    <row r="7" spans="2:11" x14ac:dyDescent="0.3">
      <c r="B7" s="3">
        <v>44066</v>
      </c>
      <c r="C7" s="2" t="s">
        <v>8</v>
      </c>
      <c r="D7" s="9">
        <v>200</v>
      </c>
      <c r="E7" s="2" t="s">
        <v>13</v>
      </c>
      <c r="H7" s="3">
        <v>44058</v>
      </c>
      <c r="I7" s="2" t="s">
        <v>7</v>
      </c>
      <c r="J7" s="9">
        <v>1400</v>
      </c>
      <c r="K7" s="2" t="s">
        <v>10</v>
      </c>
    </row>
    <row r="8" spans="2:11" x14ac:dyDescent="0.3">
      <c r="B8" s="3">
        <v>44067</v>
      </c>
      <c r="C8" s="2" t="s">
        <v>5</v>
      </c>
      <c r="D8" s="9">
        <v>1070</v>
      </c>
      <c r="E8" s="2" t="s">
        <v>11</v>
      </c>
      <c r="H8" s="3">
        <v>44066</v>
      </c>
      <c r="I8" s="2" t="s">
        <v>8</v>
      </c>
      <c r="J8" s="9">
        <v>200</v>
      </c>
      <c r="K8" s="2" t="s">
        <v>13</v>
      </c>
    </row>
    <row r="9" spans="2:11" x14ac:dyDescent="0.3">
      <c r="B9" s="3">
        <v>44067</v>
      </c>
      <c r="C9" s="2" t="s">
        <v>9</v>
      </c>
      <c r="D9" s="9">
        <v>560</v>
      </c>
      <c r="E9" s="2" t="s">
        <v>14</v>
      </c>
      <c r="H9" s="3">
        <v>44067</v>
      </c>
      <c r="I9" s="2" t="s">
        <v>9</v>
      </c>
      <c r="J9" s="9">
        <v>560</v>
      </c>
      <c r="K9" s="2" t="s">
        <v>14</v>
      </c>
    </row>
    <row r="10" spans="2:11" x14ac:dyDescent="0.3">
      <c r="B10" s="3">
        <v>44067</v>
      </c>
      <c r="C10" s="2" t="s">
        <v>9</v>
      </c>
      <c r="D10" s="9">
        <v>400</v>
      </c>
      <c r="E10" s="2" t="s">
        <v>12</v>
      </c>
      <c r="H10" s="3">
        <v>44067</v>
      </c>
      <c r="I10" s="2" t="s">
        <v>9</v>
      </c>
      <c r="J10" s="9">
        <v>400</v>
      </c>
      <c r="K10" s="2" t="s">
        <v>12</v>
      </c>
    </row>
    <row r="11" spans="2:11" x14ac:dyDescent="0.3">
      <c r="B11" s="3">
        <v>43924</v>
      </c>
      <c r="C11" s="2" t="s">
        <v>7</v>
      </c>
      <c r="D11" s="9">
        <v>1300</v>
      </c>
      <c r="E11" s="2" t="s">
        <v>14</v>
      </c>
    </row>
    <row r="12" spans="2:11" x14ac:dyDescent="0.3">
      <c r="B12" s="3">
        <v>43924</v>
      </c>
      <c r="C12" s="2" t="s">
        <v>7</v>
      </c>
      <c r="D12" s="9">
        <v>2070</v>
      </c>
      <c r="E12" s="2" t="s">
        <v>11</v>
      </c>
    </row>
    <row r="13" spans="2:11" x14ac:dyDescent="0.3">
      <c r="B13" s="3">
        <v>43924</v>
      </c>
      <c r="C13" s="2" t="s">
        <v>5</v>
      </c>
      <c r="D13" s="9">
        <v>1789</v>
      </c>
      <c r="E13" s="2" t="s">
        <v>10</v>
      </c>
    </row>
    <row r="14" spans="2:11" x14ac:dyDescent="0.3">
      <c r="B14" s="3">
        <v>43927</v>
      </c>
      <c r="C14" s="2" t="s">
        <v>9</v>
      </c>
      <c r="D14" s="9">
        <v>256</v>
      </c>
      <c r="E14" s="2" t="s">
        <v>10</v>
      </c>
    </row>
    <row r="15" spans="2:11" x14ac:dyDescent="0.3">
      <c r="B15" s="3">
        <v>43931</v>
      </c>
      <c r="C15" s="2" t="s">
        <v>5</v>
      </c>
      <c r="D15" s="9">
        <v>698</v>
      </c>
      <c r="E15" s="2" t="s">
        <v>11</v>
      </c>
    </row>
    <row r="16" spans="2:11" x14ac:dyDescent="0.3">
      <c r="B16" s="3">
        <v>43942</v>
      </c>
      <c r="C16" s="2" t="s">
        <v>9</v>
      </c>
      <c r="D16" s="9">
        <v>590</v>
      </c>
      <c r="E16" s="2" t="s">
        <v>11</v>
      </c>
    </row>
    <row r="17" spans="2:5" x14ac:dyDescent="0.3">
      <c r="B17" s="3">
        <v>43946</v>
      </c>
      <c r="C17" s="2" t="s">
        <v>7</v>
      </c>
      <c r="D17" s="9">
        <v>478</v>
      </c>
      <c r="E17" s="2" t="s">
        <v>13</v>
      </c>
    </row>
    <row r="18" spans="2:5" x14ac:dyDescent="0.3">
      <c r="B18" s="3">
        <v>43966</v>
      </c>
      <c r="C18" s="2" t="s">
        <v>9</v>
      </c>
      <c r="D18" s="9">
        <v>1222</v>
      </c>
      <c r="E18" s="2" t="s">
        <v>13</v>
      </c>
    </row>
    <row r="19" spans="2:5" x14ac:dyDescent="0.3">
      <c r="B19" s="3">
        <v>43966</v>
      </c>
      <c r="C19" s="2" t="s">
        <v>7</v>
      </c>
      <c r="D19" s="9">
        <v>1820</v>
      </c>
      <c r="E19" s="2" t="s">
        <v>14</v>
      </c>
    </row>
    <row r="20" spans="2:5" x14ac:dyDescent="0.3">
      <c r="B20" s="3">
        <v>43967</v>
      </c>
      <c r="C20" s="2" t="s">
        <v>5</v>
      </c>
      <c r="D20" s="9">
        <v>2900</v>
      </c>
      <c r="E20" s="2" t="s">
        <v>11</v>
      </c>
    </row>
  </sheetData>
  <mergeCells count="1"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Hoja1</vt:lpstr>
      <vt:lpstr>Hoja2</vt:lpstr>
      <vt:lpstr>Hoja3</vt:lpstr>
      <vt:lpstr>Hoja1!Área_de_extracción</vt:lpstr>
      <vt:lpstr>Hoja2!Área_de_extracción</vt:lpstr>
      <vt:lpstr>Hoja3!Área_de_extracción</vt:lpstr>
      <vt:lpstr>Hoja1!Criterios</vt:lpstr>
      <vt:lpstr>Hoja2!Criterios</vt:lpstr>
      <vt:lpstr>Hoja3!Criterios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2024-07-08T07:05:30Z</dcterms:created>
  <dcterms:modified xsi:type="dcterms:W3CDTF">2024-07-08T07:44:07Z</dcterms:modified>
</cp:coreProperties>
</file>