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3453CA38-034A-458B-A531-E0C62F15A786}" xr6:coauthVersionLast="47" xr6:coauthVersionMax="47" xr10:uidLastSave="{00000000-0000-0000-0000-000000000000}"/>
  <bookViews>
    <workbookView xWindow="-120" yWindow="-120" windowWidth="29040" windowHeight="16440"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B63" i="5"/>
  <c r="CA63" i="5"/>
  <c r="BW63" i="5"/>
  <c r="CK63" i="5" s="1"/>
  <c r="BV63" i="5"/>
  <c r="CJ63" i="5" s="1"/>
  <c r="BU63" i="5"/>
  <c r="CI63" i="5" s="1"/>
  <c r="BT63" i="5"/>
  <c r="CH63" i="5" s="1"/>
  <c r="BS63" i="5"/>
  <c r="CG63" i="5" s="1"/>
  <c r="BR63" i="5"/>
  <c r="CF63" i="5" s="1"/>
  <c r="BQ63" i="5"/>
  <c r="CE63" i="5" s="1"/>
  <c r="BP63" i="5"/>
  <c r="CD63" i="5" s="1"/>
  <c r="BO63" i="5"/>
  <c r="CC63" i="5" s="1"/>
  <c r="BN63" i="5"/>
  <c r="BM63" i="5"/>
  <c r="BL63" i="5"/>
  <c r="BZ63" i="5" s="1"/>
  <c r="BK63" i="5"/>
  <c r="BY63" i="5" s="1"/>
  <c r="BJ63" i="5"/>
  <c r="BX63" i="5" s="1"/>
  <c r="CS62" i="5"/>
  <c r="CI62" i="5"/>
  <c r="BW62" i="5"/>
  <c r="CK62" i="5" s="1"/>
  <c r="BV62" i="5"/>
  <c r="CJ62" i="5" s="1"/>
  <c r="BU62" i="5"/>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X64" i="5" s="1"/>
  <c r="AS62" i="5"/>
  <c r="AS64" i="5" s="1"/>
  <c r="AR62" i="5"/>
  <c r="AR64" i="5" s="1"/>
  <c r="AQ62" i="5"/>
  <c r="AQ64" i="5" s="1"/>
  <c r="AM62" i="5"/>
  <c r="AM64" i="5" s="1"/>
  <c r="B62" i="5"/>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s="1"/>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s="1"/>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60" i="5" s="1"/>
  <c r="B63" i="5" s="1"/>
  <c r="B14" i="5"/>
  <c r="B17" i="5" s="1"/>
  <c r="B20" i="5" s="1"/>
  <c r="B23" i="5" s="1"/>
  <c r="B26" i="5" s="1"/>
  <c r="B29" i="5" s="1"/>
  <c r="B32" i="5" s="1"/>
  <c r="B35" i="5" s="1"/>
  <c r="B38" i="5" s="1"/>
  <c r="B41" i="5" s="1"/>
  <c r="B44" i="5" s="1"/>
  <c r="B47" i="5" s="1"/>
  <c r="B50" i="5" s="1"/>
  <c r="B53" i="5" s="1"/>
  <c r="B56" i="5" s="1"/>
  <c r="B59"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s="1"/>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s="1"/>
  <c r="BP9" i="5"/>
  <c r="CD9" i="5" s="1"/>
  <c r="BO9" i="5"/>
  <c r="CC9" i="5" s="1"/>
  <c r="BN9" i="5"/>
  <c r="CB9" i="5" s="1"/>
  <c r="BM9" i="5"/>
  <c r="CA9" i="5" s="1"/>
  <c r="BL9" i="5"/>
  <c r="BZ9" i="5" s="1"/>
  <c r="BK9" i="5"/>
  <c r="BY9" i="5" s="1"/>
  <c r="BJ9" i="5"/>
  <c r="BX9" i="5" s="1"/>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<sst xmlns="http://schemas.openxmlformats.org/spreadsheetml/2006/main" count="3135" uniqueCount="668">
  <si>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</si>
  <si>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</si>
  <si>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</si>
  <si>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</si>
  <si>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</si>
  <si>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</si>
  <si>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</si>
  <si>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</si>
  <si>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</si>
  <si>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</si>
  <si>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</si>
  <si>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</si>
  <si>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</si>
  <si>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</si>
  <si>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</si>
  <si>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</si>
  <si>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</si>
  <si>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</si>
  <si>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</si>
  <si>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</si>
  <si>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</si>
  <si>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</si>
  <si>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</si>
  <si>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</si>
  <si>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</si>
  <si>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</si>
  <si>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</si>
  <si>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</si>
  <si>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</si>
  <si>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</si>
  <si>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</si>
  <si>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</si>
  <si>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</si>
  <si>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</si>
  <si>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</si>
  <si>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</si>
  <si>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</si>
  <si>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</si>
  <si>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</si>
  <si>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</si>
  <si>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</si>
  <si>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</si>
  <si>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</si>
  <si>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</si>
  <si>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</si>
  <si>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</si>
  <si>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</si>
  <si>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</si>
  <si>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</si>
  <si>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</si>
  <si>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</si>
  <si>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</si>
  <si>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</si>
  <si>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</si>
  <si>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</si>
  <si>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</si>
  <si>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</si>
  <si>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</si>
  <si>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</si>
  <si>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</si>
  <si>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</si>
  <si>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</si>
  <si>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</si>
  <si>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</si>
  <si>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</si>
  <si>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</si>
  <si>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</si>
  <si>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</si>
  <si>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</si>
  <si>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</si>
  <si>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</si>
  <si>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</si>
  <si>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</si>
  <si>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</si>
  <si>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</si>
  <si>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</si>
  <si>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</si>
  <si>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</si>
  <si>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</si>
  <si>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</si>
  <si>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</si>
  <si>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</si>
  <si>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</si>
  <si>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</si>
  <si>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</si>
  <si>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</si>
  <si>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</si>
  <si>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</si>
  <si>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</si>
  <si>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</si>
  <si>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</si>
  <si>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</si>
  <si>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</si>
  <si>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</si>
  <si>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</si>
  <si>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</si>
  <si>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</si>
  <si>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</si>
  <si>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</si>
  <si>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</si>
  <si>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</si>
  <si>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</si>
  <si>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</si>
  <si>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</si>
  <si>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</si>
  <si>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</si>
  <si>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</si>
  <si>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</si>
  <si>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</si>
  <si>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</si>
  <si>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</si>
  <si>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</si>
  <si>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</si>
  <si>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</si>
  <si>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</si>
  <si>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</si>
  <si>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</si>
  <si>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</si>
  <si>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</si>
  <si>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</si>
  <si>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</si>
  <si>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</si>
  <si>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</si>
  <si>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</si>
  <si>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</si>
  <si>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</si>
  <si>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</si>
  <si>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</si>
  <si>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</si>
  <si>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</si>
  <si>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</si>
  <si>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</si>
  <si>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</si>
  <si>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</si>
  <si>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</si>
  <si>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</si>
  <si>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</si>
  <si>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</si>
  <si>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</si>
  <si>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</si>
  <si>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</si>
  <si>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</si>
  <si>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</si>
  <si>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</si>
  <si>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</si>
  <si>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</si>
  <si>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</si>
  <si>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</si>
  <si>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</si>
  <si>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</si>
  <si>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</si>
  <si>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</si>
  <si>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</si>
  <si>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</si>
  <si>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</si>
  <si>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</si>
  <si>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</si>
  <si>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</si>
  <si>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</si>
  <si>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</si>
  <si>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</si>
  <si>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</si>
  <si>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</si>
  <si>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</si>
  <si>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</si>
  <si>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</si>
  <si>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</si>
  <si>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</si>
  <si>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</si>
  <si>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</si>
  <si>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</si>
  <si>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</si>
  <si>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</si>
  <si>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</si>
  <si>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</si>
  <si>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</si>
  <si>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</si>
  <si>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</si>
  <si>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</si>
  <si>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</si>
  <si>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</si>
  <si>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</si>
  <si>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</si>
  <si>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</si>
  <si>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</si>
  <si>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</si>
  <si>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</si>
  <si>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</si>
  <si>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</si>
  <si>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</si>
  <si>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</si>
  <si>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</si>
  <si>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</si>
  <si>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</si>
  <si>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</si>
  <si>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</si>
  <si>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</si>
  <si>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</si>
  <si>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</si>
  <si>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</si>
  <si>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</si>
  <si>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</si>
  <si>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</si>
  <si>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</si>
  <si>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</si>
  <si>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</si>
  <si>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</si>
  <si>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</si>
  <si>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</si>
  <si>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</si>
  <si>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</si>
  <si>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</si>
  <si>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</si>
  <si>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</si>
  <si>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</si>
  <si>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</si>
  <si>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</si>
  <si>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</si>
  <si>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</si>
  <si>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</si>
  <si>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</si>
  <si>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</si>
  <si>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</si>
  <si>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</si>
  <si>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</si>
  <si>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</si>
  <si>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</si>
  <si>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</si>
  <si>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</si>
  <si>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</si>
  <si>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</si>
  <si>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</si>
  <si>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</si>
  <si>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</si>
  <si>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</si>
  <si>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</si>
  <si>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</si>
  <si>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</si>
  <si>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</si>
  <si>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</si>
  <si>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</si>
  <si>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</si>
  <si>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</si>
  <si>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</si>
  <si>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</si>
  <si>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</si>
  <si>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</si>
  <si>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</si>
  <si>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</si>
  <si>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</si>
  <si>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</si>
  <si>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</si>
  <si>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</si>
  <si>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</si>
  <si>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</si>
  <si>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</si>
  <si>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</si>
  <si>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</si>
  <si>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</si>
  <si>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</si>
  <si>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</si>
  <si>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</si>
  <si>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</si>
  <si>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</si>
  <si>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</si>
  <si>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</si>
  <si>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</si>
  <si>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</si>
  <si>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</si>
  <si>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</si>
  <si>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</si>
  <si>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</si>
  <si>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</si>
  <si>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</si>
  <si>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</si>
  <si>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</si>
  <si>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</si>
  <si>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</si>
  <si>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</si>
  <si>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</si>
  <si>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</si>
  <si>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</si>
  <si>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</si>
  <si>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</si>
  <si>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</si>
  <si>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</si>
  <si>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</si>
  <si>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</si>
  <si>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</si>
  <si>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</si>
  <si>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</si>
  <si>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</si>
  <si>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</si>
  <si>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</si>
  <si>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</si>
  <si>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</si>
  <si>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</si>
  <si>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</si>
  <si>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</si>
  <si>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</si>
  <si>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</si>
  <si>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</si>
  <si>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</si>
  <si>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</si>
  <si>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</si>
  <si>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</si>
  <si>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</si>
  <si>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</si>
  <si>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</si>
  <si>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</si>
  <si>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</si>
  <si>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</si>
  <si>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</si>
  <si>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</si>
  <si>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</si>
  <si>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</si>
  <si>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</si>
  <si>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</si>
  <si>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</si>
  <si>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</si>
  <si>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</si>
  <si>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</si>
  <si>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</si>
  <si>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</si>
  <si>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</si>
  <si>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</si>
  <si>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</si>
  <si>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</si>
  <si>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</si>
  <si>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</si>
  <si>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</si>
  <si>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</si>
  <si>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</si>
  <si>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</si>
  <si>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</si>
  <si>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</si>
  <si>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</si>
  <si>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</si>
  <si>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</si>
  <si>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</si>
  <si>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</si>
  <si>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</si>
  <si>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</si>
  <si>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</si>
  <si>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</si>
  <si>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</si>
  <si>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</si>
  <si>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</si>
  <si>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</si>
  <si>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</si>
  <si>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</si>
  <si>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</si>
  <si>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</si>
  <si>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</si>
  <si>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</si>
  <si>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</si>
  <si>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</si>
  <si>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</si>
  <si>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</si>
  <si>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</si>
  <si>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</si>
  <si>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</si>
  <si>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</si>
  <si>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</si>
  <si>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</si>
  <si>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</si>
  <si>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</si>
  <si>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</si>
  <si>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</si>
  <si>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</si>
  <si>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</si>
  <si>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</si>
  <si>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</si>
  <si>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</si>
  <si>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</si>
  <si>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</si>
  <si>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</si>
  <si>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</si>
  <si>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</si>
  <si>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</si>
  <si>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</si>
  <si>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</si>
  <si>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</si>
  <si>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</si>
  <si>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</si>
  <si>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</si>
  <si>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</si>
  <si>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</si>
  <si>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</si>
  <si>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</si>
  <si>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</si>
  <si>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</si>
  <si>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</si>
  <si>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</si>
  <si>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</si>
  <si>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</si>
  <si>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</si>
  <si>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</si>
  <si>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</si>
  <si>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</si>
  <si>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</si>
  <si>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</si>
  <si>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</si>
  <si>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</si>
  <si>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</si>
  <si>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</si>
  <si>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</si>
  <si>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</si>
  <si>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</si>
  <si>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</si>
  <si>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</si>
  <si>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</si>
  <si>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</si>
  <si>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</si>
  <si>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</si>
  <si>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</si>
  <si>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</si>
  <si>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</si>
  <si>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</si>
  <si>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</si>
  <si>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</si>
  <si>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</si>
  <si>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</si>
  <si>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</si>
  <si>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</si>
  <si>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</si>
  <si>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</si>
  <si>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</si>
  <si>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</si>
  <si>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</si>
  <si>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</si>
  <si>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</si>
  <si>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</si>
  <si>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</si>
  <si>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</si>
  <si>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</si>
  <si>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</si>
  <si>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</si>
  <si>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</si>
  <si>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</si>
  <si>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</si>
  <si>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</si>
  <si>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</si>
  <si>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</si>
  <si>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</si>
  <si>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</si>
  <si>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</si>
  <si>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</si>
  <si>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</si>
  <si>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</si>
  <si>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</si>
  <si>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</si>
  <si>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</si>
  <si>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</si>
  <si>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</si>
  <si>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</si>
  <si>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</si>
  <si>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</si>
  <si>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</si>
  <si>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</si>
  <si>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</si>
  <si>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</si>
  <si>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</si>
  <si>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</si>
  <si>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</si>
  <si>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</si>
  <si>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</si>
  <si>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</si>
  <si>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</si>
  <si>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</si>
  <si>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</si>
  <si>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</si>
  <si>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</si>
  <si>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</si>
  <si>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</si>
  <si>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</si>
  <si>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</si>
  <si>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</si>
  <si>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</si>
  <si>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</si>
  <si>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</si>
  <si>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</si>
  <si>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</si>
  <si>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</si>
  <si>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</si>
  <si>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</si>
  <si>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</si>
  <si>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</si>
  <si>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</si>
  <si>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</si>
  <si>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</si>
  <si>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</si>
  <si>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</si>
  <si>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</si>
  <si>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</si>
  <si>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</si>
  <si>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</si>
  <si>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</si>
  <si>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</si>
  <si>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</si>
  <si>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</si>
  <si>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</si>
  <si>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</si>
  <si>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</si>
  <si>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</si>
  <si>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</si>
  <si>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</si>
  <si>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</si>
  <si>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</si>
  <si>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</si>
  <si>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</si>
  <si>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</si>
  <si>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</si>
  <si>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</si>
  <si>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</si>
  <si>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</si>
  <si>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</si>
  <si>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</si>
  <si>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</si>
  <si>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</si>
  <si>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</si>
  <si>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</si>
  <si>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</si>
  <si>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</si>
  <si>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</si>
  <si>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</si>
  <si>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</si>
  <si>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</si>
  <si>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</si>
  <si>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</si>
  <si>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</si>
  <si>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</si>
  <si>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</si>
  <si>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</si>
  <si>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</si>
  <si>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</si>
  <si>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</si>
  <si>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</si>
  <si>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</si>
  <si>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</si>
  <si>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</si>
  <si>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</si>
  <si>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</si>
  <si>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</si>
  <si>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</si>
  <si>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</si>
  <si>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</si>
  <si>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</si>
  <si>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</si>
  <si>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</si>
  <si>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</si>
  <si>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</si>
  <si>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</si>
  <si>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</si>
  <si>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</si>
  <si>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</si>
  <si>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</si>
  <si>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</si>
  <si>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</si>
  <si>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</si>
  <si>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</si>
  <si>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</si>
  <si>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</si>
  <si>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</si>
  <si>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</si>
  <si>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</si>
  <si>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</si>
  <si>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</si>
  <si>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</si>
  <si>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</si>
  <si>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</si>
  <si>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</si>
  <si>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</si>
  <si>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</si>
  <si>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</si>
  <si>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</si>
  <si>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</si>
  <si>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</si>
  <si>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</si>
  <si>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</si>
  <si>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</si>
  <si>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</si>
  <si>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</si>
  <si>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</si>
  <si>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</si>
  <si>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</si>
  <si>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</si>
  <si>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</si>
  <si>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</si>
  <si>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</si>
  <si>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</si>
  <si>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</si>
  <si>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</si>
  <si>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</si>
  <si>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</si>
  <si>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</si>
  <si>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</si>
  <si>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</si>
  <si>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</si>
  <si>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</si>
  <si>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</si>
  <si>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</si>
  <si>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</si>
  <si>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</si>
  <si>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</si>
  <si>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</si>
  <si>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</si>
  <si>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</si>
  <si>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</si>
  <si>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</si>
  <si>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</si>
  <si>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</si>
  <si>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</si>
  <si>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</si>
  <si>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</si>
  <si>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</si>
  <si>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</si>
  <si>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</si>
  <si>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</si>
  <si>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</si>
  <si>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</si>
  <si>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</si>
  <si>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</si>
  <si>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</si>
  <si>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</si>
  <si>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</si>
  <si>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</si>
  <si>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</si>
  <si>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</si>
  <si>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</si>
  <si>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</si>
  <si>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</si>
  <si>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</si>
  <si>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</si>
  <si>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</si>
  <si>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</si>
  <si>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</si>
  <si>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</si>
  <si>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</si>
  <si>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</si>
  <si>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</si>
  <si>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</si>
  <si>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</si>
  <si>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</si>
  <si>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01</t>
  </si>
  <si>
    <t>37820-6WZ-M610-M6</t>
  </si>
  <si>
    <t>6WZX</t>
  </si>
  <si>
    <t>0261S10BN8</t>
  </si>
  <si>
    <t>0261B00E0B</t>
  </si>
  <si>
    <t>37805-6WZ-M610</t>
  </si>
  <si>
    <t>01-28-41-00-01</t>
  </si>
  <si>
    <t>37820-6WZ-M61</t>
  </si>
  <si>
    <t>C7C</t>
  </si>
  <si>
    <t>37820-6WZ-M710-M6</t>
  </si>
  <si>
    <t>0261S10BN9</t>
  </si>
  <si>
    <t>0261B00E0C</t>
  </si>
  <si>
    <t>37805-6WZ-M710</t>
  </si>
  <si>
    <t>01-28-41-01-01</t>
  </si>
  <si>
    <t>37820-6WZ-M71</t>
  </si>
  <si>
    <t>DTW</t>
  </si>
  <si>
    <t>WRV</t>
  </si>
  <si>
    <t>6WZX for MP0 event</t>
  </si>
  <si>
    <t>MG1CS022_62XSC_V037</t>
  </si>
  <si>
    <t>MG1CS022_6WZXSC_V037_L8-2_FFV_Lo_0x_BL013_MP0_VIN_IMMO_ON.hex</t>
  </si>
  <si>
    <t>MG1CS022_6WZXSC_V037_L8-2_FFV_Hi_0x_BL013_MP0_VIN_IMMO_ON.hex</t>
  </si>
  <si>
    <t>WF16424</t>
  </si>
  <si>
    <t>WF16425</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</si>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</sst>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25" borderId="1" xfId="0" applyFont="1" applyFill="1" applyBorder="1" applyAlignment="1">
      <alignment horizontal="left" vertical="top" wrapText="1"/>
    </xf>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25"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24"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9" t="s">
        <v>0</v>
      </c>
      <c r="C2" s="119"/>
      <c r="D2" s="119"/>
      <c r="E2" s="119"/>
      <c r="F2" s="119"/>
      <c r="G2" s="119"/>
      <c r="H2" s="119"/>
    </row>
    <row r="3" spans="1:104" ht="4.5" customHeight="1">
      <c r="A3" s="39"/>
      <c r="B3" s="119"/>
      <c r="C3" s="119"/>
      <c r="D3" s="119"/>
      <c r="E3" s="119"/>
      <c r="F3" s="119"/>
      <c r="G3" s="119"/>
      <c r="H3" s="119"/>
    </row>
    <row r="4" spans="1:104" ht="4.5" customHeight="1">
      <c r="A4" s="39"/>
      <c r="B4" s="119"/>
      <c r="C4" s="119"/>
      <c r="D4" s="119"/>
      <c r="E4" s="119"/>
      <c r="F4" s="119"/>
      <c r="G4" s="119"/>
      <c r="H4" s="119"/>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22" t="s">
        <v>1</v>
      </c>
      <c r="C6" s="122"/>
      <c r="D6" s="122"/>
      <c r="E6" s="122"/>
      <c r="F6" s="122"/>
      <c r="G6" s="122"/>
      <c r="H6" s="122"/>
      <c r="I6" s="122"/>
      <c r="J6" s="122"/>
      <c r="K6" s="122"/>
      <c r="L6" s="122"/>
      <c r="M6" s="121" t="s">
        <v>307</v>
      </c>
      <c r="N6" s="121"/>
      <c r="O6" s="121" t="s">
        <v>308</v>
      </c>
      <c r="P6" s="121"/>
      <c r="Q6" s="60" t="s">
        <v>349</v>
      </c>
      <c r="R6" s="60"/>
      <c r="S6" s="60"/>
      <c r="T6" s="120" t="s">
        <v>101</v>
      </c>
      <c r="U6" s="120"/>
      <c r="V6" s="120"/>
      <c r="W6" s="120"/>
      <c r="X6" s="120"/>
      <c r="Y6" s="120"/>
      <c r="Z6" s="120"/>
      <c r="AA6" s="120"/>
      <c r="AB6" s="116" t="s">
        <v>125</v>
      </c>
      <c r="AC6" s="116"/>
      <c r="AD6" s="116"/>
      <c r="AE6" s="116"/>
      <c r="AF6" s="116"/>
      <c r="AG6" s="116"/>
      <c r="AH6" s="116"/>
      <c r="AI6" s="116"/>
      <c r="AJ6" s="116"/>
      <c r="AK6" s="116"/>
      <c r="AL6" s="117" t="s">
        <v>126</v>
      </c>
      <c r="AM6" s="117"/>
      <c r="AN6" s="117"/>
      <c r="AO6" s="117"/>
      <c r="AP6" s="117"/>
      <c r="AQ6" s="116" t="s">
        <v>141</v>
      </c>
      <c r="AR6" s="116"/>
      <c r="AS6" s="116"/>
      <c r="AT6" s="116"/>
      <c r="AU6" s="116"/>
      <c r="AV6" s="117" t="s">
        <v>165</v>
      </c>
      <c r="AW6" s="117"/>
      <c r="AX6" s="117"/>
      <c r="AY6" s="117"/>
      <c r="AZ6" s="117"/>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3" t="s">
        <v>193</v>
      </c>
      <c r="CM6" s="114"/>
      <c r="CN6" s="114"/>
      <c r="CO6" s="114"/>
      <c r="CP6" s="114"/>
      <c r="CQ6" s="114"/>
      <c r="CR6" s="115"/>
      <c r="CS6" s="110" t="s">
        <v>373</v>
      </c>
      <c r="CT6" s="111"/>
      <c r="CU6" s="111"/>
      <c r="CV6" s="111"/>
      <c r="CW6" s="111"/>
      <c r="CX6" s="111"/>
      <c r="CY6" s="111"/>
      <c r="CZ6" s="112"/>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18" t="s">
        <v>299</v>
      </c>
      <c r="BK7" s="118"/>
      <c r="BL7" s="118"/>
      <c r="BM7" s="118"/>
      <c r="BN7" s="118"/>
      <c r="BO7" s="118"/>
      <c r="BP7" s="118"/>
      <c r="BQ7" s="118"/>
      <c r="BR7" s="118"/>
      <c r="BS7" s="118"/>
      <c r="BT7" s="118"/>
      <c r="BU7" s="118"/>
      <c r="BV7" s="118"/>
      <c r="BW7" s="118"/>
      <c r="BX7" s="118" t="s">
        <v>300</v>
      </c>
      <c r="BY7" s="118"/>
      <c r="BZ7" s="118"/>
      <c r="CA7" s="118"/>
      <c r="CB7" s="118"/>
      <c r="CC7" s="118"/>
      <c r="CD7" s="118"/>
      <c r="CE7" s="118"/>
      <c r="CF7" s="118"/>
      <c r="CG7" s="118"/>
      <c r="CH7" s="118"/>
      <c r="CI7" s="118"/>
      <c r="CJ7" s="118"/>
      <c r="CK7" s="118"/>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NG</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77" t="s">
        <v>644</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0</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NG</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77" t="s">
        <v>644</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0</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NG</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77" t="s">
        <v>644</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0</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46325.341377314813</v>
      </c>
      <c r="D59" s="51" t="s">
        <v>254</v>
      </c>
      <c r="E59" s="51"/>
      <c r="F59" s="51"/>
      <c r="G59" s="52"/>
      <c r="H59" s="51" t="s">
        <v>661</v>
      </c>
      <c r="I59" s="78" t="s">
        <v>665</v>
      </c>
      <c r="J59" s="53" t="s">
        <v>645</v>
      </c>
      <c r="K59" s="53"/>
      <c r="L59" s="51"/>
      <c r="M59" s="51"/>
      <c r="N59" s="51"/>
      <c r="O59" s="51" t="str">
        <f>IF(COUNTIF(C61:CZ61,"FALSE")&gt;0,"NG","OK")</f>
        <v>NG</v>
      </c>
      <c r="P59" s="51"/>
      <c r="Q59" s="51" t="s">
        <v>402</v>
      </c>
      <c r="R59" s="51" t="s">
        <v>403</v>
      </c>
      <c r="S59" s="51" t="s">
        <v>404</v>
      </c>
      <c r="T59" s="51" t="s">
        <v>40</v>
      </c>
      <c r="U59" s="51" t="s">
        <v>56</v>
      </c>
      <c r="V59" s="51" t="s">
        <v>39</v>
      </c>
      <c r="W59" s="51" t="s">
        <v>80</v>
      </c>
      <c r="X59" s="51" t="s">
        <v>405</v>
      </c>
      <c r="Y59" s="51" t="s">
        <v>667</v>
      </c>
      <c r="Z59" s="51" t="s">
        <v>405</v>
      </c>
      <c r="AA59" s="51" t="s">
        <v>405</v>
      </c>
      <c r="AB59" s="51" t="s">
        <v>646</v>
      </c>
      <c r="AC59" s="51">
        <v>93</v>
      </c>
      <c r="AD59" s="51" t="s">
        <v>407</v>
      </c>
      <c r="AE59" s="51">
        <v>1.5</v>
      </c>
      <c r="AF59" s="51">
        <v>2028</v>
      </c>
      <c r="AG59" s="51" t="s">
        <v>389</v>
      </c>
      <c r="AH59" s="51" t="s">
        <v>38</v>
      </c>
      <c r="AI59" s="51" t="s">
        <v>409</v>
      </c>
      <c r="AJ59" s="51" t="s">
        <v>410</v>
      </c>
      <c r="AK59" s="51">
        <v>4</v>
      </c>
      <c r="AL59" s="51">
        <v>159</v>
      </c>
      <c r="AM59" s="54" t="str">
        <f>SUBSTITUTE(SUBSTITUTE(J59," ",""),"-","")</f>
        <v>378206WZM610M6</v>
      </c>
      <c r="AN59" s="77" t="s">
        <v>647</v>
      </c>
      <c r="AO59" s="77" t="s">
        <v>648</v>
      </c>
      <c r="AP59" s="51" t="s">
        <v>404</v>
      </c>
      <c r="AQ59" s="54" t="str">
        <f>SUBSTITUTE(J59," ","")</f>
        <v>37820-6WZ-M610-M6</v>
      </c>
      <c r="AR59" s="54" t="str">
        <f>LEFT((SUBSTITUTE(J59," ","")),LEN(SUBSTITUTE(J59," ",""))-4)</f>
        <v>37820-6WZ-M61</v>
      </c>
      <c r="AS59" s="54">
        <f>K59</f>
        <v>0</v>
      </c>
      <c r="AT59" s="51" t="s">
        <v>660</v>
      </c>
      <c r="AU59" s="51" t="s">
        <v>422</v>
      </c>
      <c r="AV59" s="51" t="s">
        <v>423</v>
      </c>
      <c r="AW59" s="77"/>
      <c r="AX59" s="54">
        <f>K59</f>
        <v>0</v>
      </c>
      <c r="AY59" s="51" t="s">
        <v>662</v>
      </c>
      <c r="AZ59" s="51" t="s">
        <v>663</v>
      </c>
      <c r="BA59" s="51"/>
      <c r="BB59" s="51"/>
      <c r="BC59" s="51" t="s">
        <v>425</v>
      </c>
      <c r="BD59" s="54" t="str">
        <f>AP59</f>
        <v>MG1CS022</v>
      </c>
      <c r="BE59" s="51" t="s">
        <v>646</v>
      </c>
      <c r="BF59" s="51" t="s">
        <v>542</v>
      </c>
      <c r="BG59" s="51" t="s">
        <v>467</v>
      </c>
      <c r="BH59" s="51" t="s">
        <v>428</v>
      </c>
      <c r="BI59" s="51" t="s">
        <v>649</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644</v>
      </c>
      <c r="CR59" s="81"/>
      <c r="CS59" s="54" t="str">
        <f>SUBSTITUTE(J59," ","")</f>
        <v>37820-6WZ-M610-M6</v>
      </c>
      <c r="CT59" s="77" t="s">
        <v>650</v>
      </c>
      <c r="CU59" s="51" t="s">
        <v>649</v>
      </c>
      <c r="CV59" s="51" t="s">
        <v>649</v>
      </c>
      <c r="CW59" s="81"/>
      <c r="CX59" s="51" t="s">
        <v>651</v>
      </c>
      <c r="CY59" s="51" t="s">
        <v>652</v>
      </c>
      <c r="CZ59" s="51" t="s">
        <v>652</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0</v>
      </c>
      <c r="AL61" s="47" t="b">
        <f t="shared" si="350"/>
        <v>0</v>
      </c>
      <c r="AM61" s="47" t="b">
        <f t="shared" si="350"/>
        <v>0</v>
      </c>
      <c r="AN61" s="47" t="b">
        <f t="shared" si="350"/>
        <v>0</v>
      </c>
      <c r="AO61" s="47" t="b">
        <f t="shared" si="350"/>
        <v>0</v>
      </c>
      <c r="AP61" s="47" t="b">
        <f t="shared" si="350"/>
        <v>0</v>
      </c>
      <c r="AQ61" s="47" t="b">
        <f t="shared" si="350"/>
        <v>0</v>
      </c>
      <c r="AR61" s="47" t="b">
        <f t="shared" si="350"/>
        <v>0</v>
      </c>
      <c r="AS61" s="47" t="b">
        <f t="shared" si="350"/>
        <v>1</v>
      </c>
      <c r="AT61" s="47" t="b">
        <f t="shared" si="350"/>
        <v>0</v>
      </c>
      <c r="AU61" s="47" t="b">
        <f t="shared" si="350"/>
        <v>0</v>
      </c>
      <c r="AV61" s="47" t="b">
        <f t="shared" si="350"/>
        <v>0</v>
      </c>
      <c r="AW61" s="47" t="b">
        <f t="shared" si="350"/>
        <v>1</v>
      </c>
      <c r="AX61" s="47" t="b">
        <f t="shared" si="350"/>
        <v>1</v>
      </c>
      <c r="AY61" s="47" t="b">
        <f t="shared" si="350"/>
        <v>0</v>
      </c>
      <c r="AZ61" s="47" t="b">
        <f t="shared" si="350"/>
        <v>0</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46325.34138888889</v>
      </c>
      <c r="D62" s="51" t="s">
        <v>254</v>
      </c>
      <c r="E62" s="51"/>
      <c r="F62" s="51"/>
      <c r="G62" s="52"/>
      <c r="H62" s="51" t="s">
        <v>661</v>
      </c>
      <c r="I62" s="78" t="s">
        <v>666</v>
      </c>
      <c r="J62" s="53" t="s">
        <v>653</v>
      </c>
      <c r="K62" s="53"/>
      <c r="L62" s="51"/>
      <c r="M62" s="51"/>
      <c r="N62" s="51"/>
      <c r="O62" s="51" t="str">
        <f>IF(COUNTIF(C64:CZ64,"FALSE")&gt;0,"NG","OK")</f>
        <v>NG</v>
      </c>
      <c r="P62" s="51"/>
      <c r="Q62" s="51" t="s">
        <v>402</v>
      </c>
      <c r="R62" s="51" t="s">
        <v>403</v>
      </c>
      <c r="S62" s="51" t="s">
        <v>404</v>
      </c>
      <c r="T62" s="51" t="s">
        <v>40</v>
      </c>
      <c r="U62" s="51" t="s">
        <v>56</v>
      </c>
      <c r="V62" s="51" t="s">
        <v>39</v>
      </c>
      <c r="W62" s="51" t="s">
        <v>80</v>
      </c>
      <c r="X62" s="51" t="s">
        <v>405</v>
      </c>
      <c r="Y62" s="51" t="s">
        <v>667</v>
      </c>
      <c r="Z62" s="51" t="s">
        <v>405</v>
      </c>
      <c r="AA62" s="51" t="s">
        <v>405</v>
      </c>
      <c r="AB62" s="51" t="s">
        <v>646</v>
      </c>
      <c r="AC62" s="51">
        <v>93</v>
      </c>
      <c r="AD62" s="51" t="s">
        <v>407</v>
      </c>
      <c r="AE62" s="51">
        <v>1.5</v>
      </c>
      <c r="AF62" s="51">
        <v>2028</v>
      </c>
      <c r="AG62" s="51" t="s">
        <v>389</v>
      </c>
      <c r="AH62" s="51" t="s">
        <v>38</v>
      </c>
      <c r="AI62" s="51" t="s">
        <v>409</v>
      </c>
      <c r="AJ62" s="51" t="s">
        <v>410</v>
      </c>
      <c r="AK62" s="51">
        <v>4</v>
      </c>
      <c r="AL62" s="51">
        <v>159</v>
      </c>
      <c r="AM62" s="54" t="str">
        <f>SUBSTITUTE(SUBSTITUTE(J62," ",""),"-","")</f>
        <v>378206WZM710M6</v>
      </c>
      <c r="AN62" s="77" t="s">
        <v>654</v>
      </c>
      <c r="AO62" s="77" t="s">
        <v>655</v>
      </c>
      <c r="AP62" s="51" t="s">
        <v>404</v>
      </c>
      <c r="AQ62" s="54" t="str">
        <f>SUBSTITUTE(J62," ","")</f>
        <v>37820-6WZ-M710-M6</v>
      </c>
      <c r="AR62" s="54" t="str">
        <f>LEFT((SUBSTITUTE(J62," ","")),LEN(SUBSTITUTE(J62," ",""))-4)</f>
        <v>37820-6WZ-M71</v>
      </c>
      <c r="AS62" s="54">
        <f>K62</f>
        <v>0</v>
      </c>
      <c r="AT62" s="51" t="s">
        <v>660</v>
      </c>
      <c r="AU62" s="51" t="s">
        <v>422</v>
      </c>
      <c r="AV62" s="51" t="s">
        <v>423</v>
      </c>
      <c r="AW62" s="77"/>
      <c r="AX62" s="54">
        <f>K62</f>
        <v>0</v>
      </c>
      <c r="AY62" s="51" t="s">
        <v>662</v>
      </c>
      <c r="AZ62" s="51" t="s">
        <v>664</v>
      </c>
      <c r="BA62" s="51"/>
      <c r="BB62" s="51"/>
      <c r="BC62" s="51" t="s">
        <v>425</v>
      </c>
      <c r="BD62" s="54" t="str">
        <f>AP62</f>
        <v>MG1CS022</v>
      </c>
      <c r="BE62" s="51" t="s">
        <v>646</v>
      </c>
      <c r="BF62" s="51" t="s">
        <v>542</v>
      </c>
      <c r="BG62" s="51" t="s">
        <v>467</v>
      </c>
      <c r="BH62" s="51" t="s">
        <v>428</v>
      </c>
      <c r="BI62" s="51" t="s">
        <v>656</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644</v>
      </c>
      <c r="CR62" s="81"/>
      <c r="CS62" s="54" t="str">
        <f>SUBSTITUTE(J62," ","")</f>
        <v>37820-6WZ-M710-M6</v>
      </c>
      <c r="CT62" s="77" t="s">
        <v>657</v>
      </c>
      <c r="CU62" s="51" t="s">
        <v>656</v>
      </c>
      <c r="CV62" s="51" t="s">
        <v>656</v>
      </c>
      <c r="CW62" s="81"/>
      <c r="CX62" s="51" t="s">
        <v>658</v>
      </c>
      <c r="CY62" s="51" t="s">
        <v>652</v>
      </c>
      <c r="CZ62" s="51" t="s">
        <v>659</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0</v>
      </c>
      <c r="AL64" s="47" t="b">
        <f t="shared" si="367"/>
        <v>0</v>
      </c>
      <c r="AM64" s="47" t="b">
        <f t="shared" si="367"/>
        <v>0</v>
      </c>
      <c r="AN64" s="47" t="b">
        <f t="shared" si="367"/>
        <v>0</v>
      </c>
      <c r="AO64" s="47" t="b">
        <f t="shared" si="367"/>
        <v>0</v>
      </c>
      <c r="AP64" s="47" t="b">
        <f t="shared" si="367"/>
        <v>0</v>
      </c>
      <c r="AQ64" s="47" t="b">
        <f t="shared" si="367"/>
        <v>0</v>
      </c>
      <c r="AR64" s="47" t="b">
        <f t="shared" si="367"/>
        <v>0</v>
      </c>
      <c r="AS64" s="47" t="b">
        <f t="shared" si="367"/>
        <v>1</v>
      </c>
      <c r="AT64" s="47" t="b">
        <f t="shared" si="367"/>
        <v>0</v>
      </c>
      <c r="AU64" s="47" t="b">
        <f t="shared" si="367"/>
        <v>0</v>
      </c>
      <c r="AV64" s="47" t="b">
        <f t="shared" si="367"/>
        <v>0</v>
      </c>
      <c r="AW64" s="47" t="b">
        <f t="shared" si="367"/>
        <v>1</v>
      </c>
      <c r="AX64" s="47" t="b">
        <f t="shared" si="367"/>
        <v>1</v>
      </c>
      <c r="AY64" s="47" t="b">
        <f t="shared" si="367"/>
        <v>0</v>
      </c>
      <c r="AZ64" s="47" t="b">
        <f t="shared" si="367"/>
        <v>0</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B2:H4"/>
    <mergeCell ref="T6:AA6"/>
    <mergeCell ref="AB6:AK6"/>
    <mergeCell ref="AL6:AP6"/>
    <mergeCell ref="M6:N6"/>
    <mergeCell ref="B6:L6"/>
    <mergeCell ref="O6:P6"/>
    <mergeCell ref="CS6:CZ6"/>
    <mergeCell ref="CL6:CR6"/>
    <mergeCell ref="AQ6:AU6"/>
    <mergeCell ref="AV6:AZ6"/>
    <mergeCell ref="BJ7:BW7"/>
    <mergeCell ref="BX7:CK7"/>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61270879-3C09-4908-BBC6-C8AC38E78AB0}"/>
    <hyperlink ref="I62" r:id="rId18" xr:uid="{B7CFD406-1DE7-49F9-ADB7-9B8EEE8264A5}"/>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2026-10-30T09:21:43Z</dcterms:modified>
</cp:coreProperties>
</file>