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ristian Lab\Desktop\ALL DATA 6-30-17\DZP mIPSCs\DG mIPSCs\"/>
    </mc:Choice>
  </mc:AlternateContent>
  <bookViews>
    <workbookView xWindow="0" yWindow="0" windowWidth="24870" windowHeight="8160" tabRatio="701" activeTab="1"/>
  </bookViews>
  <sheets>
    <sheet name="Summary" sheetId="1" r:id="rId1"/>
    <sheet name="all baseline events" sheetId="16" r:id="rId2"/>
    <sheet name="evoked" sheetId="2" r:id="rId3"/>
    <sheet name="0002" sheetId="3" r:id="rId4"/>
    <sheet name="0004" sheetId="4" r:id="rId5"/>
    <sheet name="0006" sheetId="5" r:id="rId6"/>
    <sheet name="0008" sheetId="6" r:id="rId7"/>
    <sheet name="0010" sheetId="7" r:id="rId8"/>
    <sheet name="0012" sheetId="8" r:id="rId9"/>
    <sheet name="0014" sheetId="9" r:id="rId10"/>
    <sheet name="0016" sheetId="10" r:id="rId11"/>
    <sheet name="0018" sheetId="11" r:id="rId12"/>
    <sheet name="0020" sheetId="12" r:id="rId13"/>
    <sheet name="0022" sheetId="13" r:id="rId14"/>
    <sheet name="0024" sheetId="14" r:id="rId15"/>
    <sheet name="0026" sheetId="15" r:id="rId1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L125" i="4"/>
  <c r="M125" i="4"/>
  <c r="K125" i="4"/>
  <c r="D125" i="4"/>
  <c r="E125" i="4"/>
  <c r="F125" i="4"/>
  <c r="G125" i="4"/>
  <c r="C125" i="4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2" i="16"/>
  <c r="L107" i="10"/>
  <c r="M107" i="10"/>
  <c r="K107" i="10"/>
  <c r="D107" i="10"/>
  <c r="E107" i="10"/>
  <c r="F107" i="10"/>
  <c r="G107" i="10"/>
  <c r="C107" i="10"/>
  <c r="L99" i="5"/>
  <c r="M99" i="5"/>
  <c r="K99" i="5"/>
  <c r="D99" i="5"/>
  <c r="E99" i="5"/>
  <c r="F99" i="5"/>
  <c r="G99" i="5"/>
  <c r="C99" i="5"/>
  <c r="M25" i="1"/>
  <c r="M24" i="1"/>
  <c r="N9" i="2"/>
  <c r="W27" i="1"/>
  <c r="W26" i="1"/>
  <c r="W25" i="1"/>
  <c r="W24" i="1"/>
  <c r="T19" i="1"/>
  <c r="U19" i="1"/>
  <c r="W19" i="1"/>
  <c r="W18" i="1"/>
  <c r="W16" i="1"/>
  <c r="W15" i="1"/>
  <c r="W14" i="1"/>
  <c r="W13" i="1"/>
  <c r="W12" i="1"/>
  <c r="W11" i="1"/>
  <c r="W10" i="1"/>
  <c r="W9" i="1"/>
  <c r="O10" i="1"/>
  <c r="O11" i="1"/>
  <c r="O12" i="1"/>
  <c r="O13" i="1"/>
  <c r="O14" i="1"/>
  <c r="O15" i="1"/>
  <c r="O16" i="1"/>
  <c r="O18" i="1"/>
  <c r="M19" i="1"/>
  <c r="O19" i="1"/>
  <c r="O24" i="1"/>
  <c r="O25" i="1"/>
  <c r="O26" i="1"/>
  <c r="O27" i="1"/>
  <c r="O9" i="1"/>
  <c r="G18" i="1"/>
  <c r="D19" i="1"/>
  <c r="F19" i="1"/>
  <c r="G19" i="1"/>
  <c r="B24" i="1"/>
  <c r="G24" i="1"/>
  <c r="B25" i="1"/>
  <c r="G25" i="1"/>
  <c r="B26" i="1"/>
  <c r="C26" i="1"/>
  <c r="D26" i="1"/>
  <c r="G26" i="1"/>
  <c r="G27" i="1"/>
  <c r="G10" i="1"/>
  <c r="G11" i="1"/>
  <c r="G12" i="1"/>
  <c r="G13" i="1"/>
  <c r="G14" i="1"/>
  <c r="G15" i="1"/>
  <c r="G16" i="1"/>
  <c r="G9" i="1"/>
  <c r="F10" i="1"/>
  <c r="F11" i="1"/>
  <c r="F12" i="1"/>
  <c r="F13" i="1"/>
  <c r="F14" i="1"/>
  <c r="F15" i="1"/>
  <c r="F16" i="1"/>
  <c r="F18" i="1"/>
  <c r="F24" i="1"/>
  <c r="F25" i="1"/>
  <c r="F26" i="1"/>
  <c r="F27" i="1"/>
  <c r="F9" i="1"/>
  <c r="S19" i="1"/>
  <c r="R19" i="1"/>
  <c r="Q19" i="1"/>
  <c r="D25" i="1"/>
  <c r="C25" i="1"/>
  <c r="D24" i="1"/>
  <c r="C24" i="1"/>
</calcChain>
</file>

<file path=xl/comments1.xml><?xml version="1.0" encoding="utf-8"?>
<comments xmlns="http://schemas.openxmlformats.org/spreadsheetml/2006/main">
  <authors>
    <author>Catherine Christian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Catherine Christian:</t>
        </r>
        <r>
          <rPr>
            <sz val="9"/>
            <color indexed="81"/>
            <rFont val="Calibri"/>
            <family val="2"/>
          </rPr>
          <t xml:space="preserve">
write name of cell (i.e. 010116a) after "summary", save file as name of cell</t>
        </r>
      </text>
    </comment>
    <comment ref="B2" authorId="0" shapeId="0">
      <text>
        <r>
          <rPr>
            <b/>
            <sz val="9"/>
            <color indexed="81"/>
            <rFont val="Calibri"/>
            <family val="2"/>
          </rPr>
          <t>Catherine Christian:</t>
        </r>
        <r>
          <rPr>
            <sz val="9"/>
            <color indexed="81"/>
            <rFont val="Calibri"/>
            <family val="2"/>
          </rPr>
          <t xml:space="preserve">
put animal info (DOB, age, sex, genotype, cage and ear punch, any other treatments)</t>
        </r>
      </text>
    </comment>
    <comment ref="F3" authorId="0" shapeId="0">
      <text>
        <r>
          <rPr>
            <b/>
            <sz val="9"/>
            <color indexed="81"/>
            <rFont val="Calibri"/>
            <family val="2"/>
          </rPr>
          <t>Catherine Christian:</t>
        </r>
        <r>
          <rPr>
            <sz val="9"/>
            <color indexed="81"/>
            <rFont val="Calibri"/>
            <family val="2"/>
          </rPr>
          <t xml:space="preserve">
replace/add/change drugs/concentrations as applicable</t>
        </r>
      </text>
    </comment>
    <comment ref="D4" authorId="0" shapeId="0">
      <text>
        <r>
          <rPr>
            <b/>
            <sz val="9"/>
            <color indexed="81"/>
            <rFont val="Calibri"/>
            <family val="2"/>
          </rPr>
          <t xml:space="preserve">Catherine Christian:
</t>
        </r>
        <r>
          <rPr>
            <sz val="9"/>
            <color indexed="81"/>
            <rFont val="Calibri"/>
            <family val="2"/>
          </rPr>
          <t xml:space="preserve">delete if no biocytin used
</t>
        </r>
      </text>
    </comment>
    <comment ref="F4" authorId="0" shapeId="0">
      <text>
        <r>
          <rPr>
            <b/>
            <sz val="9"/>
            <color indexed="81"/>
            <rFont val="Calibri"/>
            <family val="2"/>
          </rPr>
          <t>Catherine Christian:</t>
        </r>
        <r>
          <rPr>
            <sz val="9"/>
            <color indexed="81"/>
            <rFont val="Calibri"/>
            <family val="2"/>
          </rPr>
          <t xml:space="preserve">
change to heated and give temp. if applicable
</t>
        </r>
      </text>
    </comment>
    <comment ref="A6" authorId="0" shapeId="0">
      <text>
        <r>
          <rPr>
            <b/>
            <sz val="9"/>
            <color indexed="81"/>
            <rFont val="Calibri"/>
            <family val="2"/>
          </rPr>
          <t>Catherine Christian:</t>
        </r>
        <r>
          <rPr>
            <sz val="9"/>
            <color indexed="81"/>
            <rFont val="Calibri"/>
            <family val="2"/>
          </rPr>
          <t xml:space="preserve">
replace as necessary with identifying info for this cell (location, pyramidal vs. interneuron, GnRH neuron, etc.)</t>
        </r>
      </text>
    </comment>
  </commentList>
</comments>
</file>

<file path=xl/comments2.xml><?xml version="1.0" encoding="utf-8"?>
<comments xmlns="http://schemas.openxmlformats.org/spreadsheetml/2006/main">
  <authors>
    <author>Catherine Christian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Catherine Christian:</t>
        </r>
        <r>
          <rPr>
            <sz val="9"/>
            <color indexed="81"/>
            <rFont val="Calibri"/>
            <family val="2"/>
          </rPr>
          <t xml:space="preserve">
Copy info from summary sheet</t>
        </r>
      </text>
    </comment>
  </commentList>
</comments>
</file>

<file path=xl/sharedStrings.xml><?xml version="1.0" encoding="utf-8"?>
<sst xmlns="http://schemas.openxmlformats.org/spreadsheetml/2006/main" count="151" uniqueCount="77">
  <si>
    <t xml:space="preserve">Summary </t>
  </si>
  <si>
    <t>Date</t>
  </si>
  <si>
    <t>Animal</t>
  </si>
  <si>
    <t>Internal</t>
  </si>
  <si>
    <t>bath</t>
  </si>
  <si>
    <t>135 CsCl</t>
  </si>
  <si>
    <t>CA1 cell</t>
  </si>
  <si>
    <t>ACSF + 5 uM APV + 20 uM DNQX</t>
  </si>
  <si>
    <t>room temperature</t>
  </si>
  <si>
    <t>Amplitude</t>
  </si>
  <si>
    <t>Rise (ms)</t>
  </si>
  <si>
    <t>Decay (ms)</t>
  </si>
  <si>
    <t>Area</t>
  </si>
  <si>
    <t>Baseline</t>
  </si>
  <si>
    <t>10-90Rise</t>
  </si>
  <si>
    <t>HalfWidth</t>
  </si>
  <si>
    <t>Rise50</t>
  </si>
  <si>
    <t>total # events</t>
  </si>
  <si>
    <t>Freq (Hz)</t>
  </si>
  <si>
    <t>area under curve</t>
  </si>
  <si>
    <t>Rin</t>
  </si>
  <si>
    <t>Rs</t>
  </si>
  <si>
    <t>cap</t>
  </si>
  <si>
    <t>R1</t>
  </si>
  <si>
    <t>R2</t>
  </si>
  <si>
    <t>R3</t>
  </si>
  <si>
    <t>Mean</t>
  </si>
  <si>
    <t>SEM</t>
  </si>
  <si>
    <t>control</t>
  </si>
  <si>
    <t>Drug (concentration)</t>
  </si>
  <si>
    <t>R4</t>
  </si>
  <si>
    <t>R5</t>
  </si>
  <si>
    <t>R6</t>
  </si>
  <si>
    <t>R7</t>
  </si>
  <si>
    <t>R8</t>
  </si>
  <si>
    <t>last 4 min</t>
  </si>
  <si>
    <t>washout</t>
  </si>
  <si>
    <t>R9</t>
  </si>
  <si>
    <t>R10</t>
  </si>
  <si>
    <t>R11</t>
  </si>
  <si>
    <t>R12</t>
  </si>
  <si>
    <t>R13</t>
  </si>
  <si>
    <r>
      <rPr>
        <sz val="12"/>
        <rFont val="Symbol"/>
        <family val="1"/>
      </rPr>
      <t>D</t>
    </r>
    <r>
      <rPr>
        <sz val="12"/>
        <rFont val="Calibri"/>
        <family val="2"/>
        <scheme val="minor"/>
      </rPr>
      <t>steady (pA)</t>
    </r>
  </si>
  <si>
    <r>
      <rPr>
        <sz val="12"/>
        <rFont val="Symbol"/>
        <family val="1"/>
      </rPr>
      <t>D</t>
    </r>
    <r>
      <rPr>
        <sz val="12"/>
        <rFont val="Calibri"/>
        <family val="2"/>
        <scheme val="minor"/>
      </rPr>
      <t>peak (pA)</t>
    </r>
  </si>
  <si>
    <t>holding current at -70 mV</t>
  </si>
  <si>
    <t>0.04% biocytin</t>
  </si>
  <si>
    <t>Trace</t>
  </si>
  <si>
    <t>Trace Start (ms)</t>
  </si>
  <si>
    <t>Peak Amp (pA)</t>
  </si>
  <si>
    <t>Half-width (ms)</t>
  </si>
  <si>
    <t>Rise Time (ms)</t>
  </si>
  <si>
    <t>Decay Time (ms)</t>
  </si>
  <si>
    <t>A1</t>
  </si>
  <si>
    <t>S.E.</t>
  </si>
  <si>
    <t>tau1</t>
  </si>
  <si>
    <t>A2</t>
  </si>
  <si>
    <t>tau2</t>
  </si>
  <si>
    <r>
      <t>t</t>
    </r>
    <r>
      <rPr>
        <b/>
        <vertAlign val="subscript"/>
        <sz val="12"/>
        <rFont val="Calibri"/>
        <family val="2"/>
        <scheme val="minor"/>
      </rPr>
      <t>d,w</t>
    </r>
  </si>
  <si>
    <t>Threshold</t>
  </si>
  <si>
    <t>Period to search max</t>
  </si>
  <si>
    <t>Recording parameters</t>
  </si>
  <si>
    <t>Time before peak for baseline</t>
  </si>
  <si>
    <t>Period to search decay time</t>
  </si>
  <si>
    <t>Fraction of peak for decay</t>
  </si>
  <si>
    <t>Period to average baseline</t>
  </si>
  <si>
    <t>Area Threshold</t>
  </si>
  <si>
    <t>Number of points for peak</t>
  </si>
  <si>
    <t xml:space="preserve"> </t>
  </si>
  <si>
    <t>Time (ms)</t>
  </si>
  <si>
    <t>Noise</t>
  </si>
  <si>
    <t>Group</t>
  </si>
  <si>
    <t>Channel</t>
  </si>
  <si>
    <t>Peak Dir</t>
  </si>
  <si>
    <t>Burst#</t>
  </si>
  <si>
    <t>BurstE#</t>
  </si>
  <si>
    <t>10-90Slope</t>
  </si>
  <si>
    <t>Rel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</si>
</sst>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Symbol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name val="Symbol"/>
      <family val="1"/>
    </font>
    <font>
      <b/>
      <vertAlign val="subscript"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2" fontId="6" fillId="0" borderId="0" xfId="0" applyNumberFormat="1" applyFont="1"/>
    <xf numFmtId="0" fontId="0" fillId="0" borderId="0" xfId="0" applyFont="1" applyBorder="1"/>
    <xf numFmtId="0" fontId="5" fillId="0" borderId="1" xfId="0" applyFont="1" applyBorder="1"/>
    <xf numFmtId="0" fontId="5" fillId="0" borderId="2" xfId="0" applyFont="1" applyBorder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2" fontId="6" fillId="0" borderId="6" xfId="0" applyNumberFormat="1" applyFont="1" applyBorder="1"/>
    <xf numFmtId="2" fontId="6" fillId="0" borderId="0" xfId="0" applyNumberFormat="1" applyFont="1" applyBorder="1"/>
    <xf numFmtId="0" fontId="5" fillId="0" borderId="7" xfId="0" applyFont="1" applyBorder="1"/>
    <xf numFmtId="2" fontId="6" fillId="0" borderId="8" xfId="0" applyNumberFormat="1" applyFont="1" applyBorder="1"/>
    <xf numFmtId="2" fontId="6" fillId="0" borderId="9" xfId="0" applyNumberFormat="1" applyFont="1" applyBorder="1"/>
    <xf numFmtId="0" fontId="9" fillId="0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4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"/>
  <sheetViews>
    <sheetView workbookViewId="0">
      <selection activeCell="F15" sqref="F15"/>
    </sheetView>
  </sheetViews>
  <sheetFormatPr defaultColWidth="10.875" defaultRowHeight="15.75" x14ac:dyDescent="0.25"/>
  <cols>
    <col min="1" max="1" width="25.5" style="2" bestFit="1" customWidth="1"/>
    <col min="2" max="2" width="13" style="2" customWidth="1"/>
    <col min="3" max="3" width="12.625" style="2" customWidth="1"/>
    <col min="4" max="4" width="13.125" style="2" bestFit="1" customWidth="1"/>
    <col min="5" max="5" width="3.625" style="2" customWidth="1"/>
    <col min="6" max="7" width="10.875" style="2"/>
    <col min="8" max="8" width="3" style="2" customWidth="1"/>
    <col min="9" max="13" width="10.875" style="2"/>
    <col min="14" max="14" width="1.5" style="2" customWidth="1"/>
    <col min="15" max="15" width="10.875" style="2"/>
    <col min="16" max="16" width="2" style="2" customWidth="1"/>
    <col min="17" max="21" width="10.875" style="2"/>
    <col min="22" max="22" width="2.125" style="2" customWidth="1"/>
    <col min="23" max="16384" width="10.875" style="2"/>
  </cols>
  <sheetData>
    <row r="1" spans="1:23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23" x14ac:dyDescent="0.2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</row>
    <row r="3" spans="1:23" x14ac:dyDescent="0.25">
      <c r="A3" s="5"/>
      <c r="B3" s="4"/>
      <c r="C3" s="4"/>
      <c r="D3" s="4" t="s">
        <v>5</v>
      </c>
      <c r="E3" s="4"/>
      <c r="F3" s="4" t="s">
        <v>7</v>
      </c>
      <c r="G3" s="4"/>
      <c r="H3" s="4"/>
    </row>
    <row r="4" spans="1:23" x14ac:dyDescent="0.25">
      <c r="A4" s="5"/>
      <c r="B4" s="4"/>
      <c r="C4" s="4"/>
      <c r="D4" s="4" t="s">
        <v>45</v>
      </c>
      <c r="E4" s="4"/>
      <c r="F4" s="4" t="s">
        <v>8</v>
      </c>
      <c r="G4" s="4"/>
      <c r="H4" s="4"/>
    </row>
    <row r="5" spans="1:23" x14ac:dyDescent="0.25">
      <c r="A5" s="4"/>
      <c r="B5" s="4"/>
      <c r="C5" s="4"/>
      <c r="D5" s="4"/>
      <c r="E5" s="4"/>
      <c r="F5" s="3"/>
      <c r="G5" s="4"/>
      <c r="H5" s="4"/>
    </row>
    <row r="6" spans="1:23" x14ac:dyDescent="0.25">
      <c r="A6" s="3" t="s">
        <v>6</v>
      </c>
      <c r="B6" s="4"/>
      <c r="C6" s="4"/>
      <c r="D6" s="4"/>
      <c r="E6" s="4"/>
      <c r="F6" s="4"/>
      <c r="G6" s="4"/>
      <c r="H6" s="4"/>
    </row>
    <row r="7" spans="1:23" ht="16.5" thickBot="1" x14ac:dyDescent="0.3">
      <c r="B7" s="4" t="s">
        <v>28</v>
      </c>
      <c r="F7" s="4"/>
      <c r="I7" s="2" t="s">
        <v>29</v>
      </c>
      <c r="O7" s="2" t="s">
        <v>35</v>
      </c>
      <c r="Q7" s="2" t="s">
        <v>36</v>
      </c>
      <c r="W7" s="2" t="s">
        <v>35</v>
      </c>
    </row>
    <row r="8" spans="1:23" x14ac:dyDescent="0.25">
      <c r="B8" s="3" t="s">
        <v>23</v>
      </c>
      <c r="C8" s="3" t="s">
        <v>24</v>
      </c>
      <c r="D8" s="3" t="s">
        <v>25</v>
      </c>
      <c r="F8" s="8" t="s">
        <v>26</v>
      </c>
      <c r="G8" s="9" t="s">
        <v>27</v>
      </c>
      <c r="I8" s="3" t="s">
        <v>30</v>
      </c>
      <c r="J8" s="3" t="s">
        <v>31</v>
      </c>
      <c r="K8" s="3" t="s">
        <v>32</v>
      </c>
      <c r="L8" s="3" t="s">
        <v>33</v>
      </c>
      <c r="M8" s="3" t="s">
        <v>34</v>
      </c>
      <c r="O8" s="15" t="s">
        <v>26</v>
      </c>
      <c r="Q8" s="3" t="s">
        <v>37</v>
      </c>
      <c r="R8" s="3" t="s">
        <v>38</v>
      </c>
      <c r="S8" s="3" t="s">
        <v>39</v>
      </c>
      <c r="T8" s="3" t="s">
        <v>40</v>
      </c>
      <c r="U8" s="3" t="s">
        <v>41</v>
      </c>
      <c r="W8" s="15" t="s">
        <v>26</v>
      </c>
    </row>
    <row r="9" spans="1:23" x14ac:dyDescent="0.25">
      <c r="A9" s="2" t="s">
        <v>9</v>
      </c>
      <c r="C9" s="2">
        <v>29.018983739837381</v>
      </c>
      <c r="D9" s="2">
        <v>35.178288659793814</v>
      </c>
      <c r="F9" s="10">
        <f>AVERAGE(B9:D9)</f>
        <v>32.098636199815601</v>
      </c>
      <c r="G9" s="11">
        <f>STDEV(B9:D9)/SQRT(3)</f>
        <v>2.514525704017875</v>
      </c>
      <c r="M9" s="2">
        <v>41.837542857142864</v>
      </c>
      <c r="O9" s="16">
        <f>AVERAGE(L9:M9)</f>
        <v>41.837542857142864</v>
      </c>
      <c r="W9" s="16" t="e">
        <f>AVERAGE(T9:U9)</f>
        <v>#DIV/0!</v>
      </c>
    </row>
    <row r="10" spans="1:23" x14ac:dyDescent="0.25">
      <c r="A10" s="2" t="s">
        <v>10</v>
      </c>
      <c r="C10" s="2">
        <v>2.6443089430894307</v>
      </c>
      <c r="D10" s="2">
        <v>2.3603092783505155</v>
      </c>
      <c r="F10" s="10">
        <f t="shared" ref="F10:F27" si="0">AVERAGE(B10:D10)</f>
        <v>2.5023091107199731</v>
      </c>
      <c r="G10" s="11">
        <f t="shared" ref="G10:G27" si="1">STDEV(B10:D10)/SQRT(3)</f>
        <v>0.11594237762197236</v>
      </c>
      <c r="M10" s="2">
        <v>2.3033333333333337</v>
      </c>
      <c r="O10" s="16">
        <f t="shared" ref="O10:O27" si="2">AVERAGE(L10:M10)</f>
        <v>2.3033333333333337</v>
      </c>
      <c r="W10" s="16" t="e">
        <f t="shared" ref="W10:W27" si="3">AVERAGE(T10:U10)</f>
        <v>#DIV/0!</v>
      </c>
    </row>
    <row r="11" spans="1:23" x14ac:dyDescent="0.25">
      <c r="A11" s="2" t="s">
        <v>11</v>
      </c>
      <c r="C11" s="2">
        <v>34.868292682926835</v>
      </c>
      <c r="D11" s="2">
        <v>35.674226804123705</v>
      </c>
      <c r="F11" s="10">
        <f t="shared" si="0"/>
        <v>35.27125974352527</v>
      </c>
      <c r="G11" s="11">
        <f t="shared" si="1"/>
        <v>0.32902122720511801</v>
      </c>
      <c r="M11" s="2">
        <v>49.056666666666665</v>
      </c>
      <c r="O11" s="16">
        <f t="shared" si="2"/>
        <v>49.056666666666665</v>
      </c>
      <c r="W11" s="16" t="e">
        <f t="shared" si="3"/>
        <v>#DIV/0!</v>
      </c>
    </row>
    <row r="12" spans="1:23" x14ac:dyDescent="0.25">
      <c r="A12" s="2" t="s">
        <v>12</v>
      </c>
      <c r="C12" s="2">
        <v>539.72471544715415</v>
      </c>
      <c r="D12" s="2">
        <v>654.47814432989696</v>
      </c>
      <c r="F12" s="10">
        <f t="shared" si="0"/>
        <v>597.10142988852556</v>
      </c>
      <c r="G12" s="11">
        <f t="shared" si="1"/>
        <v>46.847891166246235</v>
      </c>
      <c r="M12" s="2">
        <v>1036.4765714285718</v>
      </c>
      <c r="O12" s="16">
        <f t="shared" si="2"/>
        <v>1036.4765714285718</v>
      </c>
      <c r="W12" s="16" t="e">
        <f t="shared" si="3"/>
        <v>#DIV/0!</v>
      </c>
    </row>
    <row r="13" spans="1:23" x14ac:dyDescent="0.25">
      <c r="A13" s="2" t="s">
        <v>13</v>
      </c>
      <c r="C13" s="2">
        <v>-40.654918699186986</v>
      </c>
      <c r="D13" s="2">
        <v>-38.939731958762884</v>
      </c>
      <c r="F13" s="10">
        <f t="shared" si="0"/>
        <v>-39.797325328974935</v>
      </c>
      <c r="G13" s="11">
        <f t="shared" si="1"/>
        <v>0.7002220546044251</v>
      </c>
      <c r="M13" s="2">
        <v>-39.324695238095217</v>
      </c>
      <c r="O13" s="16">
        <f t="shared" si="2"/>
        <v>-39.324695238095217</v>
      </c>
      <c r="W13" s="16" t="e">
        <f t="shared" si="3"/>
        <v>#DIV/0!</v>
      </c>
    </row>
    <row r="14" spans="1:23" x14ac:dyDescent="0.25">
      <c r="A14" s="2" t="s">
        <v>14</v>
      </c>
      <c r="C14" s="2">
        <v>1.6126829268292684</v>
      </c>
      <c r="D14" s="2">
        <v>1.367422680412371</v>
      </c>
      <c r="F14" s="10">
        <f t="shared" si="0"/>
        <v>1.4900528036208196</v>
      </c>
      <c r="G14" s="11">
        <f t="shared" si="1"/>
        <v>0.10012707631844414</v>
      </c>
      <c r="M14" s="2">
        <v>1.2567619047619043</v>
      </c>
      <c r="O14" s="16">
        <f t="shared" si="2"/>
        <v>1.2567619047619043</v>
      </c>
      <c r="W14" s="16" t="e">
        <f t="shared" si="3"/>
        <v>#DIV/0!</v>
      </c>
    </row>
    <row r="15" spans="1:23" x14ac:dyDescent="0.25">
      <c r="A15" s="2" t="s">
        <v>15</v>
      </c>
      <c r="C15" s="2">
        <v>11.743902439024387</v>
      </c>
      <c r="D15" s="2">
        <v>11.597731958762882</v>
      </c>
      <c r="F15" s="10">
        <f t="shared" si="0"/>
        <v>11.670817198893634</v>
      </c>
      <c r="G15" s="11">
        <f t="shared" si="1"/>
        <v>5.9673848683041222E-2</v>
      </c>
      <c r="M15" s="2">
        <v>13.620476190476191</v>
      </c>
      <c r="O15" s="16">
        <f t="shared" si="2"/>
        <v>13.620476190476191</v>
      </c>
      <c r="W15" s="16" t="e">
        <f t="shared" si="3"/>
        <v>#DIV/0!</v>
      </c>
    </row>
    <row r="16" spans="1:23" x14ac:dyDescent="0.25">
      <c r="A16" s="2" t="s">
        <v>16</v>
      </c>
      <c r="C16" s="2">
        <v>1.2865853658536581</v>
      </c>
      <c r="D16" s="2">
        <v>1.2108247422680405</v>
      </c>
      <c r="F16" s="10">
        <f t="shared" si="0"/>
        <v>1.2487050540608493</v>
      </c>
      <c r="G16" s="11">
        <f t="shared" si="1"/>
        <v>3.092914506330462E-2</v>
      </c>
      <c r="M16" s="2">
        <v>0.93571428571428517</v>
      </c>
      <c r="O16" s="16">
        <f t="shared" si="2"/>
        <v>0.93571428571428517</v>
      </c>
      <c r="W16" s="16" t="e">
        <f t="shared" si="3"/>
        <v>#DIV/0!</v>
      </c>
    </row>
    <row r="17" spans="1:23" x14ac:dyDescent="0.25">
      <c r="F17" s="10"/>
      <c r="G17" s="11"/>
      <c r="O17" s="16"/>
      <c r="W17" s="16"/>
    </row>
    <row r="18" spans="1:23" x14ac:dyDescent="0.25">
      <c r="A18" s="2" t="s">
        <v>17</v>
      </c>
      <c r="C18" s="2">
        <v>123</v>
      </c>
      <c r="D18" s="2">
        <v>97</v>
      </c>
      <c r="F18" s="10">
        <f t="shared" si="0"/>
        <v>110</v>
      </c>
      <c r="G18" s="11">
        <f t="shared" si="1"/>
        <v>10.614455552060438</v>
      </c>
      <c r="M18" s="2">
        <v>105</v>
      </c>
      <c r="O18" s="16">
        <f t="shared" si="2"/>
        <v>105</v>
      </c>
      <c r="W18" s="16" t="e">
        <f t="shared" si="3"/>
        <v>#DIV/0!</v>
      </c>
    </row>
    <row r="19" spans="1:23" x14ac:dyDescent="0.25">
      <c r="A19" s="2" t="s">
        <v>18</v>
      </c>
      <c r="C19" s="2">
        <f>C18/120</f>
        <v>1.0249999999999999</v>
      </c>
      <c r="D19" s="2">
        <f t="shared" ref="D19" si="4">D18/120</f>
        <v>0.80833333333333335</v>
      </c>
      <c r="F19" s="10">
        <f t="shared" si="0"/>
        <v>0.91666666666666663</v>
      </c>
      <c r="G19" s="11">
        <f t="shared" si="1"/>
        <v>8.8453796267170537E-2</v>
      </c>
      <c r="M19" s="2">
        <f t="shared" ref="M19" si="5">M18/120</f>
        <v>0.875</v>
      </c>
      <c r="O19" s="16">
        <f t="shared" si="2"/>
        <v>0.875</v>
      </c>
      <c r="Q19" s="2">
        <f>Q18/120</f>
        <v>0</v>
      </c>
      <c r="R19" s="2">
        <f t="shared" ref="R19" si="6">R18/120</f>
        <v>0</v>
      </c>
      <c r="S19" s="2">
        <f t="shared" ref="S19" si="7">S18/120</f>
        <v>0</v>
      </c>
      <c r="T19" s="2">
        <f>T18/120</f>
        <v>0</v>
      </c>
      <c r="U19" s="2">
        <f t="shared" ref="U19" si="8">U18/120</f>
        <v>0</v>
      </c>
      <c r="W19" s="16">
        <f t="shared" si="3"/>
        <v>0</v>
      </c>
    </row>
    <row r="20" spans="1:23" x14ac:dyDescent="0.25">
      <c r="F20" s="10"/>
      <c r="G20" s="11"/>
      <c r="O20" s="16"/>
      <c r="W20" s="16"/>
    </row>
    <row r="21" spans="1:23" x14ac:dyDescent="0.25">
      <c r="A21" s="4" t="s">
        <v>42</v>
      </c>
      <c r="B21" s="4"/>
      <c r="C21" s="4"/>
      <c r="D21" s="4"/>
      <c r="F21" s="10"/>
      <c r="G21" s="11"/>
      <c r="O21" s="16"/>
      <c r="W21" s="16"/>
    </row>
    <row r="22" spans="1:23" x14ac:dyDescent="0.25">
      <c r="A22" s="4" t="s">
        <v>43</v>
      </c>
      <c r="B22" s="4"/>
      <c r="C22" s="4"/>
      <c r="D22" s="4"/>
      <c r="F22" s="10"/>
      <c r="G22" s="11"/>
      <c r="O22" s="16"/>
      <c r="W22" s="16"/>
    </row>
    <row r="23" spans="1:23" x14ac:dyDescent="0.25">
      <c r="A23" s="4" t="s">
        <v>19</v>
      </c>
      <c r="B23" s="4"/>
      <c r="C23" s="4"/>
      <c r="D23" s="4"/>
      <c r="F23" s="10"/>
      <c r="G23" s="11"/>
      <c r="O23" s="16"/>
      <c r="W23" s="16"/>
    </row>
    <row r="24" spans="1:23" x14ac:dyDescent="0.25">
      <c r="A24" s="3" t="s">
        <v>20</v>
      </c>
      <c r="B24" s="6" t="e">
        <f t="shared" ref="B24:D25" si="9">(0.005/B21)*1000000</f>
        <v>#DIV/0!</v>
      </c>
      <c r="C24" s="6" t="e">
        <f t="shared" si="9"/>
        <v>#DIV/0!</v>
      </c>
      <c r="D24" s="6" t="e">
        <f t="shared" si="9"/>
        <v>#DIV/0!</v>
      </c>
      <c r="F24" s="10" t="e">
        <f t="shared" si="0"/>
        <v>#DIV/0!</v>
      </c>
      <c r="G24" s="11" t="e">
        <f t="shared" si="1"/>
        <v>#DIV/0!</v>
      </c>
      <c r="M24" s="6" t="e">
        <f t="shared" ref="M24:M25" si="10">(0.005/M21)*1000000</f>
        <v>#DIV/0!</v>
      </c>
      <c r="O24" s="16" t="e">
        <f t="shared" si="2"/>
        <v>#DIV/0!</v>
      </c>
      <c r="W24" s="16" t="e">
        <f t="shared" si="3"/>
        <v>#DIV/0!</v>
      </c>
    </row>
    <row r="25" spans="1:23" x14ac:dyDescent="0.25">
      <c r="A25" s="3" t="s">
        <v>21</v>
      </c>
      <c r="B25" s="6" t="e">
        <f t="shared" si="9"/>
        <v>#DIV/0!</v>
      </c>
      <c r="C25" s="6" t="e">
        <f t="shared" si="9"/>
        <v>#DIV/0!</v>
      </c>
      <c r="D25" s="6" t="e">
        <f t="shared" si="9"/>
        <v>#DIV/0!</v>
      </c>
      <c r="F25" s="10" t="e">
        <f t="shared" si="0"/>
        <v>#DIV/0!</v>
      </c>
      <c r="G25" s="11" t="e">
        <f t="shared" si="1"/>
        <v>#DIV/0!</v>
      </c>
      <c r="M25" s="6" t="e">
        <f t="shared" si="10"/>
        <v>#DIV/0!</v>
      </c>
      <c r="O25" s="16" t="e">
        <f t="shared" si="2"/>
        <v>#DIV/0!</v>
      </c>
      <c r="W25" s="16" t="e">
        <f t="shared" si="3"/>
        <v>#DIV/0!</v>
      </c>
    </row>
    <row r="26" spans="1:23" x14ac:dyDescent="0.25">
      <c r="A26" s="3" t="s">
        <v>22</v>
      </c>
      <c r="B26" s="6">
        <f>B23/5</f>
        <v>0</v>
      </c>
      <c r="C26" s="6">
        <f>C23/5</f>
        <v>0</v>
      </c>
      <c r="D26" s="6">
        <f>D23/5</f>
        <v>0</v>
      </c>
      <c r="F26" s="10">
        <f t="shared" si="0"/>
        <v>0</v>
      </c>
      <c r="G26" s="11">
        <f t="shared" si="1"/>
        <v>0</v>
      </c>
      <c r="O26" s="16" t="e">
        <f t="shared" si="2"/>
        <v>#DIV/0!</v>
      </c>
      <c r="W26" s="16" t="e">
        <f t="shared" si="3"/>
        <v>#DIV/0!</v>
      </c>
    </row>
    <row r="27" spans="1:23" ht="16.5" thickBot="1" x14ac:dyDescent="0.3">
      <c r="A27" s="3" t="s">
        <v>44</v>
      </c>
      <c r="B27" s="4"/>
      <c r="C27" s="4"/>
      <c r="D27" s="4"/>
      <c r="F27" s="12" t="e">
        <f t="shared" si="0"/>
        <v>#DIV/0!</v>
      </c>
      <c r="G27" s="13" t="e">
        <f t="shared" si="1"/>
        <v>#DIV/0!</v>
      </c>
      <c r="O27" s="17" t="e">
        <f t="shared" si="2"/>
        <v>#DIV/0!</v>
      </c>
      <c r="W27" s="17" t="e">
        <f t="shared" si="3"/>
        <v>#DIV/0!</v>
      </c>
    </row>
    <row r="28" spans="1:23" x14ac:dyDescent="0.25">
      <c r="F28" s="14"/>
      <c r="G28" s="14"/>
      <c r="H28" s="7"/>
      <c r="W28" s="14"/>
    </row>
    <row r="29" spans="1:23" x14ac:dyDescent="0.25">
      <c r="F29" s="7"/>
      <c r="G29" s="7"/>
      <c r="H29" s="7"/>
    </row>
    <row r="30" spans="1:23" x14ac:dyDescent="0.25">
      <c r="A30" s="3" t="s">
        <v>60</v>
      </c>
    </row>
    <row r="31" spans="1:23" x14ac:dyDescent="0.25">
      <c r="A31" s="4" t="s">
        <v>58</v>
      </c>
      <c r="L31" s="2" t="s">
        <v>67</v>
      </c>
    </row>
    <row r="32" spans="1:23" x14ac:dyDescent="0.25">
      <c r="A32" s="4" t="s">
        <v>59</v>
      </c>
    </row>
    <row r="33" spans="1:1" x14ac:dyDescent="0.25">
      <c r="A33" s="2" t="s">
        <v>61</v>
      </c>
    </row>
    <row r="34" spans="1:1" x14ac:dyDescent="0.25">
      <c r="A34" s="2" t="s">
        <v>62</v>
      </c>
    </row>
    <row r="35" spans="1:1" x14ac:dyDescent="0.25">
      <c r="A35" s="2" t="s">
        <v>63</v>
      </c>
    </row>
    <row r="36" spans="1:1" x14ac:dyDescent="0.25">
      <c r="A36" s="2" t="s">
        <v>64</v>
      </c>
    </row>
    <row r="37" spans="1:1" x14ac:dyDescent="0.25">
      <c r="A37" s="2" t="s">
        <v>65</v>
      </c>
    </row>
    <row r="38" spans="1:1" x14ac:dyDescent="0.25">
      <c r="A38" s="2" t="s">
        <v>66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selection activeCell="I105" sqref="I105"/>
    </sheetView>
  </sheetViews>
  <sheetFormatPr defaultColWidth="11" defaultRowHeight="15.75" x14ac:dyDescent="0.25"/>
  <sheetData>
    <row r="1" spans="1:18" x14ac:dyDescent="0.25">
      <c r="A1">
        <v>105</v>
      </c>
      <c r="B1" t="s">
        <v>68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69</v>
      </c>
      <c r="I1" t="s">
        <v>70</v>
      </c>
      <c r="J1" t="s">
        <v>71</v>
      </c>
      <c r="K1" t="s">
        <v>14</v>
      </c>
      <c r="L1" t="s">
        <v>15</v>
      </c>
      <c r="M1" t="s">
        <v>16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25">
      <c r="A2">
        <v>1</v>
      </c>
      <c r="B2" s="21">
        <v>2010.6</v>
      </c>
      <c r="C2">
        <v>73.668999999999997</v>
      </c>
      <c r="D2">
        <v>1.35</v>
      </c>
      <c r="E2">
        <v>60.95</v>
      </c>
      <c r="F2" s="21">
        <v>1846.88</v>
      </c>
      <c r="G2">
        <v>-38.878999999999998</v>
      </c>
      <c r="H2">
        <v>0</v>
      </c>
      <c r="I2">
        <v>0</v>
      </c>
      <c r="J2">
        <v>0</v>
      </c>
      <c r="K2">
        <v>0.74</v>
      </c>
      <c r="L2">
        <v>10.37</v>
      </c>
      <c r="M2">
        <v>0.55000000000000004</v>
      </c>
      <c r="N2">
        <v>-1</v>
      </c>
      <c r="O2">
        <v>0</v>
      </c>
      <c r="P2">
        <v>0</v>
      </c>
      <c r="Q2">
        <v>-80.05</v>
      </c>
      <c r="R2">
        <v>730.6</v>
      </c>
    </row>
    <row r="3" spans="1:18" x14ac:dyDescent="0.25">
      <c r="A3">
        <v>2</v>
      </c>
      <c r="B3" s="21">
        <v>3485.8</v>
      </c>
      <c r="C3">
        <v>18.616</v>
      </c>
      <c r="D3">
        <v>4.4000000000000004</v>
      </c>
      <c r="E3">
        <v>30.1</v>
      </c>
      <c r="F3">
        <v>356.05</v>
      </c>
      <c r="G3">
        <v>-38.94</v>
      </c>
      <c r="H3">
        <v>0</v>
      </c>
      <c r="I3">
        <v>0</v>
      </c>
      <c r="J3">
        <v>0</v>
      </c>
      <c r="K3">
        <v>3.77</v>
      </c>
      <c r="L3">
        <v>16.59</v>
      </c>
      <c r="M3">
        <v>2.95</v>
      </c>
      <c r="N3">
        <v>-1</v>
      </c>
      <c r="O3">
        <v>0</v>
      </c>
      <c r="P3">
        <v>0</v>
      </c>
      <c r="Q3">
        <v>-3.95</v>
      </c>
      <c r="R3">
        <v>925.8</v>
      </c>
    </row>
    <row r="4" spans="1:18" x14ac:dyDescent="0.25">
      <c r="A4">
        <v>3</v>
      </c>
      <c r="B4" s="21">
        <v>3958.55</v>
      </c>
      <c r="C4">
        <v>71.289000000000001</v>
      </c>
      <c r="D4">
        <v>1.1000000000000001</v>
      </c>
      <c r="E4">
        <v>54.65</v>
      </c>
      <c r="F4" s="21">
        <v>1845.55</v>
      </c>
      <c r="G4">
        <v>-39.612000000000002</v>
      </c>
      <c r="H4">
        <v>-0.122</v>
      </c>
      <c r="I4">
        <v>0</v>
      </c>
      <c r="J4">
        <v>0</v>
      </c>
      <c r="K4">
        <v>0.7</v>
      </c>
      <c r="L4">
        <v>15.58</v>
      </c>
      <c r="M4">
        <v>0.55000000000000004</v>
      </c>
      <c r="N4">
        <v>-1</v>
      </c>
      <c r="O4">
        <v>0</v>
      </c>
      <c r="P4">
        <v>0</v>
      </c>
      <c r="Q4">
        <v>-81.33</v>
      </c>
      <c r="R4">
        <v>118.55</v>
      </c>
    </row>
    <row r="5" spans="1:18" x14ac:dyDescent="0.25">
      <c r="A5">
        <v>4</v>
      </c>
      <c r="B5" s="21">
        <v>5262.4</v>
      </c>
      <c r="C5">
        <v>17.638999999999999</v>
      </c>
      <c r="D5">
        <v>1.95</v>
      </c>
      <c r="E5">
        <v>50.4</v>
      </c>
      <c r="F5">
        <v>428.03</v>
      </c>
      <c r="G5">
        <v>-38.268999999999998</v>
      </c>
      <c r="H5">
        <v>6.0999999999999999E-2</v>
      </c>
      <c r="I5">
        <v>0</v>
      </c>
      <c r="J5">
        <v>0</v>
      </c>
      <c r="K5">
        <v>0.63</v>
      </c>
      <c r="L5">
        <v>10.19</v>
      </c>
      <c r="M5">
        <v>0.55000000000000004</v>
      </c>
      <c r="N5">
        <v>-1</v>
      </c>
      <c r="O5">
        <v>0</v>
      </c>
      <c r="P5">
        <v>0</v>
      </c>
      <c r="Q5">
        <v>-22.56</v>
      </c>
      <c r="R5">
        <v>142.4</v>
      </c>
    </row>
    <row r="6" spans="1:18" x14ac:dyDescent="0.25">
      <c r="A6">
        <v>5</v>
      </c>
      <c r="B6" s="21">
        <v>6160.8</v>
      </c>
      <c r="C6">
        <v>10.986000000000001</v>
      </c>
      <c r="D6">
        <v>4.4000000000000004</v>
      </c>
      <c r="E6">
        <v>23.8</v>
      </c>
      <c r="F6">
        <v>141.18</v>
      </c>
      <c r="G6">
        <v>-39.307000000000002</v>
      </c>
      <c r="H6">
        <v>0</v>
      </c>
      <c r="I6">
        <v>0</v>
      </c>
      <c r="J6">
        <v>0</v>
      </c>
      <c r="K6">
        <v>3.98</v>
      </c>
      <c r="L6">
        <v>6.93</v>
      </c>
      <c r="M6">
        <v>2.25</v>
      </c>
      <c r="N6">
        <v>-1</v>
      </c>
      <c r="O6">
        <v>0</v>
      </c>
      <c r="P6">
        <v>0</v>
      </c>
      <c r="Q6">
        <v>-2.21</v>
      </c>
      <c r="R6" s="21">
        <v>1040.8</v>
      </c>
    </row>
    <row r="7" spans="1:18" x14ac:dyDescent="0.25">
      <c r="A7">
        <v>6</v>
      </c>
      <c r="B7" s="21">
        <v>6543</v>
      </c>
      <c r="C7">
        <v>51.819000000000003</v>
      </c>
      <c r="D7">
        <v>1.2</v>
      </c>
      <c r="E7">
        <v>56.45</v>
      </c>
      <c r="F7" s="21">
        <v>1154</v>
      </c>
      <c r="G7">
        <v>-37.048000000000002</v>
      </c>
      <c r="H7">
        <v>-6.0999999999999999E-2</v>
      </c>
      <c r="I7">
        <v>0</v>
      </c>
      <c r="J7">
        <v>0</v>
      </c>
      <c r="K7">
        <v>0.7</v>
      </c>
      <c r="L7">
        <v>13.65</v>
      </c>
      <c r="M7">
        <v>0.6</v>
      </c>
      <c r="N7">
        <v>-1</v>
      </c>
      <c r="O7">
        <v>0</v>
      </c>
      <c r="P7">
        <v>0</v>
      </c>
      <c r="Q7">
        <v>-59.16</v>
      </c>
      <c r="R7">
        <v>143</v>
      </c>
    </row>
    <row r="8" spans="1:18" x14ac:dyDescent="0.25">
      <c r="A8">
        <v>7</v>
      </c>
      <c r="B8" s="21">
        <v>6982</v>
      </c>
      <c r="C8">
        <v>39.000999999999998</v>
      </c>
      <c r="D8">
        <v>1.65</v>
      </c>
      <c r="E8">
        <v>43.7</v>
      </c>
      <c r="F8">
        <v>853.45</v>
      </c>
      <c r="G8">
        <v>-39.612000000000002</v>
      </c>
      <c r="H8">
        <v>-6.0999999999999999E-2</v>
      </c>
      <c r="I8">
        <v>0</v>
      </c>
      <c r="J8">
        <v>0</v>
      </c>
      <c r="K8">
        <v>0.77</v>
      </c>
      <c r="L8">
        <v>13.87</v>
      </c>
      <c r="M8">
        <v>0.55000000000000004</v>
      </c>
      <c r="N8">
        <v>-1</v>
      </c>
      <c r="O8">
        <v>0</v>
      </c>
      <c r="P8">
        <v>0</v>
      </c>
      <c r="Q8">
        <v>-40.32</v>
      </c>
      <c r="R8">
        <v>582</v>
      </c>
    </row>
    <row r="9" spans="1:18" x14ac:dyDescent="0.25">
      <c r="A9">
        <v>8</v>
      </c>
      <c r="B9" s="21">
        <v>7089.75</v>
      </c>
      <c r="C9">
        <v>22.216999999999999</v>
      </c>
      <c r="D9">
        <v>1.9</v>
      </c>
      <c r="E9">
        <v>45.95</v>
      </c>
      <c r="F9">
        <v>515.17999999999995</v>
      </c>
      <c r="G9">
        <v>-39.978000000000002</v>
      </c>
      <c r="H9">
        <v>-0.183</v>
      </c>
      <c r="I9">
        <v>0</v>
      </c>
      <c r="J9">
        <v>0</v>
      </c>
      <c r="K9">
        <v>1.34</v>
      </c>
      <c r="L9">
        <v>9.6999999999999993</v>
      </c>
      <c r="M9">
        <v>1.4</v>
      </c>
      <c r="N9">
        <v>-1</v>
      </c>
      <c r="O9">
        <v>0</v>
      </c>
      <c r="P9">
        <v>0</v>
      </c>
      <c r="Q9">
        <v>-13.25</v>
      </c>
      <c r="R9">
        <v>689.75</v>
      </c>
    </row>
    <row r="10" spans="1:18" x14ac:dyDescent="0.25">
      <c r="A10">
        <v>9</v>
      </c>
      <c r="B10" s="21">
        <v>8968.7000000000007</v>
      </c>
      <c r="C10">
        <v>67.504999999999995</v>
      </c>
      <c r="D10">
        <v>1.1499999999999999</v>
      </c>
      <c r="E10">
        <v>38.5</v>
      </c>
      <c r="F10" s="21">
        <v>1130.73</v>
      </c>
      <c r="G10">
        <v>-41.747999999999998</v>
      </c>
      <c r="H10">
        <v>0</v>
      </c>
      <c r="I10">
        <v>0</v>
      </c>
      <c r="J10">
        <v>0</v>
      </c>
      <c r="K10">
        <v>0.72</v>
      </c>
      <c r="L10">
        <v>10.97</v>
      </c>
      <c r="M10">
        <v>0.55000000000000004</v>
      </c>
      <c r="N10">
        <v>-1</v>
      </c>
      <c r="O10">
        <v>0</v>
      </c>
      <c r="P10">
        <v>0</v>
      </c>
      <c r="Q10">
        <v>-75.44</v>
      </c>
      <c r="R10" s="21">
        <v>1288.7</v>
      </c>
    </row>
    <row r="11" spans="1:18" x14ac:dyDescent="0.25">
      <c r="A11">
        <v>10</v>
      </c>
      <c r="B11" s="21">
        <v>9245.0499999999993</v>
      </c>
      <c r="C11">
        <v>78.674000000000007</v>
      </c>
      <c r="D11">
        <v>2</v>
      </c>
      <c r="E11">
        <v>75.150000000000006</v>
      </c>
      <c r="F11" s="21">
        <v>2336.36</v>
      </c>
      <c r="G11">
        <v>-38.146999999999998</v>
      </c>
      <c r="H11">
        <v>0</v>
      </c>
      <c r="I11">
        <v>0</v>
      </c>
      <c r="J11">
        <v>0</v>
      </c>
      <c r="K11">
        <v>0.71</v>
      </c>
      <c r="L11">
        <v>23.91</v>
      </c>
      <c r="M11">
        <v>0.6</v>
      </c>
      <c r="N11">
        <v>-1</v>
      </c>
      <c r="O11">
        <v>0</v>
      </c>
      <c r="P11">
        <v>0</v>
      </c>
      <c r="Q11">
        <v>-88.4</v>
      </c>
      <c r="R11">
        <v>285.05</v>
      </c>
    </row>
    <row r="12" spans="1:18" x14ac:dyDescent="0.25">
      <c r="A12">
        <v>11</v>
      </c>
      <c r="B12" s="21">
        <v>10080.1</v>
      </c>
      <c r="C12">
        <v>7.08</v>
      </c>
      <c r="D12">
        <v>4.9000000000000004</v>
      </c>
      <c r="E12">
        <v>28.2</v>
      </c>
      <c r="F12">
        <v>146.99</v>
      </c>
      <c r="G12">
        <v>-33.630000000000003</v>
      </c>
      <c r="H12">
        <v>6.0999999999999999E-2</v>
      </c>
      <c r="I12">
        <v>0</v>
      </c>
      <c r="J12">
        <v>0</v>
      </c>
      <c r="K12">
        <v>4.63</v>
      </c>
      <c r="L12">
        <v>0.89</v>
      </c>
      <c r="M12">
        <v>0.4</v>
      </c>
      <c r="N12">
        <v>-1</v>
      </c>
      <c r="O12">
        <v>0</v>
      </c>
      <c r="P12">
        <v>0</v>
      </c>
      <c r="Q12">
        <v>-1.22</v>
      </c>
      <c r="R12" s="21">
        <v>1120.0999999999999</v>
      </c>
    </row>
    <row r="13" spans="1:18" x14ac:dyDescent="0.25">
      <c r="A13">
        <v>12</v>
      </c>
      <c r="B13" s="21">
        <v>12554.9</v>
      </c>
      <c r="C13">
        <v>23.498999999999999</v>
      </c>
      <c r="D13">
        <v>1.35</v>
      </c>
      <c r="E13">
        <v>58.55</v>
      </c>
      <c r="F13">
        <v>541.91</v>
      </c>
      <c r="G13">
        <v>-37.414999999999999</v>
      </c>
      <c r="H13">
        <v>6.0999999999999999E-2</v>
      </c>
      <c r="I13">
        <v>0</v>
      </c>
      <c r="J13">
        <v>0</v>
      </c>
      <c r="K13">
        <v>0.82</v>
      </c>
      <c r="L13">
        <v>7.16</v>
      </c>
      <c r="M13">
        <v>0.5</v>
      </c>
      <c r="N13">
        <v>-1</v>
      </c>
      <c r="O13">
        <v>0</v>
      </c>
      <c r="P13">
        <v>0</v>
      </c>
      <c r="Q13">
        <v>-22.83</v>
      </c>
      <c r="R13" s="21">
        <v>1034.9000000000001</v>
      </c>
    </row>
    <row r="14" spans="1:18" x14ac:dyDescent="0.25">
      <c r="A14">
        <v>13</v>
      </c>
      <c r="B14" s="21">
        <v>13079.9</v>
      </c>
      <c r="C14">
        <v>16.541</v>
      </c>
      <c r="D14">
        <v>2.5499999999999998</v>
      </c>
      <c r="E14">
        <v>68.5</v>
      </c>
      <c r="F14">
        <v>555.17999999999995</v>
      </c>
      <c r="G14">
        <v>-35.767000000000003</v>
      </c>
      <c r="H14">
        <v>0</v>
      </c>
      <c r="I14">
        <v>0</v>
      </c>
      <c r="J14">
        <v>0</v>
      </c>
      <c r="K14">
        <v>1.37</v>
      </c>
      <c r="L14">
        <v>13.52</v>
      </c>
      <c r="M14">
        <v>0.45</v>
      </c>
      <c r="N14">
        <v>-1</v>
      </c>
      <c r="O14">
        <v>0</v>
      </c>
      <c r="P14">
        <v>0</v>
      </c>
      <c r="Q14">
        <v>-9.66</v>
      </c>
      <c r="R14">
        <v>279.89999999999998</v>
      </c>
    </row>
    <row r="15" spans="1:18" x14ac:dyDescent="0.25">
      <c r="A15">
        <v>14</v>
      </c>
      <c r="B15" s="21">
        <v>13418.65</v>
      </c>
      <c r="C15">
        <v>26.062000000000001</v>
      </c>
      <c r="D15">
        <v>1.25</v>
      </c>
      <c r="E15">
        <v>34.049999999999997</v>
      </c>
      <c r="F15">
        <v>484.99</v>
      </c>
      <c r="G15">
        <v>-39.368000000000002</v>
      </c>
      <c r="H15">
        <v>-0.122</v>
      </c>
      <c r="I15">
        <v>0</v>
      </c>
      <c r="J15">
        <v>0</v>
      </c>
      <c r="K15">
        <v>0.78</v>
      </c>
      <c r="L15">
        <v>18.64</v>
      </c>
      <c r="M15">
        <v>0.7</v>
      </c>
      <c r="N15">
        <v>-1</v>
      </c>
      <c r="O15">
        <v>0</v>
      </c>
      <c r="P15">
        <v>0</v>
      </c>
      <c r="Q15">
        <v>-26.82</v>
      </c>
      <c r="R15">
        <v>618.65</v>
      </c>
    </row>
    <row r="16" spans="1:18" x14ac:dyDescent="0.25">
      <c r="A16">
        <v>15</v>
      </c>
      <c r="B16" s="21">
        <v>13735.35</v>
      </c>
      <c r="C16">
        <v>50.414999999999999</v>
      </c>
      <c r="D16">
        <v>2.2000000000000002</v>
      </c>
      <c r="E16">
        <v>34.950000000000003</v>
      </c>
      <c r="F16">
        <v>735.65</v>
      </c>
      <c r="G16">
        <v>-37.414999999999999</v>
      </c>
      <c r="H16">
        <v>0.183</v>
      </c>
      <c r="I16">
        <v>0</v>
      </c>
      <c r="J16">
        <v>0</v>
      </c>
      <c r="K16">
        <v>1.6</v>
      </c>
      <c r="L16">
        <v>6.28</v>
      </c>
      <c r="M16">
        <v>1.6</v>
      </c>
      <c r="N16">
        <v>-1</v>
      </c>
      <c r="O16">
        <v>0</v>
      </c>
      <c r="P16">
        <v>0</v>
      </c>
      <c r="Q16">
        <v>-25.2</v>
      </c>
      <c r="R16">
        <v>935.35</v>
      </c>
    </row>
    <row r="17" spans="1:18" x14ac:dyDescent="0.25">
      <c r="A17">
        <v>16</v>
      </c>
      <c r="B17" s="21">
        <v>13802.5</v>
      </c>
      <c r="C17">
        <v>28.076000000000001</v>
      </c>
      <c r="D17">
        <v>3.1</v>
      </c>
      <c r="E17">
        <v>49.15</v>
      </c>
      <c r="F17">
        <v>609.32000000000005</v>
      </c>
      <c r="G17">
        <v>-42.542000000000002</v>
      </c>
      <c r="H17">
        <v>0</v>
      </c>
      <c r="I17">
        <v>0</v>
      </c>
      <c r="J17">
        <v>0</v>
      </c>
      <c r="K17">
        <v>0.86</v>
      </c>
      <c r="L17">
        <v>7.09</v>
      </c>
      <c r="M17">
        <v>0.55000000000000004</v>
      </c>
      <c r="N17">
        <v>-1</v>
      </c>
      <c r="O17">
        <v>0</v>
      </c>
      <c r="P17">
        <v>0</v>
      </c>
      <c r="Q17">
        <v>-26.24</v>
      </c>
      <c r="R17" s="21">
        <v>1002.5</v>
      </c>
    </row>
    <row r="18" spans="1:18" x14ac:dyDescent="0.25">
      <c r="A18">
        <v>17</v>
      </c>
      <c r="B18" s="21">
        <v>18696.3</v>
      </c>
      <c r="C18">
        <v>50.780999999999999</v>
      </c>
      <c r="D18">
        <v>4.8499999999999996</v>
      </c>
      <c r="E18">
        <v>60.45</v>
      </c>
      <c r="F18" s="21">
        <v>1238.1400000000001</v>
      </c>
      <c r="G18">
        <v>-37.353999999999999</v>
      </c>
      <c r="H18">
        <v>6.0999999999999999E-2</v>
      </c>
      <c r="I18">
        <v>0</v>
      </c>
      <c r="J18">
        <v>0</v>
      </c>
      <c r="K18">
        <v>0.72</v>
      </c>
      <c r="L18">
        <v>14.64</v>
      </c>
      <c r="M18">
        <v>0.55000000000000004</v>
      </c>
      <c r="N18">
        <v>-1</v>
      </c>
      <c r="O18">
        <v>0</v>
      </c>
      <c r="P18">
        <v>0</v>
      </c>
      <c r="Q18">
        <v>-56.22</v>
      </c>
      <c r="R18">
        <v>827.5</v>
      </c>
    </row>
    <row r="19" spans="1:18" x14ac:dyDescent="0.25">
      <c r="A19">
        <v>18</v>
      </c>
      <c r="B19" s="21">
        <v>18862.55</v>
      </c>
      <c r="C19">
        <v>9.827</v>
      </c>
      <c r="D19">
        <v>2.5</v>
      </c>
      <c r="E19">
        <v>21.55</v>
      </c>
      <c r="F19">
        <v>134.84</v>
      </c>
      <c r="G19">
        <v>-43.701000000000001</v>
      </c>
      <c r="H19">
        <v>6.0999999999999999E-2</v>
      </c>
      <c r="I19">
        <v>0</v>
      </c>
      <c r="J19">
        <v>0</v>
      </c>
      <c r="K19">
        <v>2.0099999999999998</v>
      </c>
      <c r="L19">
        <v>5.67</v>
      </c>
      <c r="M19">
        <v>0.5</v>
      </c>
      <c r="N19">
        <v>-1</v>
      </c>
      <c r="O19">
        <v>0</v>
      </c>
      <c r="P19">
        <v>0</v>
      </c>
      <c r="Q19">
        <v>-3.91</v>
      </c>
      <c r="R19">
        <v>993.75</v>
      </c>
    </row>
    <row r="20" spans="1:18" x14ac:dyDescent="0.25">
      <c r="A20">
        <v>19</v>
      </c>
      <c r="B20" s="21">
        <v>19353.150000000001</v>
      </c>
      <c r="C20">
        <v>71.837999999999994</v>
      </c>
      <c r="D20">
        <v>1.05</v>
      </c>
      <c r="E20">
        <v>36.4</v>
      </c>
      <c r="F20" s="21">
        <v>1247.8800000000001</v>
      </c>
      <c r="G20">
        <v>-40.954999999999998</v>
      </c>
      <c r="H20">
        <v>0.122</v>
      </c>
      <c r="I20">
        <v>0</v>
      </c>
      <c r="J20">
        <v>0</v>
      </c>
      <c r="K20">
        <v>0.67</v>
      </c>
      <c r="L20">
        <v>12.75</v>
      </c>
      <c r="M20">
        <v>0.55000000000000004</v>
      </c>
      <c r="N20">
        <v>-1</v>
      </c>
      <c r="O20">
        <v>0</v>
      </c>
      <c r="P20">
        <v>0</v>
      </c>
      <c r="Q20">
        <v>-85.74</v>
      </c>
      <c r="R20">
        <v>153.15</v>
      </c>
    </row>
    <row r="21" spans="1:18" x14ac:dyDescent="0.25">
      <c r="A21">
        <v>20</v>
      </c>
      <c r="B21" s="21">
        <v>19664.45</v>
      </c>
      <c r="C21">
        <v>30.823</v>
      </c>
      <c r="D21">
        <v>4.8</v>
      </c>
      <c r="E21">
        <v>75.650000000000006</v>
      </c>
      <c r="F21">
        <v>975.73</v>
      </c>
      <c r="G21">
        <v>-35.521999999999998</v>
      </c>
      <c r="H21">
        <v>0</v>
      </c>
      <c r="I21">
        <v>0</v>
      </c>
      <c r="J21">
        <v>0</v>
      </c>
      <c r="K21">
        <v>1.56</v>
      </c>
      <c r="L21">
        <v>9.4</v>
      </c>
      <c r="M21">
        <v>0.9</v>
      </c>
      <c r="N21">
        <v>-1</v>
      </c>
      <c r="O21">
        <v>0</v>
      </c>
      <c r="P21">
        <v>0</v>
      </c>
      <c r="Q21">
        <v>-15.79</v>
      </c>
      <c r="R21">
        <v>515.65</v>
      </c>
    </row>
    <row r="22" spans="1:18" x14ac:dyDescent="0.25">
      <c r="A22">
        <v>21</v>
      </c>
      <c r="B22" s="21">
        <v>22746.35</v>
      </c>
      <c r="C22">
        <v>34.972999999999999</v>
      </c>
      <c r="D22">
        <v>1.1499999999999999</v>
      </c>
      <c r="E22">
        <v>76.25</v>
      </c>
      <c r="F22" s="21">
        <v>1137.01</v>
      </c>
      <c r="G22">
        <v>-38.207999999999998</v>
      </c>
      <c r="H22">
        <v>0.30499999999999999</v>
      </c>
      <c r="I22">
        <v>0</v>
      </c>
      <c r="J22">
        <v>0</v>
      </c>
      <c r="K22">
        <v>0.7</v>
      </c>
      <c r="L22">
        <v>9.32</v>
      </c>
      <c r="M22">
        <v>0.55000000000000004</v>
      </c>
      <c r="N22">
        <v>-1</v>
      </c>
      <c r="O22">
        <v>0</v>
      </c>
      <c r="P22">
        <v>0</v>
      </c>
      <c r="Q22">
        <v>-39.909999999999997</v>
      </c>
      <c r="R22">
        <v>986.35</v>
      </c>
    </row>
    <row r="23" spans="1:18" x14ac:dyDescent="0.25">
      <c r="A23">
        <v>22</v>
      </c>
      <c r="B23" s="21">
        <v>22913.35</v>
      </c>
      <c r="C23">
        <v>71.289000000000001</v>
      </c>
      <c r="D23">
        <v>1.35</v>
      </c>
      <c r="E23">
        <v>77.2</v>
      </c>
      <c r="F23" s="21">
        <v>2566.4899999999998</v>
      </c>
      <c r="G23">
        <v>-37.963999999999999</v>
      </c>
      <c r="H23">
        <v>0.24399999999999999</v>
      </c>
      <c r="I23">
        <v>0</v>
      </c>
      <c r="J23">
        <v>0</v>
      </c>
      <c r="K23">
        <v>0.75</v>
      </c>
      <c r="L23">
        <v>29.04</v>
      </c>
      <c r="M23">
        <v>0.6</v>
      </c>
      <c r="N23">
        <v>-1</v>
      </c>
      <c r="O23">
        <v>0</v>
      </c>
      <c r="P23">
        <v>0</v>
      </c>
      <c r="Q23">
        <v>-75.77</v>
      </c>
      <c r="R23" s="21">
        <v>1153.3499999999999</v>
      </c>
    </row>
    <row r="24" spans="1:18" x14ac:dyDescent="0.25">
      <c r="A24">
        <v>23</v>
      </c>
      <c r="B24" s="21">
        <v>23267.95</v>
      </c>
      <c r="C24">
        <v>23.376000000000001</v>
      </c>
      <c r="D24">
        <v>2</v>
      </c>
      <c r="E24">
        <v>21.5</v>
      </c>
      <c r="F24">
        <v>260.88</v>
      </c>
      <c r="G24">
        <v>-39.185000000000002</v>
      </c>
      <c r="H24">
        <v>-0.183</v>
      </c>
      <c r="I24">
        <v>0</v>
      </c>
      <c r="J24">
        <v>0</v>
      </c>
      <c r="K24">
        <v>0.69</v>
      </c>
      <c r="L24">
        <v>5.48</v>
      </c>
      <c r="M24">
        <v>1.6</v>
      </c>
      <c r="N24">
        <v>-1</v>
      </c>
      <c r="O24">
        <v>0</v>
      </c>
      <c r="P24">
        <v>0</v>
      </c>
      <c r="Q24">
        <v>-27.08</v>
      </c>
      <c r="R24">
        <v>227.95</v>
      </c>
    </row>
    <row r="25" spans="1:18" x14ac:dyDescent="0.25">
      <c r="A25">
        <v>24</v>
      </c>
      <c r="B25" s="21">
        <v>26717.1</v>
      </c>
      <c r="C25">
        <v>56.091000000000001</v>
      </c>
      <c r="D25">
        <v>1.35</v>
      </c>
      <c r="E25">
        <v>52.85</v>
      </c>
      <c r="F25" s="21">
        <v>1127.4100000000001</v>
      </c>
      <c r="G25">
        <v>-38.268999999999998</v>
      </c>
      <c r="H25">
        <v>0</v>
      </c>
      <c r="I25">
        <v>0</v>
      </c>
      <c r="J25">
        <v>0</v>
      </c>
      <c r="K25">
        <v>0.75</v>
      </c>
      <c r="L25">
        <v>12.06</v>
      </c>
      <c r="M25">
        <v>0.6</v>
      </c>
      <c r="N25">
        <v>-1</v>
      </c>
      <c r="O25">
        <v>0</v>
      </c>
      <c r="P25">
        <v>0</v>
      </c>
      <c r="Q25">
        <v>-60.12</v>
      </c>
      <c r="R25" s="21">
        <v>1117.0999999999999</v>
      </c>
    </row>
    <row r="26" spans="1:18" x14ac:dyDescent="0.25">
      <c r="A26">
        <v>25</v>
      </c>
      <c r="B26" s="21">
        <v>27248.35</v>
      </c>
      <c r="C26">
        <v>43.884</v>
      </c>
      <c r="D26">
        <v>4.75</v>
      </c>
      <c r="E26">
        <v>59.3</v>
      </c>
      <c r="F26" s="21">
        <v>1067.82</v>
      </c>
      <c r="G26">
        <v>-38.207999999999998</v>
      </c>
      <c r="H26">
        <v>0</v>
      </c>
      <c r="I26">
        <v>0</v>
      </c>
      <c r="J26">
        <v>0</v>
      </c>
      <c r="K26">
        <v>0.89</v>
      </c>
      <c r="L26">
        <v>14.19</v>
      </c>
      <c r="M26">
        <v>0.6</v>
      </c>
      <c r="N26">
        <v>-1</v>
      </c>
      <c r="O26">
        <v>0</v>
      </c>
      <c r="P26">
        <v>0</v>
      </c>
      <c r="Q26">
        <v>-39.340000000000003</v>
      </c>
      <c r="R26">
        <v>368.35</v>
      </c>
    </row>
    <row r="27" spans="1:18" x14ac:dyDescent="0.25">
      <c r="A27">
        <v>26</v>
      </c>
      <c r="B27" s="21">
        <v>28587.1</v>
      </c>
      <c r="C27">
        <v>115.41800000000001</v>
      </c>
      <c r="D27">
        <v>2.65</v>
      </c>
      <c r="E27">
        <v>75.849999999999994</v>
      </c>
      <c r="F27" s="21">
        <v>3492.5</v>
      </c>
      <c r="G27">
        <v>-37.17</v>
      </c>
      <c r="H27">
        <v>0</v>
      </c>
      <c r="I27">
        <v>0</v>
      </c>
      <c r="J27">
        <v>0</v>
      </c>
      <c r="K27">
        <v>0.78</v>
      </c>
      <c r="L27">
        <v>20.14</v>
      </c>
      <c r="M27">
        <v>0.6</v>
      </c>
      <c r="N27">
        <v>-1</v>
      </c>
      <c r="O27">
        <v>0</v>
      </c>
      <c r="P27">
        <v>0</v>
      </c>
      <c r="Q27">
        <v>-118.79</v>
      </c>
      <c r="R27">
        <v>427.1</v>
      </c>
    </row>
    <row r="28" spans="1:18" x14ac:dyDescent="0.25">
      <c r="A28">
        <v>27</v>
      </c>
      <c r="B28" s="21">
        <v>33396.85</v>
      </c>
      <c r="C28">
        <v>10.315</v>
      </c>
      <c r="D28">
        <v>1.8</v>
      </c>
      <c r="E28">
        <v>31.95</v>
      </c>
      <c r="F28">
        <v>223.61</v>
      </c>
      <c r="G28">
        <v>-39.673000000000002</v>
      </c>
      <c r="H28">
        <v>0.183</v>
      </c>
      <c r="I28">
        <v>0</v>
      </c>
      <c r="J28">
        <v>0</v>
      </c>
      <c r="K28">
        <v>0.64</v>
      </c>
      <c r="L28">
        <v>14.57</v>
      </c>
      <c r="M28">
        <v>0.6</v>
      </c>
      <c r="N28">
        <v>-1</v>
      </c>
      <c r="O28">
        <v>0</v>
      </c>
      <c r="P28">
        <v>0</v>
      </c>
      <c r="Q28">
        <v>-12.95</v>
      </c>
      <c r="R28">
        <v>116.85</v>
      </c>
    </row>
    <row r="29" spans="1:18" x14ac:dyDescent="0.25">
      <c r="A29">
        <v>28</v>
      </c>
      <c r="B29" s="21">
        <v>34233.800000000003</v>
      </c>
      <c r="C29">
        <v>81.299000000000007</v>
      </c>
      <c r="D29">
        <v>4.8499999999999996</v>
      </c>
      <c r="E29">
        <v>66.05</v>
      </c>
      <c r="F29" s="21">
        <v>2233.39</v>
      </c>
      <c r="G29">
        <v>-41.137999999999998</v>
      </c>
      <c r="H29">
        <v>-6.0999999999999999E-2</v>
      </c>
      <c r="I29">
        <v>0</v>
      </c>
      <c r="J29">
        <v>0</v>
      </c>
      <c r="K29">
        <v>0.76</v>
      </c>
      <c r="L29">
        <v>10.5</v>
      </c>
      <c r="M29">
        <v>0.55000000000000004</v>
      </c>
      <c r="N29">
        <v>-1</v>
      </c>
      <c r="O29">
        <v>0</v>
      </c>
      <c r="P29">
        <v>0</v>
      </c>
      <c r="Q29">
        <v>-86.04</v>
      </c>
      <c r="R29">
        <v>352.2</v>
      </c>
    </row>
    <row r="30" spans="1:18" x14ac:dyDescent="0.25">
      <c r="A30">
        <v>29</v>
      </c>
      <c r="B30" s="21">
        <v>36081.199999999997</v>
      </c>
      <c r="C30">
        <v>16.113</v>
      </c>
      <c r="D30">
        <v>2.75</v>
      </c>
      <c r="E30">
        <v>38.1</v>
      </c>
      <c r="F30">
        <v>328.41</v>
      </c>
      <c r="G30">
        <v>-38.695999999999998</v>
      </c>
      <c r="H30">
        <v>6.0999999999999999E-2</v>
      </c>
      <c r="I30">
        <v>0</v>
      </c>
      <c r="J30">
        <v>0</v>
      </c>
      <c r="K30">
        <v>1.54</v>
      </c>
      <c r="L30">
        <v>14.64</v>
      </c>
      <c r="M30">
        <v>2.2999999999999998</v>
      </c>
      <c r="N30">
        <v>-1</v>
      </c>
      <c r="O30">
        <v>0</v>
      </c>
      <c r="P30">
        <v>0</v>
      </c>
      <c r="Q30">
        <v>-8.36</v>
      </c>
      <c r="R30">
        <v>241.2</v>
      </c>
    </row>
    <row r="31" spans="1:18" x14ac:dyDescent="0.25">
      <c r="A31">
        <v>30</v>
      </c>
      <c r="B31" s="21">
        <v>39035.35</v>
      </c>
      <c r="C31">
        <v>33.264000000000003</v>
      </c>
      <c r="D31">
        <v>1.2</v>
      </c>
      <c r="E31">
        <v>59.45</v>
      </c>
      <c r="F31">
        <v>847.79</v>
      </c>
      <c r="G31">
        <v>-37.17</v>
      </c>
      <c r="H31">
        <v>6.0999999999999999E-2</v>
      </c>
      <c r="I31">
        <v>0</v>
      </c>
      <c r="J31">
        <v>0</v>
      </c>
      <c r="K31">
        <v>0.73</v>
      </c>
      <c r="L31">
        <v>14.14</v>
      </c>
      <c r="M31">
        <v>0.75</v>
      </c>
      <c r="N31">
        <v>-1</v>
      </c>
      <c r="O31">
        <v>0</v>
      </c>
      <c r="P31">
        <v>0</v>
      </c>
      <c r="Q31">
        <v>-36.630000000000003</v>
      </c>
      <c r="R31">
        <v>635.35</v>
      </c>
    </row>
    <row r="32" spans="1:18" x14ac:dyDescent="0.25">
      <c r="A32">
        <v>31</v>
      </c>
      <c r="B32" s="21">
        <v>40967.9</v>
      </c>
      <c r="C32">
        <v>53.893999999999998</v>
      </c>
      <c r="D32">
        <v>1</v>
      </c>
      <c r="E32">
        <v>74.900000000000006</v>
      </c>
      <c r="F32" s="21">
        <v>1615.56</v>
      </c>
      <c r="G32">
        <v>-42.786000000000001</v>
      </c>
      <c r="H32">
        <v>-6.0999999999999999E-2</v>
      </c>
      <c r="I32">
        <v>0</v>
      </c>
      <c r="J32">
        <v>0</v>
      </c>
      <c r="K32">
        <v>0.64</v>
      </c>
      <c r="L32">
        <v>23.11</v>
      </c>
      <c r="M32">
        <v>0.55000000000000004</v>
      </c>
      <c r="N32">
        <v>-1</v>
      </c>
      <c r="O32">
        <v>0</v>
      </c>
      <c r="P32">
        <v>0</v>
      </c>
      <c r="Q32">
        <v>-67.84</v>
      </c>
      <c r="R32" s="21">
        <v>1287.9000000000001</v>
      </c>
    </row>
    <row r="33" spans="1:18" x14ac:dyDescent="0.25">
      <c r="A33">
        <v>32</v>
      </c>
      <c r="B33" s="21">
        <v>43507.45</v>
      </c>
      <c r="C33">
        <v>76.965000000000003</v>
      </c>
      <c r="D33">
        <v>2.4</v>
      </c>
      <c r="E33">
        <v>69</v>
      </c>
      <c r="F33" s="21">
        <v>1893.09</v>
      </c>
      <c r="G33">
        <v>-38.451999999999998</v>
      </c>
      <c r="H33">
        <v>0</v>
      </c>
      <c r="I33">
        <v>0</v>
      </c>
      <c r="J33">
        <v>0</v>
      </c>
      <c r="K33">
        <v>0.74</v>
      </c>
      <c r="L33">
        <v>8.07</v>
      </c>
      <c r="M33">
        <v>0.6</v>
      </c>
      <c r="N33">
        <v>-1</v>
      </c>
      <c r="O33">
        <v>0</v>
      </c>
      <c r="P33">
        <v>0</v>
      </c>
      <c r="Q33">
        <v>-83</v>
      </c>
      <c r="R33" s="21">
        <v>1267.45</v>
      </c>
    </row>
    <row r="34" spans="1:18" x14ac:dyDescent="0.25">
      <c r="A34">
        <v>33</v>
      </c>
      <c r="B34" s="21">
        <v>47039.8</v>
      </c>
      <c r="C34">
        <v>53.04</v>
      </c>
      <c r="D34">
        <v>1.2</v>
      </c>
      <c r="E34">
        <v>49.8</v>
      </c>
      <c r="F34" s="21">
        <v>1045.6600000000001</v>
      </c>
      <c r="G34">
        <v>-56.762999999999998</v>
      </c>
      <c r="H34">
        <v>0</v>
      </c>
      <c r="I34">
        <v>0</v>
      </c>
      <c r="J34">
        <v>0</v>
      </c>
      <c r="K34">
        <v>0.69</v>
      </c>
      <c r="L34">
        <v>5.2</v>
      </c>
      <c r="M34">
        <v>0.55000000000000004</v>
      </c>
      <c r="N34">
        <v>-1</v>
      </c>
      <c r="O34">
        <v>0</v>
      </c>
      <c r="P34">
        <v>0</v>
      </c>
      <c r="Q34">
        <v>-61.81</v>
      </c>
      <c r="R34">
        <v>959.8</v>
      </c>
    </row>
    <row r="35" spans="1:18" x14ac:dyDescent="0.25">
      <c r="A35">
        <v>34</v>
      </c>
      <c r="B35" s="21">
        <v>47264.85</v>
      </c>
      <c r="C35">
        <v>53.466999999999999</v>
      </c>
      <c r="D35">
        <v>1</v>
      </c>
      <c r="E35">
        <v>66.05</v>
      </c>
      <c r="F35" s="21">
        <v>1486.34</v>
      </c>
      <c r="G35">
        <v>-39.429000000000002</v>
      </c>
      <c r="H35">
        <v>-0.183</v>
      </c>
      <c r="I35">
        <v>0</v>
      </c>
      <c r="J35">
        <v>0</v>
      </c>
      <c r="K35">
        <v>0.65</v>
      </c>
      <c r="L35">
        <v>13.51</v>
      </c>
      <c r="M35">
        <v>0.55000000000000004</v>
      </c>
      <c r="N35">
        <v>-1</v>
      </c>
      <c r="O35">
        <v>0</v>
      </c>
      <c r="P35">
        <v>0</v>
      </c>
      <c r="Q35">
        <v>-65.959999999999994</v>
      </c>
      <c r="R35" s="21">
        <v>1184.8499999999999</v>
      </c>
    </row>
    <row r="36" spans="1:18" x14ac:dyDescent="0.25">
      <c r="A36">
        <v>35</v>
      </c>
      <c r="B36" s="21">
        <v>47817</v>
      </c>
      <c r="C36">
        <v>16.602</v>
      </c>
      <c r="D36">
        <v>2.2999999999999998</v>
      </c>
      <c r="E36">
        <v>53.75</v>
      </c>
      <c r="F36">
        <v>426.75</v>
      </c>
      <c r="G36">
        <v>-38.817999999999998</v>
      </c>
      <c r="H36">
        <v>0</v>
      </c>
      <c r="I36">
        <v>0</v>
      </c>
      <c r="J36">
        <v>0</v>
      </c>
      <c r="K36">
        <v>1.61</v>
      </c>
      <c r="L36">
        <v>5.86</v>
      </c>
      <c r="M36">
        <v>0.65</v>
      </c>
      <c r="N36">
        <v>-1</v>
      </c>
      <c r="O36">
        <v>0</v>
      </c>
      <c r="P36">
        <v>0</v>
      </c>
      <c r="Q36">
        <v>-8.24</v>
      </c>
      <c r="R36">
        <v>457</v>
      </c>
    </row>
    <row r="37" spans="1:18" x14ac:dyDescent="0.25">
      <c r="A37">
        <v>36</v>
      </c>
      <c r="B37" s="21">
        <v>48017.95</v>
      </c>
      <c r="C37">
        <v>114.197</v>
      </c>
      <c r="D37">
        <v>1.25</v>
      </c>
      <c r="E37">
        <v>70.650000000000006</v>
      </c>
      <c r="F37" s="21">
        <v>2783.32</v>
      </c>
      <c r="G37">
        <v>-38.085999999999999</v>
      </c>
      <c r="H37">
        <v>-0.122</v>
      </c>
      <c r="I37">
        <v>0</v>
      </c>
      <c r="J37">
        <v>0</v>
      </c>
      <c r="K37">
        <v>0.72</v>
      </c>
      <c r="L37">
        <v>10.46</v>
      </c>
      <c r="M37">
        <v>0.65</v>
      </c>
      <c r="N37">
        <v>-1</v>
      </c>
      <c r="O37">
        <v>0</v>
      </c>
      <c r="P37">
        <v>0</v>
      </c>
      <c r="Q37">
        <v>-126.24</v>
      </c>
      <c r="R37">
        <v>657.95</v>
      </c>
    </row>
    <row r="38" spans="1:18" x14ac:dyDescent="0.25">
      <c r="A38">
        <v>37</v>
      </c>
      <c r="B38" s="21">
        <v>49621.55</v>
      </c>
      <c r="C38">
        <v>52.856000000000002</v>
      </c>
      <c r="D38">
        <v>1.5</v>
      </c>
      <c r="E38">
        <v>23.25</v>
      </c>
      <c r="F38">
        <v>612.92999999999995</v>
      </c>
      <c r="G38">
        <v>-44.494999999999997</v>
      </c>
      <c r="H38">
        <v>0.183</v>
      </c>
      <c r="I38">
        <v>0</v>
      </c>
      <c r="J38">
        <v>0</v>
      </c>
      <c r="K38">
        <v>0.79</v>
      </c>
      <c r="L38">
        <v>7.71</v>
      </c>
      <c r="M38">
        <v>0.6</v>
      </c>
      <c r="N38">
        <v>-1</v>
      </c>
      <c r="O38">
        <v>0</v>
      </c>
      <c r="P38">
        <v>0</v>
      </c>
      <c r="Q38">
        <v>-53.19</v>
      </c>
      <c r="R38">
        <v>981.55</v>
      </c>
    </row>
    <row r="39" spans="1:18" x14ac:dyDescent="0.25">
      <c r="A39">
        <v>38</v>
      </c>
      <c r="B39" s="21">
        <v>51124.75</v>
      </c>
      <c r="C39">
        <v>64.513999999999996</v>
      </c>
      <c r="D39">
        <v>1.25</v>
      </c>
      <c r="E39">
        <v>84.45</v>
      </c>
      <c r="F39" s="21">
        <v>1958.83</v>
      </c>
      <c r="G39">
        <v>-39.246000000000002</v>
      </c>
      <c r="H39">
        <v>-0.122</v>
      </c>
      <c r="I39">
        <v>0</v>
      </c>
      <c r="J39">
        <v>0</v>
      </c>
      <c r="K39">
        <v>0.76</v>
      </c>
      <c r="L39">
        <v>11.12</v>
      </c>
      <c r="M39">
        <v>0.65</v>
      </c>
      <c r="N39">
        <v>-1</v>
      </c>
      <c r="O39">
        <v>0</v>
      </c>
      <c r="P39">
        <v>0</v>
      </c>
      <c r="Q39">
        <v>-67.989999999999995</v>
      </c>
      <c r="R39" s="21">
        <v>1204.75</v>
      </c>
    </row>
    <row r="40" spans="1:18" x14ac:dyDescent="0.25">
      <c r="A40">
        <v>39</v>
      </c>
      <c r="B40" s="21">
        <v>51763.75</v>
      </c>
      <c r="C40">
        <v>43.152000000000001</v>
      </c>
      <c r="D40">
        <v>1.05</v>
      </c>
      <c r="E40">
        <v>31.95</v>
      </c>
      <c r="F40">
        <v>613.12</v>
      </c>
      <c r="G40">
        <v>-38.878999999999998</v>
      </c>
      <c r="H40">
        <v>0.183</v>
      </c>
      <c r="I40">
        <v>0</v>
      </c>
      <c r="J40">
        <v>0</v>
      </c>
      <c r="K40">
        <v>0.64</v>
      </c>
      <c r="L40">
        <v>8.3699999999999992</v>
      </c>
      <c r="M40">
        <v>0.55000000000000004</v>
      </c>
      <c r="N40">
        <v>-1</v>
      </c>
      <c r="O40">
        <v>0</v>
      </c>
      <c r="P40">
        <v>0</v>
      </c>
      <c r="Q40">
        <v>-54.24</v>
      </c>
      <c r="R40" s="21">
        <v>1242.1500000000001</v>
      </c>
    </row>
    <row r="41" spans="1:18" x14ac:dyDescent="0.25">
      <c r="A41">
        <v>40</v>
      </c>
      <c r="B41" s="21">
        <v>52875.199999999997</v>
      </c>
      <c r="C41">
        <v>37.963999999999999</v>
      </c>
      <c r="D41">
        <v>2.0499999999999998</v>
      </c>
      <c r="E41">
        <v>32</v>
      </c>
      <c r="F41">
        <v>597.55999999999995</v>
      </c>
      <c r="G41">
        <v>-51.514000000000003</v>
      </c>
      <c r="H41">
        <v>-0.122</v>
      </c>
      <c r="I41">
        <v>0</v>
      </c>
      <c r="J41">
        <v>0</v>
      </c>
      <c r="K41">
        <v>1.6</v>
      </c>
      <c r="L41">
        <v>8.61</v>
      </c>
      <c r="M41">
        <v>1.55</v>
      </c>
      <c r="N41">
        <v>-1</v>
      </c>
      <c r="O41">
        <v>0</v>
      </c>
      <c r="P41">
        <v>0</v>
      </c>
      <c r="Q41">
        <v>-18.97</v>
      </c>
      <c r="R41">
        <v>395.2</v>
      </c>
    </row>
    <row r="42" spans="1:18" x14ac:dyDescent="0.25">
      <c r="A42">
        <v>41</v>
      </c>
      <c r="B42" s="21">
        <v>54287.15</v>
      </c>
      <c r="C42">
        <v>22.582999999999998</v>
      </c>
      <c r="D42">
        <v>4.7</v>
      </c>
      <c r="E42">
        <v>54.85</v>
      </c>
      <c r="F42">
        <v>608.51</v>
      </c>
      <c r="G42">
        <v>-36.621000000000002</v>
      </c>
      <c r="H42">
        <v>0.24399999999999999</v>
      </c>
      <c r="I42">
        <v>0</v>
      </c>
      <c r="J42">
        <v>0</v>
      </c>
      <c r="K42">
        <v>3.01</v>
      </c>
      <c r="L42">
        <v>14.4</v>
      </c>
      <c r="M42">
        <v>2.9</v>
      </c>
      <c r="N42">
        <v>-1</v>
      </c>
      <c r="O42">
        <v>0</v>
      </c>
      <c r="P42">
        <v>0</v>
      </c>
      <c r="Q42">
        <v>-6.01</v>
      </c>
      <c r="R42">
        <v>527.15</v>
      </c>
    </row>
    <row r="43" spans="1:18" x14ac:dyDescent="0.25">
      <c r="A43">
        <v>42</v>
      </c>
      <c r="B43" s="21">
        <v>55617.55</v>
      </c>
      <c r="C43">
        <v>85.082999999999998</v>
      </c>
      <c r="D43">
        <v>1.1499999999999999</v>
      </c>
      <c r="E43">
        <v>22.25</v>
      </c>
      <c r="F43">
        <v>910.83</v>
      </c>
      <c r="G43">
        <v>-76.903999999999996</v>
      </c>
      <c r="H43">
        <v>0.122</v>
      </c>
      <c r="I43">
        <v>0</v>
      </c>
      <c r="J43">
        <v>0</v>
      </c>
      <c r="K43">
        <v>0.68</v>
      </c>
      <c r="L43">
        <v>8.9499999999999993</v>
      </c>
      <c r="M43">
        <v>0.55000000000000004</v>
      </c>
      <c r="N43">
        <v>-1</v>
      </c>
      <c r="O43">
        <v>0</v>
      </c>
      <c r="P43">
        <v>0</v>
      </c>
      <c r="Q43">
        <v>-99.56</v>
      </c>
      <c r="R43">
        <v>577.54999999999995</v>
      </c>
    </row>
    <row r="44" spans="1:18" x14ac:dyDescent="0.25">
      <c r="A44">
        <v>43</v>
      </c>
      <c r="B44" s="21">
        <v>55842.9</v>
      </c>
      <c r="C44">
        <v>39.063000000000002</v>
      </c>
      <c r="D44">
        <v>2.8</v>
      </c>
      <c r="E44">
        <v>63.15</v>
      </c>
      <c r="F44" s="21">
        <v>1132.07</v>
      </c>
      <c r="G44">
        <v>-37.536999999999999</v>
      </c>
      <c r="H44">
        <v>-6.0999999999999999E-2</v>
      </c>
      <c r="I44">
        <v>0</v>
      </c>
      <c r="J44">
        <v>0</v>
      </c>
      <c r="K44">
        <v>0.68</v>
      </c>
      <c r="L44">
        <v>14.64</v>
      </c>
      <c r="M44">
        <v>0.6</v>
      </c>
      <c r="N44">
        <v>-1</v>
      </c>
      <c r="O44">
        <v>0</v>
      </c>
      <c r="P44">
        <v>0</v>
      </c>
      <c r="Q44">
        <v>-46.06</v>
      </c>
      <c r="R44">
        <v>802.9</v>
      </c>
    </row>
    <row r="45" spans="1:18" x14ac:dyDescent="0.25">
      <c r="A45">
        <v>44</v>
      </c>
      <c r="B45" s="21">
        <v>56730.25</v>
      </c>
      <c r="C45">
        <v>23.254000000000001</v>
      </c>
      <c r="D45">
        <v>0.85</v>
      </c>
      <c r="E45">
        <v>31.55</v>
      </c>
      <c r="F45">
        <v>353.41</v>
      </c>
      <c r="G45">
        <v>-41.442999999999998</v>
      </c>
      <c r="H45">
        <v>0.122</v>
      </c>
      <c r="I45">
        <v>0</v>
      </c>
      <c r="J45">
        <v>0</v>
      </c>
      <c r="K45">
        <v>0.53</v>
      </c>
      <c r="L45">
        <v>8.5299999999999994</v>
      </c>
      <c r="M45">
        <v>0.5</v>
      </c>
      <c r="N45">
        <v>-1</v>
      </c>
      <c r="O45">
        <v>0</v>
      </c>
      <c r="P45">
        <v>0</v>
      </c>
      <c r="Q45">
        <v>-35.17</v>
      </c>
      <c r="R45">
        <v>410.25</v>
      </c>
    </row>
    <row r="46" spans="1:18" x14ac:dyDescent="0.25">
      <c r="A46">
        <v>45</v>
      </c>
      <c r="B46" s="21">
        <v>57035.45</v>
      </c>
      <c r="C46">
        <v>19.957999999999998</v>
      </c>
      <c r="D46">
        <v>3.25</v>
      </c>
      <c r="E46">
        <v>58.95</v>
      </c>
      <c r="F46">
        <v>704.83</v>
      </c>
      <c r="G46">
        <v>-40.222000000000001</v>
      </c>
      <c r="H46">
        <v>0.24399999999999999</v>
      </c>
      <c r="I46">
        <v>0</v>
      </c>
      <c r="J46">
        <v>0</v>
      </c>
      <c r="K46">
        <v>2.73</v>
      </c>
      <c r="L46">
        <v>27.59</v>
      </c>
      <c r="M46">
        <v>2.6</v>
      </c>
      <c r="N46">
        <v>-1</v>
      </c>
      <c r="O46">
        <v>0</v>
      </c>
      <c r="P46">
        <v>0</v>
      </c>
      <c r="Q46">
        <v>-5.85</v>
      </c>
      <c r="R46">
        <v>715.45</v>
      </c>
    </row>
    <row r="47" spans="1:18" x14ac:dyDescent="0.25">
      <c r="A47">
        <v>46</v>
      </c>
      <c r="B47" s="21">
        <v>57544</v>
      </c>
      <c r="C47">
        <v>16.356999999999999</v>
      </c>
      <c r="D47">
        <v>4.5999999999999996</v>
      </c>
      <c r="E47">
        <v>22.1</v>
      </c>
      <c r="F47">
        <v>217.6</v>
      </c>
      <c r="G47">
        <v>-37.475999999999999</v>
      </c>
      <c r="H47">
        <v>6.0999999999999999E-2</v>
      </c>
      <c r="I47">
        <v>0</v>
      </c>
      <c r="J47">
        <v>0</v>
      </c>
      <c r="K47">
        <v>1.18</v>
      </c>
      <c r="L47">
        <v>9.4600000000000009</v>
      </c>
      <c r="M47">
        <v>0.55000000000000004</v>
      </c>
      <c r="N47">
        <v>-1</v>
      </c>
      <c r="O47">
        <v>0</v>
      </c>
      <c r="P47">
        <v>0</v>
      </c>
      <c r="Q47">
        <v>-11.05</v>
      </c>
      <c r="R47" s="21">
        <v>1224</v>
      </c>
    </row>
    <row r="48" spans="1:18" x14ac:dyDescent="0.25">
      <c r="A48">
        <v>47</v>
      </c>
      <c r="B48" s="21">
        <v>60733.4</v>
      </c>
      <c r="C48">
        <v>28.015000000000001</v>
      </c>
      <c r="D48">
        <v>2.2000000000000002</v>
      </c>
      <c r="E48">
        <v>26.8</v>
      </c>
      <c r="F48">
        <v>491.24</v>
      </c>
      <c r="G48">
        <v>-38.33</v>
      </c>
      <c r="H48">
        <v>0</v>
      </c>
      <c r="I48">
        <v>0</v>
      </c>
      <c r="J48">
        <v>0</v>
      </c>
      <c r="K48">
        <v>1.68</v>
      </c>
      <c r="L48">
        <v>14.14</v>
      </c>
      <c r="M48">
        <v>1.75</v>
      </c>
      <c r="N48">
        <v>-1</v>
      </c>
      <c r="O48">
        <v>0</v>
      </c>
      <c r="P48">
        <v>0</v>
      </c>
      <c r="Q48">
        <v>-13.33</v>
      </c>
      <c r="R48">
        <v>573.4</v>
      </c>
    </row>
    <row r="49" spans="1:18" x14ac:dyDescent="0.25">
      <c r="A49">
        <v>48</v>
      </c>
      <c r="B49" s="21">
        <v>62591.05</v>
      </c>
      <c r="C49">
        <v>47.973999999999997</v>
      </c>
      <c r="D49">
        <v>1.8</v>
      </c>
      <c r="E49">
        <v>54.35</v>
      </c>
      <c r="F49" s="21">
        <v>1309.05</v>
      </c>
      <c r="G49">
        <v>-38.817999999999998</v>
      </c>
      <c r="H49">
        <v>-6.0999999999999999E-2</v>
      </c>
      <c r="I49">
        <v>0</v>
      </c>
      <c r="J49">
        <v>0</v>
      </c>
      <c r="K49">
        <v>0.72</v>
      </c>
      <c r="L49">
        <v>26.65</v>
      </c>
      <c r="M49">
        <v>0.6</v>
      </c>
      <c r="N49">
        <v>-1</v>
      </c>
      <c r="O49">
        <v>0</v>
      </c>
      <c r="P49">
        <v>0</v>
      </c>
      <c r="Q49">
        <v>-53.38</v>
      </c>
      <c r="R49" s="21">
        <v>1151.05</v>
      </c>
    </row>
    <row r="50" spans="1:18" x14ac:dyDescent="0.25">
      <c r="A50">
        <v>49</v>
      </c>
      <c r="B50" s="21">
        <v>63199.75</v>
      </c>
      <c r="C50">
        <v>36.682000000000002</v>
      </c>
      <c r="D50">
        <v>1.05</v>
      </c>
      <c r="E50">
        <v>29.4</v>
      </c>
      <c r="F50">
        <v>481.71</v>
      </c>
      <c r="G50">
        <v>-38.207999999999998</v>
      </c>
      <c r="H50">
        <v>0.122</v>
      </c>
      <c r="I50">
        <v>0</v>
      </c>
      <c r="J50">
        <v>0</v>
      </c>
      <c r="K50">
        <v>0.67</v>
      </c>
      <c r="L50">
        <v>8.83</v>
      </c>
      <c r="M50">
        <v>0.55000000000000004</v>
      </c>
      <c r="N50">
        <v>-1</v>
      </c>
      <c r="O50">
        <v>0</v>
      </c>
      <c r="P50">
        <v>0</v>
      </c>
      <c r="Q50">
        <v>-43.59</v>
      </c>
      <c r="R50">
        <v>479.75</v>
      </c>
    </row>
    <row r="51" spans="1:18" x14ac:dyDescent="0.25">
      <c r="A51">
        <v>50</v>
      </c>
      <c r="B51" s="21">
        <v>63506.9</v>
      </c>
      <c r="C51">
        <v>38.33</v>
      </c>
      <c r="D51">
        <v>4.3499999999999996</v>
      </c>
      <c r="E51">
        <v>30.4</v>
      </c>
      <c r="F51">
        <v>647.1</v>
      </c>
      <c r="G51">
        <v>-37.902999999999999</v>
      </c>
      <c r="H51">
        <v>6.0999999999999999E-2</v>
      </c>
      <c r="I51">
        <v>0</v>
      </c>
      <c r="J51">
        <v>0</v>
      </c>
      <c r="K51">
        <v>1.75</v>
      </c>
      <c r="L51">
        <v>12.25</v>
      </c>
      <c r="M51">
        <v>1.7</v>
      </c>
      <c r="N51">
        <v>-1</v>
      </c>
      <c r="O51">
        <v>0</v>
      </c>
      <c r="P51">
        <v>0</v>
      </c>
      <c r="Q51">
        <v>-17.510000000000002</v>
      </c>
      <c r="R51">
        <v>274.89999999999998</v>
      </c>
    </row>
    <row r="52" spans="1:18" x14ac:dyDescent="0.25">
      <c r="A52">
        <v>51</v>
      </c>
      <c r="B52" s="21">
        <v>64049.7</v>
      </c>
      <c r="C52">
        <v>36.438000000000002</v>
      </c>
      <c r="D52">
        <v>2.7</v>
      </c>
      <c r="E52">
        <v>46.7</v>
      </c>
      <c r="F52">
        <v>834.18</v>
      </c>
      <c r="G52">
        <v>-36.621000000000002</v>
      </c>
      <c r="H52">
        <v>0</v>
      </c>
      <c r="I52">
        <v>0</v>
      </c>
      <c r="J52">
        <v>0</v>
      </c>
      <c r="K52">
        <v>0.8</v>
      </c>
      <c r="L52">
        <v>14.62</v>
      </c>
      <c r="M52">
        <v>0.65</v>
      </c>
      <c r="N52">
        <v>-1</v>
      </c>
      <c r="O52">
        <v>0</v>
      </c>
      <c r="P52">
        <v>0</v>
      </c>
      <c r="Q52">
        <v>-36.56</v>
      </c>
      <c r="R52">
        <v>49.7</v>
      </c>
    </row>
    <row r="53" spans="1:18" x14ac:dyDescent="0.25">
      <c r="A53">
        <v>52</v>
      </c>
      <c r="B53" s="21">
        <v>64139.7</v>
      </c>
      <c r="C53">
        <v>40.344000000000001</v>
      </c>
      <c r="D53">
        <v>1.65</v>
      </c>
      <c r="E53">
        <v>40.6</v>
      </c>
      <c r="F53">
        <v>792.85</v>
      </c>
      <c r="G53">
        <v>-43.213000000000001</v>
      </c>
      <c r="H53">
        <v>6.0999999999999999E-2</v>
      </c>
      <c r="I53">
        <v>0</v>
      </c>
      <c r="J53">
        <v>0</v>
      </c>
      <c r="K53">
        <v>0.97</v>
      </c>
      <c r="L53">
        <v>15.01</v>
      </c>
      <c r="M53">
        <v>0.65</v>
      </c>
      <c r="N53">
        <v>-1</v>
      </c>
      <c r="O53">
        <v>0</v>
      </c>
      <c r="P53">
        <v>0</v>
      </c>
      <c r="Q53">
        <v>-33.4</v>
      </c>
      <c r="R53">
        <v>139.69999999999999</v>
      </c>
    </row>
    <row r="54" spans="1:18" x14ac:dyDescent="0.25">
      <c r="A54">
        <v>53</v>
      </c>
      <c r="B54" s="21">
        <v>67131.5</v>
      </c>
      <c r="C54">
        <v>22.338999999999999</v>
      </c>
      <c r="D54">
        <v>0.95</v>
      </c>
      <c r="E54">
        <v>17.850000000000001</v>
      </c>
      <c r="F54">
        <v>219.03</v>
      </c>
      <c r="G54">
        <v>-39.49</v>
      </c>
      <c r="H54">
        <v>-6.0999999999999999E-2</v>
      </c>
      <c r="I54">
        <v>0</v>
      </c>
      <c r="J54">
        <v>0</v>
      </c>
      <c r="K54">
        <v>0.6</v>
      </c>
      <c r="L54">
        <v>6.84</v>
      </c>
      <c r="M54">
        <v>0.65</v>
      </c>
      <c r="N54">
        <v>-1</v>
      </c>
      <c r="O54">
        <v>0</v>
      </c>
      <c r="P54">
        <v>0</v>
      </c>
      <c r="Q54">
        <v>-29.92</v>
      </c>
      <c r="R54">
        <v>571.5</v>
      </c>
    </row>
    <row r="55" spans="1:18" x14ac:dyDescent="0.25">
      <c r="A55">
        <v>54</v>
      </c>
      <c r="B55" s="21">
        <v>71350.100000000006</v>
      </c>
      <c r="C55">
        <v>21.972999999999999</v>
      </c>
      <c r="D55">
        <v>2.5</v>
      </c>
      <c r="E55">
        <v>36.65</v>
      </c>
      <c r="F55">
        <v>420.9</v>
      </c>
      <c r="G55">
        <v>-38.390999999999998</v>
      </c>
      <c r="H55">
        <v>0</v>
      </c>
      <c r="I55">
        <v>0</v>
      </c>
      <c r="J55">
        <v>0</v>
      </c>
      <c r="K55">
        <v>1.82</v>
      </c>
      <c r="L55">
        <v>12.2</v>
      </c>
      <c r="M55">
        <v>0.65</v>
      </c>
      <c r="N55">
        <v>-1</v>
      </c>
      <c r="O55">
        <v>0</v>
      </c>
      <c r="P55">
        <v>0</v>
      </c>
      <c r="Q55">
        <v>-9.68</v>
      </c>
      <c r="R55">
        <v>950.1</v>
      </c>
    </row>
    <row r="56" spans="1:18" x14ac:dyDescent="0.25">
      <c r="A56">
        <v>55</v>
      </c>
      <c r="B56" s="21">
        <v>72199.3</v>
      </c>
      <c r="C56">
        <v>10.436999999999999</v>
      </c>
      <c r="D56">
        <v>3.8</v>
      </c>
      <c r="E56">
        <v>15.25</v>
      </c>
      <c r="F56">
        <v>102.16</v>
      </c>
      <c r="G56">
        <v>-37.292000000000002</v>
      </c>
      <c r="H56">
        <v>0</v>
      </c>
      <c r="I56">
        <v>0</v>
      </c>
      <c r="J56">
        <v>0</v>
      </c>
      <c r="K56">
        <v>3.3</v>
      </c>
      <c r="L56">
        <v>1.88</v>
      </c>
      <c r="M56">
        <v>1.1000000000000001</v>
      </c>
      <c r="N56">
        <v>-1</v>
      </c>
      <c r="O56">
        <v>0</v>
      </c>
      <c r="P56">
        <v>0</v>
      </c>
      <c r="Q56">
        <v>-2.5299999999999998</v>
      </c>
      <c r="R56">
        <v>519.29999999999995</v>
      </c>
    </row>
    <row r="57" spans="1:18" x14ac:dyDescent="0.25">
      <c r="A57">
        <v>56</v>
      </c>
      <c r="B57" s="21">
        <v>72253.600000000006</v>
      </c>
      <c r="C57">
        <v>42.357999999999997</v>
      </c>
      <c r="D57">
        <v>1.25</v>
      </c>
      <c r="E57">
        <v>25.1</v>
      </c>
      <c r="F57">
        <v>452.33</v>
      </c>
      <c r="G57">
        <v>-37.963999999999999</v>
      </c>
      <c r="H57">
        <v>6.0999999999999999E-2</v>
      </c>
      <c r="I57">
        <v>0</v>
      </c>
      <c r="J57">
        <v>0</v>
      </c>
      <c r="K57">
        <v>0.72</v>
      </c>
      <c r="L57">
        <v>6.2</v>
      </c>
      <c r="M57">
        <v>0.55000000000000004</v>
      </c>
      <c r="N57">
        <v>-1</v>
      </c>
      <c r="O57">
        <v>0</v>
      </c>
      <c r="P57">
        <v>0</v>
      </c>
      <c r="Q57">
        <v>-46.88</v>
      </c>
      <c r="R57">
        <v>573.6</v>
      </c>
    </row>
    <row r="58" spans="1:18" x14ac:dyDescent="0.25">
      <c r="A58">
        <v>57</v>
      </c>
      <c r="B58" s="21">
        <v>72471.649999999994</v>
      </c>
      <c r="C58">
        <v>48.095999999999997</v>
      </c>
      <c r="D58">
        <v>2.4</v>
      </c>
      <c r="E58">
        <v>54.2</v>
      </c>
      <c r="F58" s="21">
        <v>1260.26</v>
      </c>
      <c r="G58">
        <v>-38.878999999999998</v>
      </c>
      <c r="H58">
        <v>0.24399999999999999</v>
      </c>
      <c r="I58">
        <v>0</v>
      </c>
      <c r="J58">
        <v>0</v>
      </c>
      <c r="K58">
        <v>1.93</v>
      </c>
      <c r="L58">
        <v>12.13</v>
      </c>
      <c r="M58">
        <v>1.85</v>
      </c>
      <c r="N58">
        <v>-1</v>
      </c>
      <c r="O58">
        <v>0</v>
      </c>
      <c r="P58">
        <v>0</v>
      </c>
      <c r="Q58">
        <v>-19.96</v>
      </c>
      <c r="R58">
        <v>791.65</v>
      </c>
    </row>
    <row r="59" spans="1:18" x14ac:dyDescent="0.25">
      <c r="A59">
        <v>58</v>
      </c>
      <c r="B59" s="21">
        <v>73029.05</v>
      </c>
      <c r="C59">
        <v>11.23</v>
      </c>
      <c r="D59">
        <v>1.4</v>
      </c>
      <c r="E59">
        <v>30.5</v>
      </c>
      <c r="F59">
        <v>234.35</v>
      </c>
      <c r="G59">
        <v>-38.756999999999998</v>
      </c>
      <c r="H59">
        <v>0.24399999999999999</v>
      </c>
      <c r="I59">
        <v>0</v>
      </c>
      <c r="J59">
        <v>0</v>
      </c>
      <c r="K59">
        <v>0.91</v>
      </c>
      <c r="L59">
        <v>17.170000000000002</v>
      </c>
      <c r="M59">
        <v>1.05</v>
      </c>
      <c r="N59">
        <v>-1</v>
      </c>
      <c r="O59">
        <v>0</v>
      </c>
      <c r="P59">
        <v>0</v>
      </c>
      <c r="Q59">
        <v>-9.89</v>
      </c>
      <c r="R59">
        <v>69.05</v>
      </c>
    </row>
    <row r="60" spans="1:18" x14ac:dyDescent="0.25">
      <c r="A60">
        <v>59</v>
      </c>
      <c r="B60" s="21">
        <v>76483.149999999994</v>
      </c>
      <c r="C60">
        <v>18.616</v>
      </c>
      <c r="D60">
        <v>3.4</v>
      </c>
      <c r="E60">
        <v>20.149999999999999</v>
      </c>
      <c r="F60">
        <v>217.26</v>
      </c>
      <c r="G60">
        <v>-39.307000000000002</v>
      </c>
      <c r="H60">
        <v>0.183</v>
      </c>
      <c r="I60">
        <v>0</v>
      </c>
      <c r="J60">
        <v>0</v>
      </c>
      <c r="K60">
        <v>2.76</v>
      </c>
      <c r="L60">
        <v>10.039999999999999</v>
      </c>
      <c r="M60">
        <v>2.4</v>
      </c>
      <c r="N60">
        <v>-1</v>
      </c>
      <c r="O60">
        <v>0</v>
      </c>
      <c r="P60">
        <v>0</v>
      </c>
      <c r="Q60">
        <v>-5.4</v>
      </c>
      <c r="R60">
        <v>963.15</v>
      </c>
    </row>
    <row r="61" spans="1:18" x14ac:dyDescent="0.25">
      <c r="A61">
        <v>60</v>
      </c>
      <c r="B61" s="21">
        <v>79772.800000000003</v>
      </c>
      <c r="C61">
        <v>95.947000000000003</v>
      </c>
      <c r="D61">
        <v>1.55</v>
      </c>
      <c r="E61">
        <v>75.7</v>
      </c>
      <c r="F61" s="21">
        <v>2415.19</v>
      </c>
      <c r="G61">
        <v>-38.085999999999999</v>
      </c>
      <c r="H61">
        <v>-6.0999999999999999E-2</v>
      </c>
      <c r="I61">
        <v>0</v>
      </c>
      <c r="J61">
        <v>0</v>
      </c>
      <c r="K61">
        <v>0.8</v>
      </c>
      <c r="L61">
        <v>7.51</v>
      </c>
      <c r="M61">
        <v>0.65</v>
      </c>
      <c r="N61">
        <v>-1</v>
      </c>
      <c r="O61">
        <v>0</v>
      </c>
      <c r="P61">
        <v>0</v>
      </c>
      <c r="Q61">
        <v>-95.44</v>
      </c>
      <c r="R61">
        <v>412.8</v>
      </c>
    </row>
    <row r="62" spans="1:18" x14ac:dyDescent="0.25">
      <c r="A62">
        <v>61</v>
      </c>
      <c r="B62" s="21">
        <v>80200.600000000006</v>
      </c>
      <c r="C62">
        <v>100.342</v>
      </c>
      <c r="D62">
        <v>1.3</v>
      </c>
      <c r="E62">
        <v>60.7</v>
      </c>
      <c r="F62" s="21">
        <v>2438.3200000000002</v>
      </c>
      <c r="G62">
        <v>-36.255000000000003</v>
      </c>
      <c r="H62">
        <v>0</v>
      </c>
      <c r="I62">
        <v>0</v>
      </c>
      <c r="J62">
        <v>0</v>
      </c>
      <c r="K62">
        <v>0.72</v>
      </c>
      <c r="L62">
        <v>13.26</v>
      </c>
      <c r="M62">
        <v>0.6</v>
      </c>
      <c r="N62">
        <v>-1</v>
      </c>
      <c r="O62">
        <v>0</v>
      </c>
      <c r="P62">
        <v>0</v>
      </c>
      <c r="Q62">
        <v>-110.99</v>
      </c>
      <c r="R62">
        <v>840.6</v>
      </c>
    </row>
    <row r="63" spans="1:18" x14ac:dyDescent="0.25">
      <c r="A63">
        <v>62</v>
      </c>
      <c r="B63" s="21">
        <v>81623.05</v>
      </c>
      <c r="C63">
        <v>15.625</v>
      </c>
      <c r="D63">
        <v>4.8499999999999996</v>
      </c>
      <c r="E63">
        <v>43.85</v>
      </c>
      <c r="F63">
        <v>423.49</v>
      </c>
      <c r="G63">
        <v>-35.338999999999999</v>
      </c>
      <c r="H63">
        <v>-0.122</v>
      </c>
      <c r="I63">
        <v>0</v>
      </c>
      <c r="J63">
        <v>0</v>
      </c>
      <c r="K63">
        <v>4.37</v>
      </c>
      <c r="L63">
        <v>10.32</v>
      </c>
      <c r="M63">
        <v>2.8</v>
      </c>
      <c r="N63">
        <v>-1</v>
      </c>
      <c r="O63">
        <v>0</v>
      </c>
      <c r="P63">
        <v>0</v>
      </c>
      <c r="Q63">
        <v>-2.86</v>
      </c>
      <c r="R63">
        <v>983.05</v>
      </c>
    </row>
    <row r="64" spans="1:18" x14ac:dyDescent="0.25">
      <c r="A64">
        <v>63</v>
      </c>
      <c r="B64" s="21">
        <v>84460.05</v>
      </c>
      <c r="C64">
        <v>84.045000000000002</v>
      </c>
      <c r="D64">
        <v>1.1499999999999999</v>
      </c>
      <c r="E64">
        <v>49.5</v>
      </c>
      <c r="F64" s="21">
        <v>1660.27</v>
      </c>
      <c r="G64">
        <v>-38.268999999999998</v>
      </c>
      <c r="H64">
        <v>0.30499999999999999</v>
      </c>
      <c r="I64">
        <v>0</v>
      </c>
      <c r="J64">
        <v>0</v>
      </c>
      <c r="K64">
        <v>0.69</v>
      </c>
      <c r="L64">
        <v>13</v>
      </c>
      <c r="M64">
        <v>0.55000000000000004</v>
      </c>
      <c r="N64">
        <v>-1</v>
      </c>
      <c r="O64">
        <v>0</v>
      </c>
      <c r="P64">
        <v>0</v>
      </c>
      <c r="Q64">
        <v>-97.37</v>
      </c>
      <c r="R64" s="21">
        <v>1260.05</v>
      </c>
    </row>
    <row r="65" spans="1:18" x14ac:dyDescent="0.25">
      <c r="A65">
        <v>64</v>
      </c>
      <c r="B65" s="21">
        <v>84584.9</v>
      </c>
      <c r="C65">
        <v>16.356999999999999</v>
      </c>
      <c r="D65">
        <v>1</v>
      </c>
      <c r="E65">
        <v>18.2</v>
      </c>
      <c r="F65">
        <v>203.01</v>
      </c>
      <c r="G65">
        <v>-43.762</v>
      </c>
      <c r="H65">
        <v>-6.0999999999999999E-2</v>
      </c>
      <c r="I65">
        <v>0</v>
      </c>
      <c r="J65">
        <v>0</v>
      </c>
      <c r="K65">
        <v>0.66</v>
      </c>
      <c r="L65">
        <v>12.37</v>
      </c>
      <c r="M65">
        <v>0.6</v>
      </c>
      <c r="N65">
        <v>-1</v>
      </c>
      <c r="O65">
        <v>0</v>
      </c>
      <c r="P65">
        <v>0</v>
      </c>
      <c r="Q65">
        <v>-19.97</v>
      </c>
      <c r="R65">
        <v>104.9</v>
      </c>
    </row>
    <row r="66" spans="1:18" x14ac:dyDescent="0.25">
      <c r="A66">
        <v>65</v>
      </c>
      <c r="B66" s="21">
        <v>85450.65</v>
      </c>
      <c r="C66">
        <v>36.926000000000002</v>
      </c>
      <c r="D66">
        <v>1.05</v>
      </c>
      <c r="E66">
        <v>27.05</v>
      </c>
      <c r="F66">
        <v>438.81</v>
      </c>
      <c r="G66">
        <v>-39.246000000000002</v>
      </c>
      <c r="H66">
        <v>-0.24399999999999999</v>
      </c>
      <c r="I66">
        <v>0</v>
      </c>
      <c r="J66">
        <v>0</v>
      </c>
      <c r="K66">
        <v>0.66</v>
      </c>
      <c r="L66">
        <v>8.1300000000000008</v>
      </c>
      <c r="M66">
        <v>0.55000000000000004</v>
      </c>
      <c r="N66">
        <v>-1</v>
      </c>
      <c r="O66">
        <v>0</v>
      </c>
      <c r="P66">
        <v>0</v>
      </c>
      <c r="Q66">
        <v>-45.09</v>
      </c>
      <c r="R66">
        <v>970.65</v>
      </c>
    </row>
    <row r="67" spans="1:18" x14ac:dyDescent="0.25">
      <c r="A67">
        <v>66</v>
      </c>
      <c r="B67" s="21">
        <v>85780.9</v>
      </c>
      <c r="C67">
        <v>18.187999999999999</v>
      </c>
      <c r="D67">
        <v>1.65</v>
      </c>
      <c r="E67">
        <v>45.85</v>
      </c>
      <c r="F67">
        <v>361.1</v>
      </c>
      <c r="G67">
        <v>-36.865000000000002</v>
      </c>
      <c r="H67">
        <v>6.0999999999999999E-2</v>
      </c>
      <c r="I67">
        <v>0</v>
      </c>
      <c r="J67">
        <v>0</v>
      </c>
      <c r="K67">
        <v>1.2</v>
      </c>
      <c r="L67">
        <v>5.74</v>
      </c>
      <c r="M67">
        <v>0.6</v>
      </c>
      <c r="N67">
        <v>-1</v>
      </c>
      <c r="O67">
        <v>0</v>
      </c>
      <c r="P67">
        <v>0</v>
      </c>
      <c r="Q67">
        <v>-12.13</v>
      </c>
      <c r="R67">
        <v>20.9</v>
      </c>
    </row>
    <row r="68" spans="1:18" x14ac:dyDescent="0.25">
      <c r="A68">
        <v>67</v>
      </c>
      <c r="B68" s="21">
        <v>87159.1</v>
      </c>
      <c r="C68">
        <v>37.72</v>
      </c>
      <c r="D68">
        <v>1</v>
      </c>
      <c r="E68">
        <v>42.4</v>
      </c>
      <c r="F68">
        <v>752.85</v>
      </c>
      <c r="G68">
        <v>-39.734000000000002</v>
      </c>
      <c r="H68">
        <v>0</v>
      </c>
      <c r="I68">
        <v>0</v>
      </c>
      <c r="J68">
        <v>0</v>
      </c>
      <c r="K68">
        <v>0.61</v>
      </c>
      <c r="L68">
        <v>9.3800000000000008</v>
      </c>
      <c r="M68">
        <v>0.5</v>
      </c>
      <c r="N68">
        <v>-1</v>
      </c>
      <c r="O68">
        <v>0</v>
      </c>
      <c r="P68">
        <v>0</v>
      </c>
      <c r="Q68">
        <v>-49.58</v>
      </c>
      <c r="R68">
        <v>119.1</v>
      </c>
    </row>
    <row r="69" spans="1:18" x14ac:dyDescent="0.25">
      <c r="A69">
        <v>68</v>
      </c>
      <c r="B69" s="21">
        <v>89872.75</v>
      </c>
      <c r="C69">
        <v>67.078000000000003</v>
      </c>
      <c r="D69">
        <v>1.45</v>
      </c>
      <c r="E69">
        <v>100.05</v>
      </c>
      <c r="F69" s="21">
        <v>2831.98</v>
      </c>
      <c r="G69">
        <v>-38.024999999999999</v>
      </c>
      <c r="H69">
        <v>-0.36599999999999999</v>
      </c>
      <c r="I69">
        <v>0</v>
      </c>
      <c r="J69">
        <v>0</v>
      </c>
      <c r="K69">
        <v>0.69</v>
      </c>
      <c r="L69">
        <v>17.489999999999998</v>
      </c>
      <c r="M69">
        <v>0.55000000000000004</v>
      </c>
      <c r="N69">
        <v>-1</v>
      </c>
      <c r="O69">
        <v>0</v>
      </c>
      <c r="P69">
        <v>0</v>
      </c>
      <c r="Q69">
        <v>-77.53</v>
      </c>
      <c r="R69" s="21">
        <v>1040.75</v>
      </c>
    </row>
    <row r="70" spans="1:18" x14ac:dyDescent="0.25">
      <c r="A70">
        <v>69</v>
      </c>
      <c r="B70" s="21">
        <v>91454.65</v>
      </c>
      <c r="C70">
        <v>20.141999999999999</v>
      </c>
      <c r="D70">
        <v>1.2</v>
      </c>
      <c r="E70">
        <v>58</v>
      </c>
      <c r="F70">
        <v>573.16999999999996</v>
      </c>
      <c r="G70">
        <v>-37.597999999999999</v>
      </c>
      <c r="H70">
        <v>0</v>
      </c>
      <c r="I70">
        <v>0</v>
      </c>
      <c r="J70">
        <v>0</v>
      </c>
      <c r="K70">
        <v>0.7</v>
      </c>
      <c r="L70">
        <v>16.77</v>
      </c>
      <c r="M70">
        <v>0.65</v>
      </c>
      <c r="N70">
        <v>-1</v>
      </c>
      <c r="O70">
        <v>0</v>
      </c>
      <c r="P70">
        <v>0</v>
      </c>
      <c r="Q70">
        <v>-22.95</v>
      </c>
      <c r="R70">
        <v>574.65</v>
      </c>
    </row>
    <row r="71" spans="1:18" x14ac:dyDescent="0.25">
      <c r="A71">
        <v>70</v>
      </c>
      <c r="B71" s="21">
        <v>92127.55</v>
      </c>
      <c r="C71">
        <v>40.344000000000001</v>
      </c>
      <c r="D71">
        <v>1.25</v>
      </c>
      <c r="E71">
        <v>74.55</v>
      </c>
      <c r="F71" s="21">
        <v>1366.45</v>
      </c>
      <c r="G71">
        <v>-37.902999999999999</v>
      </c>
      <c r="H71">
        <v>0.183</v>
      </c>
      <c r="I71">
        <v>0</v>
      </c>
      <c r="J71">
        <v>0</v>
      </c>
      <c r="K71">
        <v>0.72</v>
      </c>
      <c r="L71">
        <v>13.5</v>
      </c>
      <c r="M71">
        <v>0.55000000000000004</v>
      </c>
      <c r="N71">
        <v>-1</v>
      </c>
      <c r="O71">
        <v>0</v>
      </c>
      <c r="P71">
        <v>0</v>
      </c>
      <c r="Q71">
        <v>-44.6</v>
      </c>
      <c r="R71" s="21">
        <v>1247.55</v>
      </c>
    </row>
    <row r="72" spans="1:18" x14ac:dyDescent="0.25">
      <c r="A72">
        <v>71</v>
      </c>
      <c r="B72" s="21">
        <v>92301.95</v>
      </c>
      <c r="C72">
        <v>11.962999999999999</v>
      </c>
      <c r="D72">
        <v>3.15</v>
      </c>
      <c r="E72">
        <v>27.35</v>
      </c>
      <c r="F72">
        <v>208.96</v>
      </c>
      <c r="G72">
        <v>-39.368000000000002</v>
      </c>
      <c r="H72">
        <v>-0.183</v>
      </c>
      <c r="I72">
        <v>0</v>
      </c>
      <c r="J72">
        <v>0</v>
      </c>
      <c r="K72">
        <v>2.75</v>
      </c>
      <c r="L72">
        <v>9.68</v>
      </c>
      <c r="M72">
        <v>1.5</v>
      </c>
      <c r="N72">
        <v>-1</v>
      </c>
      <c r="O72">
        <v>0</v>
      </c>
      <c r="P72">
        <v>0</v>
      </c>
      <c r="Q72">
        <v>-3.49</v>
      </c>
      <c r="R72">
        <v>141.94999999999999</v>
      </c>
    </row>
    <row r="73" spans="1:18" x14ac:dyDescent="0.25">
      <c r="A73">
        <v>72</v>
      </c>
      <c r="B73" s="21">
        <v>93074.15</v>
      </c>
      <c r="C73">
        <v>28.137</v>
      </c>
      <c r="D73">
        <v>1.1499999999999999</v>
      </c>
      <c r="E73">
        <v>67.45</v>
      </c>
      <c r="F73">
        <v>875.02</v>
      </c>
      <c r="G73">
        <v>-40.222000000000001</v>
      </c>
      <c r="H73">
        <v>-0.183</v>
      </c>
      <c r="I73">
        <v>0</v>
      </c>
      <c r="J73">
        <v>0</v>
      </c>
      <c r="K73">
        <v>0.71</v>
      </c>
      <c r="L73">
        <v>14.34</v>
      </c>
      <c r="M73">
        <v>0.7</v>
      </c>
      <c r="N73">
        <v>-1</v>
      </c>
      <c r="O73">
        <v>0</v>
      </c>
      <c r="P73">
        <v>0</v>
      </c>
      <c r="Q73">
        <v>-31.74</v>
      </c>
      <c r="R73">
        <v>914.15</v>
      </c>
    </row>
    <row r="74" spans="1:18" x14ac:dyDescent="0.25">
      <c r="A74">
        <v>73</v>
      </c>
      <c r="B74" s="21">
        <v>93522.35</v>
      </c>
      <c r="C74">
        <v>18.25</v>
      </c>
      <c r="D74">
        <v>2.35</v>
      </c>
      <c r="E74">
        <v>26.65</v>
      </c>
      <c r="F74">
        <v>314.48</v>
      </c>
      <c r="G74">
        <v>-38.33</v>
      </c>
      <c r="H74">
        <v>0.36599999999999999</v>
      </c>
      <c r="I74">
        <v>0</v>
      </c>
      <c r="J74">
        <v>0</v>
      </c>
      <c r="K74">
        <v>1.78</v>
      </c>
      <c r="L74">
        <v>11.24</v>
      </c>
      <c r="M74">
        <v>1.8</v>
      </c>
      <c r="N74">
        <v>-1</v>
      </c>
      <c r="O74">
        <v>0</v>
      </c>
      <c r="P74">
        <v>0</v>
      </c>
      <c r="Q74">
        <v>-8.2100000000000009</v>
      </c>
      <c r="R74">
        <v>82.35</v>
      </c>
    </row>
    <row r="75" spans="1:18" x14ac:dyDescent="0.25">
      <c r="A75">
        <v>74</v>
      </c>
      <c r="B75" s="21">
        <v>94103.85</v>
      </c>
      <c r="C75">
        <v>12.451000000000001</v>
      </c>
      <c r="D75">
        <v>4.8</v>
      </c>
      <c r="E75">
        <v>25.85</v>
      </c>
      <c r="F75">
        <v>255.82</v>
      </c>
      <c r="G75">
        <v>-37.902999999999999</v>
      </c>
      <c r="H75">
        <v>0</v>
      </c>
      <c r="I75">
        <v>0</v>
      </c>
      <c r="J75">
        <v>0</v>
      </c>
      <c r="K75">
        <v>4.24</v>
      </c>
      <c r="L75">
        <v>14.42</v>
      </c>
      <c r="M75">
        <v>1.65</v>
      </c>
      <c r="N75">
        <v>-1</v>
      </c>
      <c r="O75">
        <v>0</v>
      </c>
      <c r="P75">
        <v>0</v>
      </c>
      <c r="Q75">
        <v>-2.35</v>
      </c>
      <c r="R75">
        <v>663.85</v>
      </c>
    </row>
    <row r="76" spans="1:18" x14ac:dyDescent="0.25">
      <c r="A76">
        <v>75</v>
      </c>
      <c r="B76" s="21">
        <v>94806.95</v>
      </c>
      <c r="C76">
        <v>105.652</v>
      </c>
      <c r="D76">
        <v>1.35</v>
      </c>
      <c r="E76">
        <v>66.400000000000006</v>
      </c>
      <c r="F76" s="21">
        <v>2614.5300000000002</v>
      </c>
      <c r="G76">
        <v>-38.94</v>
      </c>
      <c r="H76">
        <v>0.122</v>
      </c>
      <c r="I76">
        <v>0</v>
      </c>
      <c r="J76">
        <v>0</v>
      </c>
      <c r="K76">
        <v>0.73</v>
      </c>
      <c r="L76">
        <v>9.25</v>
      </c>
      <c r="M76">
        <v>0.6</v>
      </c>
      <c r="N76">
        <v>-1</v>
      </c>
      <c r="O76">
        <v>0</v>
      </c>
      <c r="P76">
        <v>0</v>
      </c>
      <c r="Q76">
        <v>-115.75</v>
      </c>
      <c r="R76">
        <v>854.95</v>
      </c>
    </row>
    <row r="77" spans="1:18" x14ac:dyDescent="0.25">
      <c r="A77">
        <v>76</v>
      </c>
      <c r="B77" s="21">
        <v>95566.25</v>
      </c>
      <c r="C77">
        <v>91.003</v>
      </c>
      <c r="D77">
        <v>1.1000000000000001</v>
      </c>
      <c r="E77">
        <v>51.9</v>
      </c>
      <c r="F77" s="21">
        <v>2063.0300000000002</v>
      </c>
      <c r="G77">
        <v>-39.673000000000002</v>
      </c>
      <c r="H77">
        <v>-6.0999999999999999E-2</v>
      </c>
      <c r="I77">
        <v>0</v>
      </c>
      <c r="J77">
        <v>0</v>
      </c>
      <c r="K77">
        <v>0.69</v>
      </c>
      <c r="L77">
        <v>11.32</v>
      </c>
      <c r="M77">
        <v>0.55000000000000004</v>
      </c>
      <c r="N77">
        <v>-1</v>
      </c>
      <c r="O77">
        <v>0</v>
      </c>
      <c r="P77">
        <v>0</v>
      </c>
      <c r="Q77">
        <v>-105.55</v>
      </c>
      <c r="R77">
        <v>846.25</v>
      </c>
    </row>
    <row r="78" spans="1:18" x14ac:dyDescent="0.25">
      <c r="A78">
        <v>77</v>
      </c>
      <c r="B78" s="21">
        <v>97898.25</v>
      </c>
      <c r="C78">
        <v>18.981999999999999</v>
      </c>
      <c r="D78">
        <v>2.15</v>
      </c>
      <c r="E78">
        <v>47.35</v>
      </c>
      <c r="F78">
        <v>508.18</v>
      </c>
      <c r="G78">
        <v>-37.597999999999999</v>
      </c>
      <c r="H78">
        <v>-0.122</v>
      </c>
      <c r="I78">
        <v>0</v>
      </c>
      <c r="J78">
        <v>0</v>
      </c>
      <c r="K78">
        <v>1.62</v>
      </c>
      <c r="L78">
        <v>23.2</v>
      </c>
      <c r="M78">
        <v>1.5</v>
      </c>
      <c r="N78">
        <v>-1</v>
      </c>
      <c r="O78">
        <v>0</v>
      </c>
      <c r="P78">
        <v>0</v>
      </c>
      <c r="Q78">
        <v>-9.35</v>
      </c>
      <c r="R78">
        <v>618.25</v>
      </c>
    </row>
    <row r="79" spans="1:18" x14ac:dyDescent="0.25">
      <c r="A79">
        <v>78</v>
      </c>
      <c r="B79" s="21">
        <v>97952.75</v>
      </c>
      <c r="C79">
        <v>18.25</v>
      </c>
      <c r="D79">
        <v>3.55</v>
      </c>
      <c r="E79">
        <v>43.05</v>
      </c>
      <c r="F79">
        <v>479.46</v>
      </c>
      <c r="G79">
        <v>-40.832999999999998</v>
      </c>
      <c r="H79">
        <v>-6.0999999999999999E-2</v>
      </c>
      <c r="I79">
        <v>0</v>
      </c>
      <c r="J79">
        <v>0</v>
      </c>
      <c r="K79">
        <v>0.9</v>
      </c>
      <c r="L79">
        <v>17.45</v>
      </c>
      <c r="M79">
        <v>2.5499999999999998</v>
      </c>
      <c r="N79">
        <v>-1</v>
      </c>
      <c r="O79">
        <v>0</v>
      </c>
      <c r="P79">
        <v>0</v>
      </c>
      <c r="Q79">
        <v>-16.170000000000002</v>
      </c>
      <c r="R79">
        <v>672.75</v>
      </c>
    </row>
    <row r="80" spans="1:18" x14ac:dyDescent="0.25">
      <c r="A80">
        <v>79</v>
      </c>
      <c r="B80" s="21">
        <v>98526.85</v>
      </c>
      <c r="C80">
        <v>117.554</v>
      </c>
      <c r="D80">
        <v>2.25</v>
      </c>
      <c r="E80">
        <v>76.099999999999994</v>
      </c>
      <c r="F80" s="21">
        <v>3172.13</v>
      </c>
      <c r="G80">
        <v>-37.780999999999999</v>
      </c>
      <c r="H80">
        <v>-0.24399999999999999</v>
      </c>
      <c r="I80">
        <v>0</v>
      </c>
      <c r="J80">
        <v>0</v>
      </c>
      <c r="K80">
        <v>0.72</v>
      </c>
      <c r="L80">
        <v>11.32</v>
      </c>
      <c r="M80">
        <v>0.6</v>
      </c>
      <c r="N80">
        <v>-1</v>
      </c>
      <c r="O80">
        <v>0</v>
      </c>
      <c r="P80">
        <v>0</v>
      </c>
      <c r="Q80">
        <v>-129.97999999999999</v>
      </c>
      <c r="R80" s="21">
        <v>1246.8499999999999</v>
      </c>
    </row>
    <row r="81" spans="1:18" x14ac:dyDescent="0.25">
      <c r="A81">
        <v>80</v>
      </c>
      <c r="B81" s="21">
        <v>101139</v>
      </c>
      <c r="C81">
        <v>26.733000000000001</v>
      </c>
      <c r="D81">
        <v>1.2</v>
      </c>
      <c r="E81">
        <v>37</v>
      </c>
      <c r="F81">
        <v>500.19</v>
      </c>
      <c r="G81">
        <v>-38.451999999999998</v>
      </c>
      <c r="H81">
        <v>-6.0999999999999999E-2</v>
      </c>
      <c r="I81">
        <v>0</v>
      </c>
      <c r="J81">
        <v>0</v>
      </c>
      <c r="K81">
        <v>0.75</v>
      </c>
      <c r="L81">
        <v>15.59</v>
      </c>
      <c r="M81">
        <v>0.6</v>
      </c>
      <c r="N81">
        <v>-1</v>
      </c>
      <c r="O81">
        <v>0</v>
      </c>
      <c r="P81">
        <v>0</v>
      </c>
      <c r="Q81">
        <v>-28.47</v>
      </c>
      <c r="R81" s="21">
        <v>1299.05</v>
      </c>
    </row>
    <row r="82" spans="1:18" x14ac:dyDescent="0.25">
      <c r="A82">
        <v>81</v>
      </c>
      <c r="B82" s="21">
        <v>104555.8</v>
      </c>
      <c r="C82">
        <v>126.16</v>
      </c>
      <c r="D82">
        <v>1.25</v>
      </c>
      <c r="E82">
        <v>55.8</v>
      </c>
      <c r="F82" s="21">
        <v>2523.94</v>
      </c>
      <c r="G82">
        <v>-37.109000000000002</v>
      </c>
      <c r="H82">
        <v>0</v>
      </c>
      <c r="I82">
        <v>0</v>
      </c>
      <c r="J82">
        <v>0</v>
      </c>
      <c r="K82">
        <v>0.72</v>
      </c>
      <c r="L82">
        <v>8.2799999999999994</v>
      </c>
      <c r="M82">
        <v>0.6</v>
      </c>
      <c r="N82">
        <v>-1</v>
      </c>
      <c r="O82">
        <v>0</v>
      </c>
      <c r="P82">
        <v>0</v>
      </c>
      <c r="Q82">
        <v>-139.78</v>
      </c>
      <c r="R82">
        <v>875.75</v>
      </c>
    </row>
    <row r="83" spans="1:18" x14ac:dyDescent="0.25">
      <c r="A83">
        <v>82</v>
      </c>
      <c r="B83" s="21">
        <v>105386.6</v>
      </c>
      <c r="C83">
        <v>31.86</v>
      </c>
      <c r="D83">
        <v>1.65</v>
      </c>
      <c r="E83">
        <v>55.4</v>
      </c>
      <c r="F83">
        <v>806.7</v>
      </c>
      <c r="G83">
        <v>-38.024999999999999</v>
      </c>
      <c r="H83">
        <v>-0.122</v>
      </c>
      <c r="I83">
        <v>0</v>
      </c>
      <c r="J83">
        <v>0</v>
      </c>
      <c r="K83">
        <v>0.65</v>
      </c>
      <c r="L83">
        <v>21.26</v>
      </c>
      <c r="M83">
        <v>0.55000000000000004</v>
      </c>
      <c r="N83">
        <v>-1</v>
      </c>
      <c r="O83">
        <v>0</v>
      </c>
      <c r="P83">
        <v>0</v>
      </c>
      <c r="Q83">
        <v>-39.26</v>
      </c>
      <c r="R83">
        <v>426.65</v>
      </c>
    </row>
    <row r="84" spans="1:18" x14ac:dyDescent="0.25">
      <c r="A84">
        <v>83</v>
      </c>
      <c r="B84" s="21">
        <v>109847.6</v>
      </c>
      <c r="C84">
        <v>21.606000000000002</v>
      </c>
      <c r="D84">
        <v>1.3</v>
      </c>
      <c r="E84">
        <v>29.75</v>
      </c>
      <c r="F84">
        <v>383.89</v>
      </c>
      <c r="G84">
        <v>-38.634999999999998</v>
      </c>
      <c r="H84">
        <v>0</v>
      </c>
      <c r="I84">
        <v>0</v>
      </c>
      <c r="J84">
        <v>0</v>
      </c>
      <c r="K84">
        <v>0.88</v>
      </c>
      <c r="L84">
        <v>8.94</v>
      </c>
      <c r="M84">
        <v>0.65</v>
      </c>
      <c r="N84">
        <v>-1</v>
      </c>
      <c r="O84">
        <v>0</v>
      </c>
      <c r="P84">
        <v>0</v>
      </c>
      <c r="Q84">
        <v>-19.739999999999998</v>
      </c>
      <c r="R84" s="21">
        <v>1047.5999999999999</v>
      </c>
    </row>
    <row r="85" spans="1:18" x14ac:dyDescent="0.25">
      <c r="A85">
        <v>84</v>
      </c>
      <c r="B85" s="21">
        <v>114038</v>
      </c>
      <c r="C85">
        <v>46.631</v>
      </c>
      <c r="D85">
        <v>4.7</v>
      </c>
      <c r="E85">
        <v>100.05</v>
      </c>
      <c r="F85" s="21">
        <v>1631.34</v>
      </c>
      <c r="G85">
        <v>-35.338999999999999</v>
      </c>
      <c r="H85">
        <v>0.30499999999999999</v>
      </c>
      <c r="I85">
        <v>0</v>
      </c>
      <c r="J85">
        <v>0</v>
      </c>
      <c r="K85">
        <v>0.88</v>
      </c>
      <c r="L85">
        <v>10.88</v>
      </c>
      <c r="M85">
        <v>0.6</v>
      </c>
      <c r="N85">
        <v>-1</v>
      </c>
      <c r="O85">
        <v>0</v>
      </c>
      <c r="P85">
        <v>0</v>
      </c>
      <c r="Q85">
        <v>-42.36</v>
      </c>
      <c r="R85">
        <v>885.95</v>
      </c>
    </row>
    <row r="86" spans="1:18" x14ac:dyDescent="0.25">
      <c r="A86">
        <v>85</v>
      </c>
      <c r="B86" s="21">
        <v>114593.4</v>
      </c>
      <c r="C86">
        <v>104.614</v>
      </c>
      <c r="D86">
        <v>4.75</v>
      </c>
      <c r="E86">
        <v>70.7</v>
      </c>
      <c r="F86" s="21">
        <v>2879.12</v>
      </c>
      <c r="G86">
        <v>-36.743000000000002</v>
      </c>
      <c r="H86">
        <v>6.0999999999999999E-2</v>
      </c>
      <c r="I86">
        <v>0</v>
      </c>
      <c r="J86">
        <v>0</v>
      </c>
      <c r="K86">
        <v>0.81</v>
      </c>
      <c r="L86">
        <v>15.6</v>
      </c>
      <c r="M86">
        <v>0.65</v>
      </c>
      <c r="N86">
        <v>-1</v>
      </c>
      <c r="O86">
        <v>0</v>
      </c>
      <c r="P86">
        <v>0</v>
      </c>
      <c r="Q86">
        <v>-103.17</v>
      </c>
      <c r="R86">
        <v>673.4</v>
      </c>
    </row>
    <row r="87" spans="1:18" x14ac:dyDescent="0.25">
      <c r="A87">
        <v>86</v>
      </c>
      <c r="B87" s="21">
        <v>116551.4</v>
      </c>
      <c r="C87">
        <v>21.178999999999998</v>
      </c>
      <c r="D87">
        <v>1</v>
      </c>
      <c r="E87">
        <v>30.45</v>
      </c>
      <c r="F87">
        <v>370.45</v>
      </c>
      <c r="G87">
        <v>-39.49</v>
      </c>
      <c r="H87">
        <v>0.122</v>
      </c>
      <c r="I87">
        <v>0</v>
      </c>
      <c r="J87">
        <v>0</v>
      </c>
      <c r="K87">
        <v>0.62</v>
      </c>
      <c r="L87">
        <v>13.3</v>
      </c>
      <c r="M87">
        <v>0.5</v>
      </c>
      <c r="N87">
        <v>-1</v>
      </c>
      <c r="O87">
        <v>0</v>
      </c>
      <c r="P87">
        <v>0</v>
      </c>
      <c r="Q87">
        <v>-27.44</v>
      </c>
      <c r="R87">
        <v>71.349999999999994</v>
      </c>
    </row>
    <row r="88" spans="1:18" x14ac:dyDescent="0.25">
      <c r="A88">
        <v>87</v>
      </c>
      <c r="B88" s="21">
        <v>116826.4</v>
      </c>
      <c r="C88">
        <v>113.709</v>
      </c>
      <c r="D88">
        <v>2.75</v>
      </c>
      <c r="E88">
        <v>55.9</v>
      </c>
      <c r="F88" s="21">
        <v>2699.62</v>
      </c>
      <c r="G88">
        <v>-36.682000000000002</v>
      </c>
      <c r="H88">
        <v>-6.0999999999999999E-2</v>
      </c>
      <c r="I88">
        <v>0</v>
      </c>
      <c r="J88">
        <v>0</v>
      </c>
      <c r="K88">
        <v>0.76</v>
      </c>
      <c r="L88">
        <v>13.31</v>
      </c>
      <c r="M88">
        <v>0.65</v>
      </c>
      <c r="N88">
        <v>-1</v>
      </c>
      <c r="O88">
        <v>0</v>
      </c>
      <c r="P88">
        <v>0</v>
      </c>
      <c r="Q88">
        <v>-119.73</v>
      </c>
      <c r="R88">
        <v>346.4</v>
      </c>
    </row>
    <row r="89" spans="1:18" x14ac:dyDescent="0.25">
      <c r="A89">
        <v>88</v>
      </c>
      <c r="B89" s="21">
        <v>118741.2</v>
      </c>
      <c r="C89">
        <v>61.156999999999996</v>
      </c>
      <c r="D89">
        <v>2.7</v>
      </c>
      <c r="E89">
        <v>61.8</v>
      </c>
      <c r="F89" s="21">
        <v>1555.88</v>
      </c>
      <c r="G89">
        <v>-39.246000000000002</v>
      </c>
      <c r="H89">
        <v>6.0999999999999999E-2</v>
      </c>
      <c r="I89">
        <v>0</v>
      </c>
      <c r="J89">
        <v>0</v>
      </c>
      <c r="K89">
        <v>0.7</v>
      </c>
      <c r="L89">
        <v>16.87</v>
      </c>
      <c r="M89">
        <v>0.55000000000000004</v>
      </c>
      <c r="N89">
        <v>-1</v>
      </c>
      <c r="O89">
        <v>0</v>
      </c>
      <c r="P89">
        <v>0</v>
      </c>
      <c r="Q89">
        <v>-69.5</v>
      </c>
      <c r="R89">
        <v>469.2</v>
      </c>
    </row>
    <row r="90" spans="1:18" x14ac:dyDescent="0.25">
      <c r="A90">
        <v>89</v>
      </c>
      <c r="B90" s="21">
        <v>119057</v>
      </c>
      <c r="C90">
        <v>35.338999999999999</v>
      </c>
      <c r="D90">
        <v>4.8499999999999996</v>
      </c>
      <c r="E90">
        <v>37.65</v>
      </c>
      <c r="F90">
        <v>671.62</v>
      </c>
      <c r="G90">
        <v>-39.795000000000002</v>
      </c>
      <c r="H90">
        <v>-0.122</v>
      </c>
      <c r="I90">
        <v>0</v>
      </c>
      <c r="J90">
        <v>0</v>
      </c>
      <c r="K90">
        <v>2.3199999999999998</v>
      </c>
      <c r="L90">
        <v>12.67</v>
      </c>
      <c r="M90">
        <v>3</v>
      </c>
      <c r="N90">
        <v>-1</v>
      </c>
      <c r="O90">
        <v>0</v>
      </c>
      <c r="P90">
        <v>0</v>
      </c>
      <c r="Q90">
        <v>-12.17</v>
      </c>
      <c r="R90" s="21">
        <v>1296.95</v>
      </c>
    </row>
    <row r="91" spans="1:18" x14ac:dyDescent="0.25">
      <c r="A91">
        <v>90</v>
      </c>
      <c r="B91" s="21">
        <v>119420.3</v>
      </c>
      <c r="C91">
        <v>43.884</v>
      </c>
      <c r="D91">
        <v>1.25</v>
      </c>
      <c r="E91">
        <v>50.8</v>
      </c>
      <c r="F91" s="21">
        <v>1034.82</v>
      </c>
      <c r="G91">
        <v>-38.695999999999998</v>
      </c>
      <c r="H91">
        <v>0.30499999999999999</v>
      </c>
      <c r="I91">
        <v>0</v>
      </c>
      <c r="J91">
        <v>0</v>
      </c>
      <c r="K91">
        <v>0.81</v>
      </c>
      <c r="L91">
        <v>12.25</v>
      </c>
      <c r="M91">
        <v>0.7</v>
      </c>
      <c r="N91">
        <v>-1</v>
      </c>
      <c r="O91">
        <v>0</v>
      </c>
      <c r="P91">
        <v>0</v>
      </c>
      <c r="Q91">
        <v>-43.38</v>
      </c>
      <c r="R91">
        <v>380.25</v>
      </c>
    </row>
    <row r="92" spans="1:18" x14ac:dyDescent="0.25">
      <c r="A92">
        <v>91</v>
      </c>
      <c r="B92" s="21">
        <v>5471.25</v>
      </c>
      <c r="C92">
        <v>13.122999999999999</v>
      </c>
      <c r="D92">
        <v>4.4000000000000004</v>
      </c>
      <c r="E92">
        <v>62.15</v>
      </c>
      <c r="F92">
        <v>456.45</v>
      </c>
      <c r="G92">
        <v>-37.658999999999999</v>
      </c>
      <c r="H92">
        <v>0.183</v>
      </c>
      <c r="I92">
        <v>0</v>
      </c>
      <c r="J92">
        <v>0</v>
      </c>
      <c r="K92">
        <v>2.77</v>
      </c>
      <c r="L92">
        <v>12.58</v>
      </c>
      <c r="M92">
        <v>1.2</v>
      </c>
      <c r="N92">
        <v>-1</v>
      </c>
      <c r="O92">
        <v>0</v>
      </c>
      <c r="P92">
        <v>0</v>
      </c>
      <c r="Q92">
        <v>-3.79</v>
      </c>
      <c r="R92">
        <v>351.25</v>
      </c>
    </row>
    <row r="93" spans="1:18" x14ac:dyDescent="0.25">
      <c r="A93">
        <v>92</v>
      </c>
      <c r="B93" s="21">
        <v>6819.95</v>
      </c>
      <c r="C93">
        <v>27.71</v>
      </c>
      <c r="D93">
        <v>3</v>
      </c>
      <c r="E93">
        <v>38.950000000000003</v>
      </c>
      <c r="F93">
        <v>774.88</v>
      </c>
      <c r="G93">
        <v>-38.94</v>
      </c>
      <c r="H93">
        <v>-0.122</v>
      </c>
      <c r="I93">
        <v>0</v>
      </c>
      <c r="J93">
        <v>0</v>
      </c>
      <c r="K93">
        <v>0.88</v>
      </c>
      <c r="L93">
        <v>26.3</v>
      </c>
      <c r="M93">
        <v>1.75</v>
      </c>
      <c r="N93">
        <v>-1</v>
      </c>
      <c r="O93">
        <v>0</v>
      </c>
      <c r="P93">
        <v>0</v>
      </c>
      <c r="Q93">
        <v>-25.1</v>
      </c>
      <c r="R93">
        <v>419.95</v>
      </c>
    </row>
    <row r="94" spans="1:18" x14ac:dyDescent="0.25">
      <c r="A94">
        <v>93</v>
      </c>
      <c r="B94" s="21">
        <v>12364.45</v>
      </c>
      <c r="C94">
        <v>9.7050000000000001</v>
      </c>
      <c r="D94">
        <v>4.9000000000000004</v>
      </c>
      <c r="E94">
        <v>29.1</v>
      </c>
      <c r="F94">
        <v>221.25</v>
      </c>
      <c r="G94">
        <v>-40.222000000000001</v>
      </c>
      <c r="H94">
        <v>-0.122</v>
      </c>
      <c r="I94">
        <v>0</v>
      </c>
      <c r="J94">
        <v>0</v>
      </c>
      <c r="K94">
        <v>3.6</v>
      </c>
      <c r="L94">
        <v>18.649999999999999</v>
      </c>
      <c r="M94">
        <v>1.3</v>
      </c>
      <c r="N94">
        <v>-1</v>
      </c>
      <c r="O94">
        <v>0</v>
      </c>
      <c r="P94">
        <v>0</v>
      </c>
      <c r="Q94">
        <v>-2.16</v>
      </c>
      <c r="R94">
        <v>844.45</v>
      </c>
    </row>
    <row r="95" spans="1:18" x14ac:dyDescent="0.25">
      <c r="A95">
        <v>94</v>
      </c>
      <c r="B95" s="21">
        <v>29571.1</v>
      </c>
      <c r="C95">
        <v>19.591999999999999</v>
      </c>
      <c r="D95">
        <v>4.8499999999999996</v>
      </c>
      <c r="E95">
        <v>22.15</v>
      </c>
      <c r="F95">
        <v>254.64</v>
      </c>
      <c r="G95">
        <v>-44.189</v>
      </c>
      <c r="H95">
        <v>0</v>
      </c>
      <c r="I95">
        <v>0</v>
      </c>
      <c r="J95">
        <v>0</v>
      </c>
      <c r="K95">
        <v>3.99</v>
      </c>
      <c r="L95">
        <v>7.96</v>
      </c>
      <c r="M95">
        <v>2.0499999999999998</v>
      </c>
      <c r="N95">
        <v>-1</v>
      </c>
      <c r="O95">
        <v>0</v>
      </c>
      <c r="P95">
        <v>0</v>
      </c>
      <c r="Q95">
        <v>-3.93</v>
      </c>
      <c r="R95">
        <v>809.5</v>
      </c>
    </row>
    <row r="96" spans="1:18" x14ac:dyDescent="0.25">
      <c r="A96">
        <v>95</v>
      </c>
      <c r="B96" s="21">
        <v>46992.6</v>
      </c>
      <c r="C96">
        <v>60.790999999999997</v>
      </c>
      <c r="D96">
        <v>1.9</v>
      </c>
      <c r="E96">
        <v>100.05</v>
      </c>
      <c r="F96" s="21">
        <v>3445.31</v>
      </c>
      <c r="G96">
        <v>-37.902999999999999</v>
      </c>
      <c r="H96">
        <v>6.0999999999999999E-2</v>
      </c>
      <c r="I96">
        <v>0</v>
      </c>
      <c r="J96">
        <v>0</v>
      </c>
      <c r="K96">
        <v>0.7</v>
      </c>
      <c r="L96">
        <v>17.239999999999998</v>
      </c>
      <c r="M96">
        <v>0.6</v>
      </c>
      <c r="N96">
        <v>-1</v>
      </c>
      <c r="O96">
        <v>0</v>
      </c>
      <c r="P96">
        <v>0</v>
      </c>
      <c r="Q96">
        <v>-69.099999999999994</v>
      </c>
      <c r="R96">
        <v>311</v>
      </c>
    </row>
    <row r="97" spans="1:18" x14ac:dyDescent="0.25">
      <c r="A97">
        <v>96</v>
      </c>
      <c r="B97" s="21">
        <v>55604.1</v>
      </c>
      <c r="C97">
        <v>53.954999999999998</v>
      </c>
      <c r="D97">
        <v>1.1499999999999999</v>
      </c>
      <c r="E97">
        <v>91.5</v>
      </c>
      <c r="F97" s="21">
        <v>3861</v>
      </c>
      <c r="G97">
        <v>-39.856000000000002</v>
      </c>
      <c r="H97">
        <v>0</v>
      </c>
      <c r="I97">
        <v>0</v>
      </c>
      <c r="J97">
        <v>0</v>
      </c>
      <c r="K97">
        <v>0.73</v>
      </c>
      <c r="L97">
        <v>64.41</v>
      </c>
      <c r="M97">
        <v>0.65</v>
      </c>
      <c r="N97">
        <v>-1</v>
      </c>
      <c r="O97">
        <v>0</v>
      </c>
      <c r="P97">
        <v>0</v>
      </c>
      <c r="Q97">
        <v>-59.35</v>
      </c>
      <c r="R97">
        <v>52.1</v>
      </c>
    </row>
    <row r="98" spans="1:18" x14ac:dyDescent="0.25">
      <c r="A98">
        <v>97</v>
      </c>
      <c r="B98" s="21">
        <v>61846.85</v>
      </c>
      <c r="C98">
        <v>24.597000000000001</v>
      </c>
      <c r="D98">
        <v>1.1000000000000001</v>
      </c>
      <c r="E98">
        <v>34.75</v>
      </c>
      <c r="F98">
        <v>494.88</v>
      </c>
      <c r="G98">
        <v>-36.011000000000003</v>
      </c>
      <c r="H98">
        <v>0.24399999999999999</v>
      </c>
      <c r="I98">
        <v>0</v>
      </c>
      <c r="J98">
        <v>0</v>
      </c>
      <c r="K98">
        <v>0.68</v>
      </c>
      <c r="L98">
        <v>11.54</v>
      </c>
      <c r="M98">
        <v>0.6</v>
      </c>
      <c r="N98">
        <v>-1</v>
      </c>
      <c r="O98">
        <v>0</v>
      </c>
      <c r="P98">
        <v>0</v>
      </c>
      <c r="Q98">
        <v>-29.07</v>
      </c>
      <c r="R98" s="21">
        <v>1174.8499999999999</v>
      </c>
    </row>
    <row r="99" spans="1:18" x14ac:dyDescent="0.25">
      <c r="A99">
        <v>98</v>
      </c>
      <c r="B99" s="21">
        <v>66642.7</v>
      </c>
      <c r="C99">
        <v>25.085000000000001</v>
      </c>
      <c r="D99">
        <v>3.15</v>
      </c>
      <c r="E99">
        <v>46.85</v>
      </c>
      <c r="F99">
        <v>622.41999999999996</v>
      </c>
      <c r="G99">
        <v>-37.536999999999999</v>
      </c>
      <c r="H99">
        <v>6.0999999999999999E-2</v>
      </c>
      <c r="I99">
        <v>0</v>
      </c>
      <c r="J99">
        <v>0</v>
      </c>
      <c r="K99">
        <v>0.77</v>
      </c>
      <c r="L99">
        <v>15.08</v>
      </c>
      <c r="M99">
        <v>0.5</v>
      </c>
      <c r="N99">
        <v>-1</v>
      </c>
      <c r="O99">
        <v>0</v>
      </c>
      <c r="P99">
        <v>0</v>
      </c>
      <c r="Q99">
        <v>-25.96</v>
      </c>
      <c r="R99">
        <v>850.7</v>
      </c>
    </row>
    <row r="100" spans="1:18" x14ac:dyDescent="0.25">
      <c r="A100">
        <v>99</v>
      </c>
      <c r="B100" s="21">
        <v>76937</v>
      </c>
      <c r="C100">
        <v>16.602</v>
      </c>
      <c r="D100">
        <v>4.7</v>
      </c>
      <c r="E100">
        <v>48.25</v>
      </c>
      <c r="F100">
        <v>432.47</v>
      </c>
      <c r="G100">
        <v>-34.423999999999999</v>
      </c>
      <c r="H100">
        <v>6.0999999999999999E-2</v>
      </c>
      <c r="I100">
        <v>0</v>
      </c>
      <c r="J100">
        <v>0</v>
      </c>
      <c r="K100">
        <v>1.55</v>
      </c>
      <c r="L100">
        <v>12.39</v>
      </c>
      <c r="M100">
        <v>0.55000000000000004</v>
      </c>
      <c r="N100">
        <v>-1</v>
      </c>
      <c r="O100">
        <v>0</v>
      </c>
      <c r="P100">
        <v>0</v>
      </c>
      <c r="Q100">
        <v>-8.5500000000000007</v>
      </c>
      <c r="R100">
        <v>905</v>
      </c>
    </row>
    <row r="101" spans="1:18" x14ac:dyDescent="0.25">
      <c r="A101">
        <v>100</v>
      </c>
      <c r="B101" s="21">
        <v>78917.149999999994</v>
      </c>
      <c r="C101">
        <v>16.846</v>
      </c>
      <c r="D101">
        <v>2.9</v>
      </c>
      <c r="E101">
        <v>61.5</v>
      </c>
      <c r="F101">
        <v>615.07000000000005</v>
      </c>
      <c r="G101">
        <v>-37.536999999999999</v>
      </c>
      <c r="H101">
        <v>-0.183</v>
      </c>
      <c r="I101">
        <v>0</v>
      </c>
      <c r="J101">
        <v>0</v>
      </c>
      <c r="K101">
        <v>2.4700000000000002</v>
      </c>
      <c r="L101">
        <v>22.35</v>
      </c>
      <c r="M101">
        <v>2.35</v>
      </c>
      <c r="N101">
        <v>-1</v>
      </c>
      <c r="O101">
        <v>0</v>
      </c>
      <c r="P101">
        <v>0</v>
      </c>
      <c r="Q101">
        <v>-5.46</v>
      </c>
      <c r="R101">
        <v>325.14999999999998</v>
      </c>
    </row>
    <row r="102" spans="1:18" x14ac:dyDescent="0.25">
      <c r="A102">
        <v>101</v>
      </c>
      <c r="B102" s="21">
        <v>89670.9</v>
      </c>
      <c r="C102">
        <v>36.743000000000002</v>
      </c>
      <c r="D102">
        <v>2.5</v>
      </c>
      <c r="E102">
        <v>100.05</v>
      </c>
      <c r="F102" s="21">
        <v>1658.99</v>
      </c>
      <c r="G102">
        <v>-36.804000000000002</v>
      </c>
      <c r="H102">
        <v>0</v>
      </c>
      <c r="I102">
        <v>0</v>
      </c>
      <c r="J102">
        <v>0</v>
      </c>
      <c r="K102">
        <v>1.41</v>
      </c>
      <c r="L102">
        <v>21.35</v>
      </c>
      <c r="M102">
        <v>0.6</v>
      </c>
      <c r="N102">
        <v>-1</v>
      </c>
      <c r="O102">
        <v>0</v>
      </c>
      <c r="P102">
        <v>0</v>
      </c>
      <c r="Q102">
        <v>-20.89</v>
      </c>
      <c r="R102">
        <v>838.9</v>
      </c>
    </row>
    <row r="103" spans="1:18" x14ac:dyDescent="0.25">
      <c r="A103">
        <v>102</v>
      </c>
      <c r="B103" s="21">
        <v>96702.6</v>
      </c>
      <c r="C103">
        <v>13.183999999999999</v>
      </c>
      <c r="D103">
        <v>1.3</v>
      </c>
      <c r="E103">
        <v>19.100000000000001</v>
      </c>
      <c r="F103">
        <v>171.57</v>
      </c>
      <c r="G103">
        <v>-40.405000000000001</v>
      </c>
      <c r="H103">
        <v>0</v>
      </c>
      <c r="I103">
        <v>0</v>
      </c>
      <c r="J103">
        <v>0</v>
      </c>
      <c r="K103">
        <v>0.95</v>
      </c>
      <c r="L103">
        <v>12.22</v>
      </c>
      <c r="M103">
        <v>0.55000000000000004</v>
      </c>
      <c r="N103">
        <v>-1</v>
      </c>
      <c r="O103">
        <v>0</v>
      </c>
      <c r="P103">
        <v>0</v>
      </c>
      <c r="Q103">
        <v>-11.15</v>
      </c>
      <c r="R103">
        <v>190.6</v>
      </c>
    </row>
    <row r="104" spans="1:18" x14ac:dyDescent="0.25">
      <c r="A104">
        <v>103</v>
      </c>
      <c r="B104" s="21">
        <v>100683.5</v>
      </c>
      <c r="C104">
        <v>12.023999999999999</v>
      </c>
      <c r="D104">
        <v>0.75</v>
      </c>
      <c r="E104">
        <v>26.45</v>
      </c>
      <c r="F104">
        <v>249.19</v>
      </c>
      <c r="G104">
        <v>-37.414999999999999</v>
      </c>
      <c r="H104">
        <v>-6.0999999999999999E-2</v>
      </c>
      <c r="I104">
        <v>0</v>
      </c>
      <c r="J104">
        <v>0</v>
      </c>
      <c r="K104">
        <v>0.48</v>
      </c>
      <c r="L104">
        <v>21.89</v>
      </c>
      <c r="M104">
        <v>0.5</v>
      </c>
      <c r="N104">
        <v>-1</v>
      </c>
      <c r="O104">
        <v>0</v>
      </c>
      <c r="P104">
        <v>0</v>
      </c>
      <c r="Q104">
        <v>-19.88</v>
      </c>
      <c r="R104">
        <v>331.5</v>
      </c>
    </row>
    <row r="105" spans="1:18" x14ac:dyDescent="0.25">
      <c r="A105">
        <v>104</v>
      </c>
      <c r="B105" s="21">
        <v>112319.5</v>
      </c>
      <c r="C105">
        <v>30.518000000000001</v>
      </c>
      <c r="D105">
        <v>2.2000000000000002</v>
      </c>
      <c r="E105">
        <v>80.3</v>
      </c>
      <c r="F105" s="21">
        <v>1203.3</v>
      </c>
      <c r="G105">
        <v>-37.658999999999999</v>
      </c>
      <c r="H105">
        <v>-0.122</v>
      </c>
      <c r="I105">
        <v>0</v>
      </c>
      <c r="J105">
        <v>0</v>
      </c>
      <c r="K105">
        <v>0.9</v>
      </c>
      <c r="L105">
        <v>31.35</v>
      </c>
      <c r="M105">
        <v>0.65</v>
      </c>
      <c r="N105">
        <v>-1</v>
      </c>
      <c r="O105">
        <v>0</v>
      </c>
      <c r="P105">
        <v>0</v>
      </c>
      <c r="Q105">
        <v>-27.2</v>
      </c>
      <c r="R105">
        <v>447.55</v>
      </c>
    </row>
    <row r="106" spans="1:18" x14ac:dyDescent="0.25">
      <c r="A106">
        <v>105</v>
      </c>
      <c r="B106" s="21">
        <v>113295.1</v>
      </c>
      <c r="C106">
        <v>16.478999999999999</v>
      </c>
      <c r="D106">
        <v>1.05</v>
      </c>
      <c r="E106">
        <v>34.35</v>
      </c>
      <c r="F106">
        <v>368.62</v>
      </c>
      <c r="G106">
        <v>-39.856000000000002</v>
      </c>
      <c r="H106">
        <v>6.0999999999999999E-2</v>
      </c>
      <c r="I106">
        <v>0</v>
      </c>
      <c r="J106">
        <v>0</v>
      </c>
      <c r="K106">
        <v>0.63</v>
      </c>
      <c r="L106">
        <v>20.77</v>
      </c>
      <c r="M106">
        <v>0.55000000000000004</v>
      </c>
      <c r="N106">
        <v>-1</v>
      </c>
      <c r="O106">
        <v>0</v>
      </c>
      <c r="P106">
        <v>0</v>
      </c>
      <c r="Q106">
        <v>-21.05</v>
      </c>
      <c r="R106">
        <v>143.1</v>
      </c>
    </row>
    <row r="107" spans="1:18" x14ac:dyDescent="0.25">
      <c r="C107">
        <f>AVERAGE(C2:C106)</f>
        <v>41.837542857142864</v>
      </c>
      <c r="D107">
        <f t="shared" ref="D107:G107" si="0">AVERAGE(D2:D106)</f>
        <v>2.3033333333333337</v>
      </c>
      <c r="E107">
        <f t="shared" si="0"/>
        <v>49.056666666666665</v>
      </c>
      <c r="F107">
        <f t="shared" si="0"/>
        <v>1036.4765714285718</v>
      </c>
      <c r="G107">
        <f t="shared" si="0"/>
        <v>-39.324695238095217</v>
      </c>
      <c r="K107">
        <f>AVERAGE(K2:K106)</f>
        <v>1.2567619047619043</v>
      </c>
      <c r="L107">
        <f t="shared" ref="L107:M107" si="1">AVERAGE(L2:L106)</f>
        <v>13.620476190476191</v>
      </c>
      <c r="M107">
        <f t="shared" si="1"/>
        <v>0.93571428571428517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topLeftCell="A68" workbookViewId="0">
      <selection activeCell="G2" sqref="G2:G98"/>
    </sheetView>
  </sheetViews>
  <sheetFormatPr defaultRowHeight="15.75" x14ac:dyDescent="0.25"/>
  <sheetData>
    <row r="1" spans="1:20" x14ac:dyDescent="0.25">
      <c r="C1">
        <v>97</v>
      </c>
      <c r="D1" t="s">
        <v>68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69</v>
      </c>
      <c r="K1" t="s">
        <v>70</v>
      </c>
      <c r="L1" t="s">
        <v>71</v>
      </c>
      <c r="M1" t="s">
        <v>14</v>
      </c>
      <c r="N1" t="s">
        <v>15</v>
      </c>
      <c r="O1" t="s">
        <v>16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</row>
    <row r="2" spans="1:20" x14ac:dyDescent="0.25">
      <c r="A2">
        <f ca="1">RAND()</f>
        <v>0.88540017421752726</v>
      </c>
      <c r="B2">
        <v>4.8304236374188125E-3</v>
      </c>
      <c r="C2">
        <v>69</v>
      </c>
      <c r="D2" s="21">
        <v>100873.8</v>
      </c>
      <c r="E2">
        <v>13.55</v>
      </c>
      <c r="F2">
        <v>3.7</v>
      </c>
      <c r="G2">
        <v>16.3</v>
      </c>
      <c r="H2">
        <v>160.75</v>
      </c>
      <c r="I2">
        <v>-37.780999999999999</v>
      </c>
      <c r="J2">
        <v>0</v>
      </c>
      <c r="K2">
        <v>0</v>
      </c>
      <c r="L2">
        <v>0</v>
      </c>
      <c r="M2">
        <v>3.32</v>
      </c>
      <c r="N2">
        <v>9.98</v>
      </c>
      <c r="O2">
        <v>3</v>
      </c>
      <c r="P2">
        <v>-1</v>
      </c>
      <c r="Q2">
        <v>0</v>
      </c>
      <c r="R2">
        <v>0</v>
      </c>
      <c r="S2">
        <v>-3.27</v>
      </c>
      <c r="T2" s="21">
        <v>1033.75</v>
      </c>
    </row>
    <row r="3" spans="1:20" x14ac:dyDescent="0.25">
      <c r="A3">
        <f t="shared" ref="A3:A66" ca="1" si="0">RAND()</f>
        <v>0.47145044359132204</v>
      </c>
      <c r="B3">
        <v>1.8507334721778346E-2</v>
      </c>
      <c r="C3">
        <v>23</v>
      </c>
      <c r="D3" s="21">
        <v>35941.550000000003</v>
      </c>
      <c r="E3">
        <v>25.818000000000001</v>
      </c>
      <c r="F3">
        <v>4.25</v>
      </c>
      <c r="G3">
        <v>29.9</v>
      </c>
      <c r="H3">
        <v>554.37</v>
      </c>
      <c r="I3">
        <v>-38.33</v>
      </c>
      <c r="J3">
        <v>0.48799999999999999</v>
      </c>
      <c r="K3">
        <v>0</v>
      </c>
      <c r="L3">
        <v>0</v>
      </c>
      <c r="M3">
        <v>1.94</v>
      </c>
      <c r="N3">
        <v>24.86</v>
      </c>
      <c r="O3">
        <v>2.5499999999999998</v>
      </c>
      <c r="P3">
        <v>-1</v>
      </c>
      <c r="Q3">
        <v>0</v>
      </c>
      <c r="R3">
        <v>0</v>
      </c>
      <c r="S3">
        <v>-10.67</v>
      </c>
      <c r="T3">
        <v>101.55</v>
      </c>
    </row>
    <row r="4" spans="1:20" x14ac:dyDescent="0.25">
      <c r="A4">
        <f t="shared" ca="1" si="0"/>
        <v>0.61949972496878969</v>
      </c>
      <c r="B4">
        <v>2.5042415148823438E-2</v>
      </c>
      <c r="C4">
        <v>11</v>
      </c>
      <c r="D4" s="21">
        <v>20067.7</v>
      </c>
      <c r="E4">
        <v>62.317</v>
      </c>
      <c r="F4">
        <v>1.1499999999999999</v>
      </c>
      <c r="G4">
        <v>47.35</v>
      </c>
      <c r="H4" s="21">
        <v>1134.73</v>
      </c>
      <c r="I4">
        <v>-36.316000000000003</v>
      </c>
      <c r="J4">
        <v>0.122</v>
      </c>
      <c r="K4">
        <v>0</v>
      </c>
      <c r="L4">
        <v>0</v>
      </c>
      <c r="M4">
        <v>0.67</v>
      </c>
      <c r="N4">
        <v>6.27</v>
      </c>
      <c r="O4">
        <v>0.6</v>
      </c>
      <c r="P4">
        <v>-1</v>
      </c>
      <c r="Q4">
        <v>0</v>
      </c>
      <c r="R4">
        <v>0</v>
      </c>
      <c r="S4">
        <v>-73.98</v>
      </c>
      <c r="T4">
        <v>867.7</v>
      </c>
    </row>
    <row r="5" spans="1:20" x14ac:dyDescent="0.25">
      <c r="A5">
        <f t="shared" ca="1" si="0"/>
        <v>0.47229226502383248</v>
      </c>
      <c r="B5">
        <v>2.8489836245347067E-2</v>
      </c>
      <c r="C5">
        <v>9</v>
      </c>
      <c r="D5" s="21">
        <v>16927.349999999999</v>
      </c>
      <c r="E5">
        <v>19.347999999999999</v>
      </c>
      <c r="F5">
        <v>1.4</v>
      </c>
      <c r="G5">
        <v>33.4</v>
      </c>
      <c r="H5">
        <v>385.39</v>
      </c>
      <c r="I5">
        <v>-38.024999999999999</v>
      </c>
      <c r="J5">
        <v>0.122</v>
      </c>
      <c r="K5">
        <v>0</v>
      </c>
      <c r="L5">
        <v>0</v>
      </c>
      <c r="M5">
        <v>0.74</v>
      </c>
      <c r="N5">
        <v>15.63</v>
      </c>
      <c r="O5">
        <v>0.6</v>
      </c>
      <c r="P5">
        <v>-1</v>
      </c>
      <c r="Q5">
        <v>0</v>
      </c>
      <c r="R5">
        <v>0</v>
      </c>
      <c r="S5">
        <v>-20.82</v>
      </c>
      <c r="T5">
        <v>287.35000000000002</v>
      </c>
    </row>
    <row r="6" spans="1:20" x14ac:dyDescent="0.25">
      <c r="A6">
        <f t="shared" ca="1" si="0"/>
        <v>0.93415110139728263</v>
      </c>
      <c r="B6">
        <v>3.1884942771515434E-2</v>
      </c>
      <c r="C6">
        <v>84</v>
      </c>
      <c r="D6" s="21">
        <v>7853.05</v>
      </c>
      <c r="E6">
        <v>16.356999999999999</v>
      </c>
      <c r="F6">
        <v>2.7</v>
      </c>
      <c r="G6">
        <v>49</v>
      </c>
      <c r="H6">
        <v>510.26</v>
      </c>
      <c r="I6">
        <v>-37.109000000000002</v>
      </c>
      <c r="J6">
        <v>6.0999999999999999E-2</v>
      </c>
      <c r="K6">
        <v>0</v>
      </c>
      <c r="L6">
        <v>0</v>
      </c>
      <c r="M6">
        <v>2.15</v>
      </c>
      <c r="N6">
        <v>18.87</v>
      </c>
      <c r="O6">
        <v>1.55</v>
      </c>
      <c r="P6">
        <v>-1</v>
      </c>
      <c r="Q6">
        <v>0</v>
      </c>
      <c r="R6">
        <v>0</v>
      </c>
      <c r="S6">
        <v>-6.07</v>
      </c>
      <c r="T6">
        <v>173.05</v>
      </c>
    </row>
    <row r="7" spans="1:20" x14ac:dyDescent="0.25">
      <c r="A7">
        <f t="shared" ca="1" si="0"/>
        <v>0.94921573493042777</v>
      </c>
      <c r="B7">
        <v>5.5254046331458251E-2</v>
      </c>
      <c r="C7">
        <v>80</v>
      </c>
      <c r="D7" s="21">
        <v>114432</v>
      </c>
      <c r="E7">
        <v>66.162000000000006</v>
      </c>
      <c r="F7">
        <v>1.05</v>
      </c>
      <c r="G7">
        <v>30.25</v>
      </c>
      <c r="H7">
        <v>827.67</v>
      </c>
      <c r="I7">
        <v>-40.466000000000001</v>
      </c>
      <c r="J7">
        <v>-6.0999999999999999E-2</v>
      </c>
      <c r="K7">
        <v>0</v>
      </c>
      <c r="L7">
        <v>0</v>
      </c>
      <c r="M7">
        <v>0.66</v>
      </c>
      <c r="N7">
        <v>8.01</v>
      </c>
      <c r="O7">
        <v>0.55000000000000004</v>
      </c>
      <c r="P7">
        <v>-1</v>
      </c>
      <c r="Q7">
        <v>0</v>
      </c>
      <c r="R7">
        <v>0</v>
      </c>
      <c r="S7">
        <v>-79.64</v>
      </c>
      <c r="T7">
        <v>512</v>
      </c>
    </row>
    <row r="8" spans="1:20" x14ac:dyDescent="0.25">
      <c r="A8">
        <f t="shared" ca="1" si="0"/>
        <v>0.47297695330730571</v>
      </c>
      <c r="B8">
        <v>6.3702995070537893E-2</v>
      </c>
      <c r="C8">
        <v>45</v>
      </c>
      <c r="D8" s="21">
        <v>70616.75</v>
      </c>
      <c r="E8">
        <v>21.728999999999999</v>
      </c>
      <c r="F8">
        <v>4.05</v>
      </c>
      <c r="G8">
        <v>17.649999999999999</v>
      </c>
      <c r="H8">
        <v>262.16000000000003</v>
      </c>
      <c r="I8">
        <v>-36.621000000000002</v>
      </c>
      <c r="J8">
        <v>-0.122</v>
      </c>
      <c r="K8">
        <v>0</v>
      </c>
      <c r="L8">
        <v>0</v>
      </c>
      <c r="M8">
        <v>1.01</v>
      </c>
      <c r="N8">
        <v>11.33</v>
      </c>
      <c r="O8">
        <v>0.65</v>
      </c>
      <c r="P8">
        <v>-1</v>
      </c>
      <c r="Q8">
        <v>0</v>
      </c>
      <c r="R8">
        <v>0</v>
      </c>
      <c r="S8">
        <v>-17.149999999999999</v>
      </c>
      <c r="T8">
        <v>216.75</v>
      </c>
    </row>
    <row r="9" spans="1:20" x14ac:dyDescent="0.25">
      <c r="A9">
        <f t="shared" ca="1" si="0"/>
        <v>0.21403210543481865</v>
      </c>
      <c r="B9">
        <v>6.8716630819892099E-2</v>
      </c>
      <c r="C9">
        <v>37</v>
      </c>
      <c r="D9" s="21">
        <v>59521.55</v>
      </c>
      <c r="E9">
        <v>25.33</v>
      </c>
      <c r="F9">
        <v>0.9</v>
      </c>
      <c r="G9">
        <v>31.85</v>
      </c>
      <c r="H9">
        <v>330.21</v>
      </c>
      <c r="I9">
        <v>-38.085999999999999</v>
      </c>
      <c r="J9">
        <v>0</v>
      </c>
      <c r="K9">
        <v>0</v>
      </c>
      <c r="L9">
        <v>0</v>
      </c>
      <c r="M9">
        <v>0.57999999999999996</v>
      </c>
      <c r="N9">
        <v>3.85</v>
      </c>
      <c r="O9">
        <v>0.5</v>
      </c>
      <c r="P9">
        <v>-1</v>
      </c>
      <c r="Q9">
        <v>0</v>
      </c>
      <c r="R9">
        <v>0</v>
      </c>
      <c r="S9">
        <v>-34.840000000000003</v>
      </c>
      <c r="T9">
        <v>641.54999999999995</v>
      </c>
    </row>
    <row r="10" spans="1:20" x14ac:dyDescent="0.25">
      <c r="A10">
        <f t="shared" ca="1" si="0"/>
        <v>0.45692883952601904</v>
      </c>
      <c r="B10">
        <v>7.1705452722130025E-2</v>
      </c>
      <c r="C10">
        <v>38</v>
      </c>
      <c r="D10" s="21">
        <v>59886.25</v>
      </c>
      <c r="E10">
        <v>31.981999999999999</v>
      </c>
      <c r="F10">
        <v>2.15</v>
      </c>
      <c r="G10">
        <v>48.95</v>
      </c>
      <c r="H10">
        <v>854.45</v>
      </c>
      <c r="I10">
        <v>-37.963999999999999</v>
      </c>
      <c r="J10">
        <v>0.30499999999999999</v>
      </c>
      <c r="K10">
        <v>0</v>
      </c>
      <c r="L10">
        <v>0</v>
      </c>
      <c r="M10">
        <v>1.54</v>
      </c>
      <c r="N10">
        <v>22.95</v>
      </c>
      <c r="O10">
        <v>1.6</v>
      </c>
      <c r="P10">
        <v>-1</v>
      </c>
      <c r="Q10">
        <v>0</v>
      </c>
      <c r="R10">
        <v>0</v>
      </c>
      <c r="S10">
        <v>-16.61</v>
      </c>
      <c r="T10" s="21">
        <v>1006.25</v>
      </c>
    </row>
    <row r="11" spans="1:20" x14ac:dyDescent="0.25">
      <c r="A11">
        <f t="shared" ca="1" si="0"/>
        <v>0.77447725862832861</v>
      </c>
      <c r="B11">
        <v>8.0093117768769484E-2</v>
      </c>
      <c r="C11">
        <v>79</v>
      </c>
      <c r="D11" s="21">
        <v>113556.7</v>
      </c>
      <c r="E11">
        <v>16.724</v>
      </c>
      <c r="F11">
        <v>4.7</v>
      </c>
      <c r="G11">
        <v>26.9</v>
      </c>
      <c r="H11">
        <v>331.28</v>
      </c>
      <c r="I11">
        <v>-37.17</v>
      </c>
      <c r="J11">
        <v>0.122</v>
      </c>
      <c r="K11">
        <v>0</v>
      </c>
      <c r="L11">
        <v>0</v>
      </c>
      <c r="M11">
        <v>3.44</v>
      </c>
      <c r="N11">
        <v>21.83</v>
      </c>
      <c r="O11">
        <v>2.75</v>
      </c>
      <c r="P11">
        <v>-1</v>
      </c>
      <c r="Q11">
        <v>0</v>
      </c>
      <c r="R11">
        <v>0</v>
      </c>
      <c r="S11">
        <v>-3.89</v>
      </c>
      <c r="T11">
        <v>916.7</v>
      </c>
    </row>
    <row r="12" spans="1:20" x14ac:dyDescent="0.25">
      <c r="A12">
        <f t="shared" ca="1" si="0"/>
        <v>0.86926603142264935</v>
      </c>
      <c r="B12">
        <v>8.1204307541096643E-2</v>
      </c>
      <c r="C12">
        <v>32</v>
      </c>
      <c r="D12" s="21">
        <v>50912.7</v>
      </c>
      <c r="E12">
        <v>43.03</v>
      </c>
      <c r="F12">
        <v>1.25</v>
      </c>
      <c r="G12">
        <v>50.95</v>
      </c>
      <c r="H12">
        <v>999.58</v>
      </c>
      <c r="I12">
        <v>-38.634999999999998</v>
      </c>
      <c r="J12">
        <v>0.122</v>
      </c>
      <c r="K12">
        <v>0</v>
      </c>
      <c r="L12">
        <v>0</v>
      </c>
      <c r="M12">
        <v>0.8</v>
      </c>
      <c r="N12">
        <v>9.7100000000000009</v>
      </c>
      <c r="O12">
        <v>0.65</v>
      </c>
      <c r="P12">
        <v>-1</v>
      </c>
      <c r="Q12">
        <v>0</v>
      </c>
      <c r="R12">
        <v>0</v>
      </c>
      <c r="S12">
        <v>-43.04</v>
      </c>
      <c r="T12">
        <v>992.7</v>
      </c>
    </row>
    <row r="13" spans="1:20" x14ac:dyDescent="0.25">
      <c r="A13">
        <f t="shared" ca="1" si="0"/>
        <v>0.32771619909439309</v>
      </c>
      <c r="B13">
        <v>8.8050265860344368E-2</v>
      </c>
      <c r="C13">
        <v>42</v>
      </c>
      <c r="D13" s="21">
        <v>68120.55</v>
      </c>
      <c r="E13">
        <v>25.879000000000001</v>
      </c>
      <c r="F13">
        <v>1</v>
      </c>
      <c r="G13">
        <v>26.25</v>
      </c>
      <c r="H13">
        <v>360.79</v>
      </c>
      <c r="I13">
        <v>-38.207999999999998</v>
      </c>
      <c r="J13">
        <v>6.0999999999999999E-2</v>
      </c>
      <c r="K13">
        <v>0</v>
      </c>
      <c r="L13">
        <v>0</v>
      </c>
      <c r="M13">
        <v>0.62</v>
      </c>
      <c r="N13">
        <v>11.96</v>
      </c>
      <c r="O13">
        <v>0.55000000000000004</v>
      </c>
      <c r="P13">
        <v>-1</v>
      </c>
      <c r="Q13">
        <v>0</v>
      </c>
      <c r="R13">
        <v>0</v>
      </c>
      <c r="S13">
        <v>-33.51</v>
      </c>
      <c r="T13">
        <v>280.55</v>
      </c>
    </row>
    <row r="14" spans="1:20" x14ac:dyDescent="0.25">
      <c r="A14">
        <f t="shared" ca="1" si="0"/>
        <v>0.9321931619433359</v>
      </c>
      <c r="B14">
        <v>9.7774547635291142E-2</v>
      </c>
      <c r="C14">
        <v>59</v>
      </c>
      <c r="D14" s="21">
        <v>89203.8</v>
      </c>
      <c r="E14">
        <v>20.812999999999999</v>
      </c>
      <c r="F14">
        <v>3.05</v>
      </c>
      <c r="G14">
        <v>38.9</v>
      </c>
      <c r="H14">
        <v>578.28</v>
      </c>
      <c r="I14">
        <v>-38.33</v>
      </c>
      <c r="J14">
        <v>0</v>
      </c>
      <c r="K14">
        <v>0</v>
      </c>
      <c r="L14">
        <v>0</v>
      </c>
      <c r="M14">
        <v>1.45</v>
      </c>
      <c r="N14">
        <v>23.22</v>
      </c>
      <c r="O14">
        <v>2.6</v>
      </c>
      <c r="P14">
        <v>-1</v>
      </c>
      <c r="Q14">
        <v>0</v>
      </c>
      <c r="R14">
        <v>0</v>
      </c>
      <c r="S14">
        <v>-11.47</v>
      </c>
      <c r="T14">
        <v>883.8</v>
      </c>
    </row>
    <row r="15" spans="1:20" x14ac:dyDescent="0.25">
      <c r="A15">
        <f t="shared" ca="1" si="0"/>
        <v>9.0375062974041076E-2</v>
      </c>
      <c r="B15">
        <v>9.9084294528275829E-2</v>
      </c>
      <c r="C15">
        <v>88</v>
      </c>
      <c r="D15" s="21">
        <v>35230.35</v>
      </c>
      <c r="E15">
        <v>15.625</v>
      </c>
      <c r="F15">
        <v>4.7</v>
      </c>
      <c r="G15">
        <v>22.85</v>
      </c>
      <c r="H15">
        <v>249.66</v>
      </c>
      <c r="I15">
        <v>-36.865000000000002</v>
      </c>
      <c r="J15">
        <v>0.183</v>
      </c>
      <c r="K15">
        <v>0</v>
      </c>
      <c r="L15">
        <v>0</v>
      </c>
      <c r="M15">
        <v>3.22</v>
      </c>
      <c r="N15">
        <v>11.62</v>
      </c>
      <c r="O15">
        <v>4.3</v>
      </c>
      <c r="P15">
        <v>-1</v>
      </c>
      <c r="Q15">
        <v>0</v>
      </c>
      <c r="R15">
        <v>0</v>
      </c>
      <c r="S15">
        <v>-3.88</v>
      </c>
      <c r="T15">
        <v>913.55</v>
      </c>
    </row>
    <row r="16" spans="1:20" x14ac:dyDescent="0.25">
      <c r="A16">
        <f t="shared" ca="1" si="0"/>
        <v>0.84824491056164475</v>
      </c>
      <c r="B16">
        <v>0.10889760774693014</v>
      </c>
      <c r="C16">
        <v>10</v>
      </c>
      <c r="D16" s="21">
        <v>17251.349999999999</v>
      </c>
      <c r="E16">
        <v>44.860999999999997</v>
      </c>
      <c r="F16">
        <v>1.35</v>
      </c>
      <c r="G16">
        <v>23.6</v>
      </c>
      <c r="H16">
        <v>502.15</v>
      </c>
      <c r="I16">
        <v>-37.963999999999999</v>
      </c>
      <c r="J16">
        <v>0</v>
      </c>
      <c r="K16">
        <v>0</v>
      </c>
      <c r="L16">
        <v>0</v>
      </c>
      <c r="M16">
        <v>0.78</v>
      </c>
      <c r="N16">
        <v>8.06</v>
      </c>
      <c r="O16">
        <v>0.65</v>
      </c>
      <c r="P16">
        <v>-1</v>
      </c>
      <c r="Q16">
        <v>0</v>
      </c>
      <c r="R16">
        <v>0</v>
      </c>
      <c r="S16">
        <v>-46.09</v>
      </c>
      <c r="T16">
        <v>611.35</v>
      </c>
    </row>
    <row r="17" spans="1:20" x14ac:dyDescent="0.25">
      <c r="A17">
        <f t="shared" ca="1" si="0"/>
        <v>0.42026949325553431</v>
      </c>
      <c r="B17">
        <v>0.11319072415754949</v>
      </c>
      <c r="C17">
        <v>71</v>
      </c>
      <c r="D17" s="21">
        <v>101786.5</v>
      </c>
      <c r="E17">
        <v>18.065999999999999</v>
      </c>
      <c r="F17">
        <v>1.05</v>
      </c>
      <c r="G17">
        <v>13.85</v>
      </c>
      <c r="H17">
        <v>134.44999999999999</v>
      </c>
      <c r="I17">
        <v>-38.878999999999998</v>
      </c>
      <c r="J17">
        <v>0.42699999999999999</v>
      </c>
      <c r="K17">
        <v>0</v>
      </c>
      <c r="L17">
        <v>0</v>
      </c>
      <c r="M17">
        <v>0.71</v>
      </c>
      <c r="N17">
        <v>3.91</v>
      </c>
      <c r="O17">
        <v>0.5</v>
      </c>
      <c r="P17">
        <v>-1</v>
      </c>
      <c r="Q17">
        <v>0</v>
      </c>
      <c r="R17">
        <v>0</v>
      </c>
      <c r="S17">
        <v>-20.399999999999999</v>
      </c>
      <c r="T17">
        <v>666.55</v>
      </c>
    </row>
    <row r="18" spans="1:20" x14ac:dyDescent="0.25">
      <c r="A18">
        <f t="shared" ca="1" si="0"/>
        <v>0.2182312647613186</v>
      </c>
      <c r="B18">
        <v>0.11734037786071305</v>
      </c>
      <c r="C18">
        <v>22</v>
      </c>
      <c r="D18" s="21">
        <v>32029.05</v>
      </c>
      <c r="E18">
        <v>26.855</v>
      </c>
      <c r="F18">
        <v>3.4</v>
      </c>
      <c r="G18">
        <v>24.25</v>
      </c>
      <c r="H18">
        <v>324.45999999999998</v>
      </c>
      <c r="I18">
        <v>-36.316000000000003</v>
      </c>
      <c r="J18">
        <v>0.122</v>
      </c>
      <c r="K18">
        <v>0</v>
      </c>
      <c r="L18">
        <v>0</v>
      </c>
      <c r="M18">
        <v>0.77</v>
      </c>
      <c r="N18">
        <v>5.14</v>
      </c>
      <c r="O18">
        <v>0.7</v>
      </c>
      <c r="P18">
        <v>-1</v>
      </c>
      <c r="Q18">
        <v>0</v>
      </c>
      <c r="R18">
        <v>0</v>
      </c>
      <c r="S18">
        <v>-27.75</v>
      </c>
      <c r="T18">
        <v>29.05</v>
      </c>
    </row>
    <row r="19" spans="1:20" x14ac:dyDescent="0.25">
      <c r="A19">
        <f t="shared" ca="1" si="0"/>
        <v>0.25560216570060046</v>
      </c>
      <c r="B19">
        <v>0.12107480027513384</v>
      </c>
      <c r="C19">
        <v>92</v>
      </c>
      <c r="D19" s="21">
        <v>62998.8</v>
      </c>
      <c r="E19">
        <v>17.638999999999999</v>
      </c>
      <c r="F19">
        <v>2.5</v>
      </c>
      <c r="G19">
        <v>29.35</v>
      </c>
      <c r="H19">
        <v>366.43</v>
      </c>
      <c r="I19">
        <v>-36.621000000000002</v>
      </c>
      <c r="J19">
        <v>-6.0999999999999999E-2</v>
      </c>
      <c r="K19">
        <v>0</v>
      </c>
      <c r="L19">
        <v>0</v>
      </c>
      <c r="M19">
        <v>0.95</v>
      </c>
      <c r="N19">
        <v>17.350000000000001</v>
      </c>
      <c r="O19">
        <v>0.85</v>
      </c>
      <c r="P19">
        <v>-1</v>
      </c>
      <c r="Q19">
        <v>0</v>
      </c>
      <c r="R19">
        <v>0</v>
      </c>
      <c r="S19">
        <v>-14.82</v>
      </c>
      <c r="T19">
        <v>931.6</v>
      </c>
    </row>
    <row r="20" spans="1:20" x14ac:dyDescent="0.25">
      <c r="A20">
        <f t="shared" ca="1" si="0"/>
        <v>2.9128170827394051E-2</v>
      </c>
      <c r="B20">
        <v>0.13699167088295949</v>
      </c>
      <c r="C20">
        <v>63</v>
      </c>
      <c r="D20" s="21">
        <v>91777.600000000006</v>
      </c>
      <c r="E20">
        <v>22.582999999999998</v>
      </c>
      <c r="F20">
        <v>0.95</v>
      </c>
      <c r="G20">
        <v>18.7</v>
      </c>
      <c r="H20">
        <v>258.14999999999998</v>
      </c>
      <c r="I20">
        <v>-46.509</v>
      </c>
      <c r="J20">
        <v>6.0999999999999999E-2</v>
      </c>
      <c r="K20">
        <v>0</v>
      </c>
      <c r="L20">
        <v>0</v>
      </c>
      <c r="M20">
        <v>0.59</v>
      </c>
      <c r="N20">
        <v>7.26</v>
      </c>
      <c r="O20">
        <v>0.55000000000000004</v>
      </c>
      <c r="P20">
        <v>-1</v>
      </c>
      <c r="Q20">
        <v>0</v>
      </c>
      <c r="R20">
        <v>0</v>
      </c>
      <c r="S20">
        <v>-30.53</v>
      </c>
      <c r="T20">
        <v>897.6</v>
      </c>
    </row>
    <row r="21" spans="1:20" x14ac:dyDescent="0.25">
      <c r="A21">
        <f t="shared" ca="1" si="0"/>
        <v>0.75919522159545094</v>
      </c>
      <c r="B21">
        <v>0.13774134763147305</v>
      </c>
      <c r="C21">
        <v>78</v>
      </c>
      <c r="D21" s="21">
        <v>112943.3</v>
      </c>
      <c r="E21">
        <v>27.283000000000001</v>
      </c>
      <c r="F21">
        <v>4.8499999999999996</v>
      </c>
      <c r="G21">
        <v>51.4</v>
      </c>
      <c r="H21">
        <v>779.58</v>
      </c>
      <c r="I21">
        <v>-35.582999999999998</v>
      </c>
      <c r="J21">
        <v>0</v>
      </c>
      <c r="K21">
        <v>0</v>
      </c>
      <c r="L21">
        <v>0</v>
      </c>
      <c r="M21">
        <v>1.74</v>
      </c>
      <c r="N21">
        <v>20.97</v>
      </c>
      <c r="O21">
        <v>2.7</v>
      </c>
      <c r="P21">
        <v>-1</v>
      </c>
      <c r="Q21">
        <v>0</v>
      </c>
      <c r="R21">
        <v>0</v>
      </c>
      <c r="S21">
        <v>-12.54</v>
      </c>
      <c r="T21">
        <v>303.3</v>
      </c>
    </row>
    <row r="22" spans="1:20" x14ac:dyDescent="0.25">
      <c r="A22">
        <f t="shared" ca="1" si="0"/>
        <v>0.2847938238522465</v>
      </c>
      <c r="B22">
        <v>0.15230381314772812</v>
      </c>
      <c r="C22">
        <v>57</v>
      </c>
      <c r="D22" s="21">
        <v>85826.25</v>
      </c>
      <c r="E22">
        <v>50.658999999999999</v>
      </c>
      <c r="F22">
        <v>1.2</v>
      </c>
      <c r="G22">
        <v>37.75</v>
      </c>
      <c r="H22">
        <v>814.59</v>
      </c>
      <c r="I22">
        <v>-42.357999999999997</v>
      </c>
      <c r="J22">
        <v>0.183</v>
      </c>
      <c r="K22">
        <v>0</v>
      </c>
      <c r="L22">
        <v>0</v>
      </c>
      <c r="M22">
        <v>0.74</v>
      </c>
      <c r="N22">
        <v>11.33</v>
      </c>
      <c r="O22">
        <v>0.6</v>
      </c>
      <c r="P22">
        <v>-1</v>
      </c>
      <c r="Q22">
        <v>0</v>
      </c>
      <c r="R22">
        <v>0</v>
      </c>
      <c r="S22">
        <v>-54.79</v>
      </c>
      <c r="T22">
        <v>66.25</v>
      </c>
    </row>
    <row r="23" spans="1:20" x14ac:dyDescent="0.25">
      <c r="A23">
        <f t="shared" ca="1" si="0"/>
        <v>0.15284105253782154</v>
      </c>
      <c r="B23">
        <v>0.16887118452235639</v>
      </c>
      <c r="C23">
        <v>87</v>
      </c>
      <c r="D23" s="21">
        <v>31300.95</v>
      </c>
      <c r="E23">
        <v>11.536</v>
      </c>
      <c r="F23">
        <v>3.3</v>
      </c>
      <c r="G23">
        <v>34.25</v>
      </c>
      <c r="H23">
        <v>189.3</v>
      </c>
      <c r="I23">
        <v>-36.865000000000002</v>
      </c>
      <c r="J23">
        <v>0.36599999999999999</v>
      </c>
      <c r="K23">
        <v>0</v>
      </c>
      <c r="L23">
        <v>0</v>
      </c>
      <c r="M23">
        <v>2.86</v>
      </c>
      <c r="N23">
        <v>2.04</v>
      </c>
      <c r="O23">
        <v>1.45</v>
      </c>
      <c r="P23">
        <v>-1</v>
      </c>
      <c r="Q23">
        <v>0</v>
      </c>
      <c r="R23">
        <v>0</v>
      </c>
      <c r="S23">
        <v>-3.23</v>
      </c>
      <c r="T23">
        <v>824.15</v>
      </c>
    </row>
    <row r="24" spans="1:20" x14ac:dyDescent="0.25">
      <c r="A24">
        <f t="shared" ca="1" si="0"/>
        <v>9.4869299983112776E-2</v>
      </c>
      <c r="B24">
        <v>0.17241234570530795</v>
      </c>
      <c r="C24">
        <v>44</v>
      </c>
      <c r="D24" s="21">
        <v>69579.149999999994</v>
      </c>
      <c r="E24">
        <v>60.302999999999997</v>
      </c>
      <c r="F24">
        <v>1.65</v>
      </c>
      <c r="G24">
        <v>59.3</v>
      </c>
      <c r="H24" s="21">
        <v>1462.12</v>
      </c>
      <c r="I24">
        <v>-34.79</v>
      </c>
      <c r="J24">
        <v>0</v>
      </c>
      <c r="K24">
        <v>0</v>
      </c>
      <c r="L24">
        <v>0</v>
      </c>
      <c r="M24">
        <v>0.75</v>
      </c>
      <c r="N24">
        <v>17.22</v>
      </c>
      <c r="O24">
        <v>0.6</v>
      </c>
      <c r="P24">
        <v>-1</v>
      </c>
      <c r="Q24">
        <v>0</v>
      </c>
      <c r="R24">
        <v>0</v>
      </c>
      <c r="S24">
        <v>-64.28</v>
      </c>
      <c r="T24">
        <v>459.15</v>
      </c>
    </row>
    <row r="25" spans="1:20" x14ac:dyDescent="0.25">
      <c r="A25">
        <f t="shared" ca="1" si="0"/>
        <v>0.19661507660524014</v>
      </c>
      <c r="B25">
        <v>0.17282224846181549</v>
      </c>
      <c r="C25">
        <v>16</v>
      </c>
      <c r="D25" s="21">
        <v>25410.9</v>
      </c>
      <c r="E25">
        <v>86.730999999999995</v>
      </c>
      <c r="F25">
        <v>1.2</v>
      </c>
      <c r="G25">
        <v>40.4</v>
      </c>
      <c r="H25" s="21">
        <v>1556.54</v>
      </c>
      <c r="I25">
        <v>-37.475999999999999</v>
      </c>
      <c r="J25">
        <v>0</v>
      </c>
      <c r="K25">
        <v>0</v>
      </c>
      <c r="L25">
        <v>0</v>
      </c>
      <c r="M25">
        <v>0.7</v>
      </c>
      <c r="N25">
        <v>13.33</v>
      </c>
      <c r="O25">
        <v>0.55000000000000004</v>
      </c>
      <c r="P25">
        <v>-1</v>
      </c>
      <c r="Q25">
        <v>0</v>
      </c>
      <c r="R25">
        <v>0</v>
      </c>
      <c r="S25">
        <v>-99.72</v>
      </c>
      <c r="T25" s="21">
        <v>1090.9000000000001</v>
      </c>
    </row>
    <row r="26" spans="1:20" x14ac:dyDescent="0.25">
      <c r="A26">
        <f t="shared" ca="1" si="0"/>
        <v>0.64180718118770486</v>
      </c>
      <c r="B26">
        <v>0.18026717675762605</v>
      </c>
      <c r="C26">
        <v>74</v>
      </c>
      <c r="D26" s="21">
        <v>103904</v>
      </c>
      <c r="E26">
        <v>16.785</v>
      </c>
      <c r="F26">
        <v>4.5999999999999996</v>
      </c>
      <c r="G26">
        <v>58.6</v>
      </c>
      <c r="H26">
        <v>572.29999999999995</v>
      </c>
      <c r="I26">
        <v>-34.972999999999999</v>
      </c>
      <c r="J26">
        <v>0.183</v>
      </c>
      <c r="K26">
        <v>0</v>
      </c>
      <c r="L26">
        <v>0</v>
      </c>
      <c r="M26">
        <v>2.96</v>
      </c>
      <c r="N26">
        <v>15.92</v>
      </c>
      <c r="O26">
        <v>2.85</v>
      </c>
      <c r="P26">
        <v>-1</v>
      </c>
      <c r="Q26">
        <v>0</v>
      </c>
      <c r="R26">
        <v>0</v>
      </c>
      <c r="S26">
        <v>-4.53</v>
      </c>
      <c r="T26">
        <v>223.95</v>
      </c>
    </row>
    <row r="27" spans="1:20" x14ac:dyDescent="0.25">
      <c r="A27">
        <f t="shared" ca="1" si="0"/>
        <v>0.5430986349899134</v>
      </c>
      <c r="B27">
        <v>0.20807217526929223</v>
      </c>
      <c r="C27">
        <v>93</v>
      </c>
      <c r="D27" s="21">
        <v>64822.5</v>
      </c>
      <c r="E27">
        <v>23.01</v>
      </c>
      <c r="F27">
        <v>2.85</v>
      </c>
      <c r="G27">
        <v>42.45</v>
      </c>
      <c r="H27">
        <v>569.55999999999995</v>
      </c>
      <c r="I27">
        <v>-38.207999999999998</v>
      </c>
      <c r="J27">
        <v>-6.0999999999999999E-2</v>
      </c>
      <c r="K27">
        <v>0</v>
      </c>
      <c r="L27">
        <v>0</v>
      </c>
      <c r="M27">
        <v>1.96</v>
      </c>
      <c r="N27">
        <v>15.07</v>
      </c>
      <c r="O27">
        <v>2.0499999999999998</v>
      </c>
      <c r="P27">
        <v>-1</v>
      </c>
      <c r="Q27">
        <v>0</v>
      </c>
      <c r="R27">
        <v>0</v>
      </c>
      <c r="S27">
        <v>-9.3800000000000008</v>
      </c>
      <c r="T27">
        <v>195.3</v>
      </c>
    </row>
    <row r="28" spans="1:20" x14ac:dyDescent="0.25">
      <c r="A28">
        <f t="shared" ca="1" si="0"/>
        <v>0.95583163678521066</v>
      </c>
      <c r="B28">
        <v>0.21352677005402387</v>
      </c>
      <c r="C28">
        <v>47</v>
      </c>
      <c r="D28" s="21">
        <v>75636.600000000006</v>
      </c>
      <c r="E28">
        <v>40.832999999999998</v>
      </c>
      <c r="F28">
        <v>3.8</v>
      </c>
      <c r="G28">
        <v>49.9</v>
      </c>
      <c r="H28">
        <v>937.58</v>
      </c>
      <c r="I28">
        <v>-38.024999999999999</v>
      </c>
      <c r="J28">
        <v>6.0999999999999999E-2</v>
      </c>
      <c r="K28">
        <v>0</v>
      </c>
      <c r="L28">
        <v>0</v>
      </c>
      <c r="M28">
        <v>0.8</v>
      </c>
      <c r="N28">
        <v>15.45</v>
      </c>
      <c r="O28">
        <v>0.6</v>
      </c>
      <c r="P28">
        <v>-1</v>
      </c>
      <c r="Q28">
        <v>0</v>
      </c>
      <c r="R28">
        <v>0</v>
      </c>
      <c r="S28">
        <v>-40.61</v>
      </c>
      <c r="T28">
        <v>116.6</v>
      </c>
    </row>
    <row r="29" spans="1:20" x14ac:dyDescent="0.25">
      <c r="A29">
        <f t="shared" ca="1" si="0"/>
        <v>0.31465915891661422</v>
      </c>
      <c r="B29">
        <v>0.21516135120571145</v>
      </c>
      <c r="C29">
        <v>24</v>
      </c>
      <c r="D29" s="21">
        <v>35975</v>
      </c>
      <c r="E29">
        <v>55.786000000000001</v>
      </c>
      <c r="F29">
        <v>1.05</v>
      </c>
      <c r="G29">
        <v>57.9</v>
      </c>
      <c r="H29" s="21">
        <v>1137.6300000000001</v>
      </c>
      <c r="I29">
        <v>-44.372999999999998</v>
      </c>
      <c r="J29">
        <v>6.0999999999999999E-2</v>
      </c>
      <c r="K29">
        <v>0</v>
      </c>
      <c r="L29">
        <v>0</v>
      </c>
      <c r="M29">
        <v>0.67</v>
      </c>
      <c r="N29">
        <v>8.3800000000000008</v>
      </c>
      <c r="O29">
        <v>0.55000000000000004</v>
      </c>
      <c r="P29">
        <v>-1</v>
      </c>
      <c r="Q29">
        <v>0</v>
      </c>
      <c r="R29">
        <v>0</v>
      </c>
      <c r="S29">
        <v>-66.94</v>
      </c>
      <c r="T29">
        <v>135</v>
      </c>
    </row>
    <row r="30" spans="1:20" x14ac:dyDescent="0.25">
      <c r="A30">
        <f t="shared" ca="1" si="0"/>
        <v>0.20805886006446339</v>
      </c>
      <c r="B30">
        <v>0.22238924519499514</v>
      </c>
      <c r="C30">
        <v>91</v>
      </c>
      <c r="D30" s="21">
        <v>55456.25</v>
      </c>
      <c r="E30">
        <v>13.061999999999999</v>
      </c>
      <c r="F30">
        <v>3.8</v>
      </c>
      <c r="G30">
        <v>44.1</v>
      </c>
      <c r="H30">
        <v>367.44</v>
      </c>
      <c r="I30">
        <v>-34.728999999999999</v>
      </c>
      <c r="J30">
        <v>-6.0999999999999999E-2</v>
      </c>
      <c r="K30">
        <v>0</v>
      </c>
      <c r="L30">
        <v>0</v>
      </c>
      <c r="M30">
        <v>3.14</v>
      </c>
      <c r="N30">
        <v>10.039999999999999</v>
      </c>
      <c r="O30">
        <v>3.15</v>
      </c>
      <c r="P30">
        <v>-1</v>
      </c>
      <c r="Q30">
        <v>0</v>
      </c>
      <c r="R30">
        <v>0</v>
      </c>
      <c r="S30">
        <v>-3.32</v>
      </c>
      <c r="T30">
        <v>109.05</v>
      </c>
    </row>
    <row r="31" spans="1:20" x14ac:dyDescent="0.25">
      <c r="A31">
        <f t="shared" ca="1" si="0"/>
        <v>0.35378126668885224</v>
      </c>
      <c r="B31">
        <v>0.22364210741238222</v>
      </c>
      <c r="C31">
        <v>82</v>
      </c>
      <c r="D31" s="21">
        <v>119881.1</v>
      </c>
      <c r="E31">
        <v>64.697000000000003</v>
      </c>
      <c r="F31">
        <v>1.25</v>
      </c>
      <c r="G31">
        <v>54.1</v>
      </c>
      <c r="H31" s="21">
        <v>1504.34</v>
      </c>
      <c r="I31">
        <v>-36.316000000000003</v>
      </c>
      <c r="J31">
        <v>-6.0999999999999999E-2</v>
      </c>
      <c r="K31">
        <v>0</v>
      </c>
      <c r="L31">
        <v>0</v>
      </c>
      <c r="M31">
        <v>0.76</v>
      </c>
      <c r="N31">
        <v>14.36</v>
      </c>
      <c r="O31">
        <v>0.6</v>
      </c>
      <c r="P31">
        <v>-1</v>
      </c>
      <c r="Q31">
        <v>0</v>
      </c>
      <c r="R31">
        <v>0</v>
      </c>
      <c r="S31">
        <v>-67.900000000000006</v>
      </c>
      <c r="T31">
        <v>841.15</v>
      </c>
    </row>
    <row r="32" spans="1:20" x14ac:dyDescent="0.25">
      <c r="A32">
        <f t="shared" ca="1" si="0"/>
        <v>8.751485068735898E-2</v>
      </c>
      <c r="B32">
        <v>0.23207666502817192</v>
      </c>
      <c r="C32">
        <v>62</v>
      </c>
      <c r="D32" s="21">
        <v>91744.55</v>
      </c>
      <c r="E32">
        <v>20.263999999999999</v>
      </c>
      <c r="F32">
        <v>0.8</v>
      </c>
      <c r="G32">
        <v>15.55</v>
      </c>
      <c r="H32">
        <v>174.82</v>
      </c>
      <c r="I32">
        <v>-49.255000000000003</v>
      </c>
      <c r="J32">
        <v>-0.122</v>
      </c>
      <c r="K32">
        <v>0</v>
      </c>
      <c r="L32">
        <v>0</v>
      </c>
      <c r="M32">
        <v>0.51</v>
      </c>
      <c r="N32">
        <v>5.16</v>
      </c>
      <c r="O32">
        <v>0.5</v>
      </c>
      <c r="P32">
        <v>-1</v>
      </c>
      <c r="Q32">
        <v>0</v>
      </c>
      <c r="R32">
        <v>0</v>
      </c>
      <c r="S32">
        <v>-31.88</v>
      </c>
      <c r="T32">
        <v>864.55</v>
      </c>
    </row>
    <row r="33" spans="1:20" x14ac:dyDescent="0.25">
      <c r="A33">
        <f t="shared" ca="1" si="0"/>
        <v>8.7845869417109368E-2</v>
      </c>
      <c r="B33">
        <v>0.24454316362714179</v>
      </c>
      <c r="C33">
        <v>83</v>
      </c>
      <c r="D33">
        <v>6.75</v>
      </c>
      <c r="E33">
        <v>43.152000000000001</v>
      </c>
      <c r="F33">
        <v>1.5</v>
      </c>
      <c r="G33">
        <v>40</v>
      </c>
      <c r="H33">
        <v>754.52</v>
      </c>
      <c r="I33">
        <v>-36.438000000000002</v>
      </c>
      <c r="J33">
        <v>-0.54900000000000004</v>
      </c>
      <c r="K33">
        <v>0</v>
      </c>
      <c r="L33">
        <v>0</v>
      </c>
      <c r="M33">
        <v>0.7</v>
      </c>
      <c r="N33">
        <v>13.23</v>
      </c>
      <c r="O33">
        <v>0.55000000000000004</v>
      </c>
      <c r="P33">
        <v>-1</v>
      </c>
      <c r="Q33">
        <v>0</v>
      </c>
      <c r="R33">
        <v>0</v>
      </c>
      <c r="S33">
        <v>-49.28</v>
      </c>
      <c r="T33">
        <v>6.75</v>
      </c>
    </row>
    <row r="34" spans="1:20" x14ac:dyDescent="0.25">
      <c r="A34">
        <f t="shared" ca="1" si="0"/>
        <v>0.56238425548003912</v>
      </c>
      <c r="B34">
        <v>0.25069666410803637</v>
      </c>
      <c r="C34">
        <v>35</v>
      </c>
      <c r="D34" s="21">
        <v>52836.35</v>
      </c>
      <c r="E34">
        <v>33.325000000000003</v>
      </c>
      <c r="F34">
        <v>3.65</v>
      </c>
      <c r="G34">
        <v>63.5</v>
      </c>
      <c r="H34">
        <v>985.62</v>
      </c>
      <c r="I34">
        <v>-34.363</v>
      </c>
      <c r="J34">
        <v>-6.0999999999999999E-2</v>
      </c>
      <c r="K34">
        <v>0</v>
      </c>
      <c r="L34">
        <v>0</v>
      </c>
      <c r="M34">
        <v>1.21</v>
      </c>
      <c r="N34">
        <v>26.23</v>
      </c>
      <c r="O34">
        <v>0.6</v>
      </c>
      <c r="P34">
        <v>-1</v>
      </c>
      <c r="Q34">
        <v>0</v>
      </c>
      <c r="R34">
        <v>0</v>
      </c>
      <c r="S34">
        <v>-22.1</v>
      </c>
      <c r="T34">
        <v>356.35</v>
      </c>
    </row>
    <row r="35" spans="1:20" x14ac:dyDescent="0.25">
      <c r="A35">
        <f t="shared" ca="1" si="0"/>
        <v>0.31143713237488801</v>
      </c>
      <c r="B35">
        <v>0.28443924307691859</v>
      </c>
      <c r="C35">
        <v>81</v>
      </c>
      <c r="D35" s="21">
        <v>115684</v>
      </c>
      <c r="E35">
        <v>17.273</v>
      </c>
      <c r="F35">
        <v>1.45</v>
      </c>
      <c r="G35">
        <v>28.05</v>
      </c>
      <c r="H35">
        <v>255.57</v>
      </c>
      <c r="I35">
        <v>-36.438000000000002</v>
      </c>
      <c r="J35">
        <v>6.0999999999999999E-2</v>
      </c>
      <c r="K35">
        <v>0</v>
      </c>
      <c r="L35">
        <v>0</v>
      </c>
      <c r="M35">
        <v>0.87</v>
      </c>
      <c r="N35">
        <v>6.87</v>
      </c>
      <c r="O35">
        <v>0.5</v>
      </c>
      <c r="P35">
        <v>-1</v>
      </c>
      <c r="Q35">
        <v>0</v>
      </c>
      <c r="R35">
        <v>0</v>
      </c>
      <c r="S35">
        <v>-15.88</v>
      </c>
      <c r="T35">
        <v>484</v>
      </c>
    </row>
    <row r="36" spans="1:20" x14ac:dyDescent="0.25">
      <c r="A36">
        <f t="shared" ca="1" si="0"/>
        <v>0.43170364614617229</v>
      </c>
      <c r="B36">
        <v>0.2854355580196084</v>
      </c>
      <c r="C36">
        <v>3</v>
      </c>
      <c r="D36" s="21">
        <v>5170.75</v>
      </c>
      <c r="E36">
        <v>23.437999999999999</v>
      </c>
      <c r="F36">
        <v>3.45</v>
      </c>
      <c r="G36">
        <v>11.55</v>
      </c>
      <c r="H36">
        <v>172.49</v>
      </c>
      <c r="I36">
        <v>-37.231000000000002</v>
      </c>
      <c r="J36">
        <v>-6.0999999999999999E-2</v>
      </c>
      <c r="K36">
        <v>0</v>
      </c>
      <c r="L36">
        <v>0</v>
      </c>
      <c r="M36">
        <v>2.8</v>
      </c>
      <c r="N36">
        <v>4.97</v>
      </c>
      <c r="O36">
        <v>2.7</v>
      </c>
      <c r="P36">
        <v>-1</v>
      </c>
      <c r="Q36">
        <v>0</v>
      </c>
      <c r="R36">
        <v>0</v>
      </c>
      <c r="S36">
        <v>-6.7</v>
      </c>
      <c r="T36">
        <v>50.75</v>
      </c>
    </row>
    <row r="37" spans="1:20" x14ac:dyDescent="0.25">
      <c r="A37">
        <f t="shared" ca="1" si="0"/>
        <v>0.73696373282593952</v>
      </c>
      <c r="B37">
        <v>0.33418240909504338</v>
      </c>
      <c r="C37">
        <v>52</v>
      </c>
      <c r="D37" s="21">
        <v>80960.2</v>
      </c>
      <c r="E37">
        <v>14.771000000000001</v>
      </c>
      <c r="F37">
        <v>4.6500000000000004</v>
      </c>
      <c r="G37">
        <v>23.05</v>
      </c>
      <c r="H37">
        <v>216.01</v>
      </c>
      <c r="I37">
        <v>-36.743000000000002</v>
      </c>
      <c r="J37">
        <v>0</v>
      </c>
      <c r="K37">
        <v>0</v>
      </c>
      <c r="L37">
        <v>0</v>
      </c>
      <c r="M37">
        <v>1.4</v>
      </c>
      <c r="N37">
        <v>13.3</v>
      </c>
      <c r="O37">
        <v>1.2</v>
      </c>
      <c r="P37">
        <v>-1</v>
      </c>
      <c r="Q37">
        <v>0</v>
      </c>
      <c r="R37">
        <v>0</v>
      </c>
      <c r="S37">
        <v>-8.4700000000000006</v>
      </c>
      <c r="T37">
        <v>320.2</v>
      </c>
    </row>
    <row r="38" spans="1:20" x14ac:dyDescent="0.25">
      <c r="A38">
        <f t="shared" ca="1" si="0"/>
        <v>0.88245508160832486</v>
      </c>
      <c r="B38">
        <v>0.37448311053700789</v>
      </c>
      <c r="C38">
        <v>43</v>
      </c>
      <c r="D38" s="21">
        <v>69032.399999999994</v>
      </c>
      <c r="E38">
        <v>63.720999999999997</v>
      </c>
      <c r="F38">
        <v>1.2</v>
      </c>
      <c r="G38">
        <v>36.4</v>
      </c>
      <c r="H38">
        <v>913.38</v>
      </c>
      <c r="I38">
        <v>-35.828000000000003</v>
      </c>
      <c r="J38">
        <v>0</v>
      </c>
      <c r="K38">
        <v>0</v>
      </c>
      <c r="L38">
        <v>0</v>
      </c>
      <c r="M38">
        <v>0.7</v>
      </c>
      <c r="N38">
        <v>11.86</v>
      </c>
      <c r="O38">
        <v>0.6</v>
      </c>
      <c r="P38">
        <v>-1</v>
      </c>
      <c r="Q38">
        <v>0</v>
      </c>
      <c r="R38">
        <v>0</v>
      </c>
      <c r="S38">
        <v>-72.42</v>
      </c>
      <c r="T38" s="21">
        <v>1192.4000000000001</v>
      </c>
    </row>
    <row r="39" spans="1:20" x14ac:dyDescent="0.25">
      <c r="A39">
        <f t="shared" ca="1" si="0"/>
        <v>0.71896376013664198</v>
      </c>
      <c r="B39">
        <v>0.38458573430511644</v>
      </c>
      <c r="C39">
        <v>12</v>
      </c>
      <c r="D39" s="21">
        <v>23342.15</v>
      </c>
      <c r="E39">
        <v>54.993000000000002</v>
      </c>
      <c r="F39">
        <v>1.1000000000000001</v>
      </c>
      <c r="G39">
        <v>27.15</v>
      </c>
      <c r="H39">
        <v>745.37</v>
      </c>
      <c r="I39">
        <v>-65.063000000000002</v>
      </c>
      <c r="J39">
        <v>0.36599999999999999</v>
      </c>
      <c r="K39">
        <v>0</v>
      </c>
      <c r="L39">
        <v>0</v>
      </c>
      <c r="M39">
        <v>0.7</v>
      </c>
      <c r="N39">
        <v>10.68</v>
      </c>
      <c r="O39">
        <v>0.6</v>
      </c>
      <c r="P39">
        <v>-1</v>
      </c>
      <c r="Q39">
        <v>0</v>
      </c>
      <c r="R39">
        <v>0</v>
      </c>
      <c r="S39">
        <v>-62.81</v>
      </c>
      <c r="T39">
        <v>302.14999999999998</v>
      </c>
    </row>
    <row r="40" spans="1:20" x14ac:dyDescent="0.25">
      <c r="A40">
        <f t="shared" ca="1" si="0"/>
        <v>0.83913630886417301</v>
      </c>
      <c r="B40">
        <v>0.39413590483500582</v>
      </c>
      <c r="C40">
        <v>25</v>
      </c>
      <c r="D40" s="21">
        <v>36414.9</v>
      </c>
      <c r="E40">
        <v>26.184000000000001</v>
      </c>
      <c r="F40">
        <v>3.8</v>
      </c>
      <c r="G40">
        <v>26.45</v>
      </c>
      <c r="H40">
        <v>362.77</v>
      </c>
      <c r="I40">
        <v>-37.841999999999999</v>
      </c>
      <c r="J40">
        <v>0</v>
      </c>
      <c r="K40">
        <v>0</v>
      </c>
      <c r="L40">
        <v>0</v>
      </c>
      <c r="M40">
        <v>1.66</v>
      </c>
      <c r="N40">
        <v>6.96</v>
      </c>
      <c r="O40">
        <v>1.6</v>
      </c>
      <c r="P40">
        <v>-1</v>
      </c>
      <c r="Q40">
        <v>0</v>
      </c>
      <c r="R40">
        <v>0</v>
      </c>
      <c r="S40">
        <v>-12.6</v>
      </c>
      <c r="T40">
        <v>574.9</v>
      </c>
    </row>
    <row r="41" spans="1:20" x14ac:dyDescent="0.25">
      <c r="A41">
        <f t="shared" ca="1" si="0"/>
        <v>0.34722212734995439</v>
      </c>
      <c r="B41">
        <v>0.39438387639031425</v>
      </c>
      <c r="C41">
        <v>2</v>
      </c>
      <c r="D41" s="21">
        <v>3526.15</v>
      </c>
      <c r="E41">
        <v>36.255000000000003</v>
      </c>
      <c r="F41">
        <v>3.55</v>
      </c>
      <c r="G41">
        <v>23.25</v>
      </c>
      <c r="H41">
        <v>452.81</v>
      </c>
      <c r="I41">
        <v>-37.658999999999999</v>
      </c>
      <c r="J41">
        <v>0</v>
      </c>
      <c r="K41">
        <v>0</v>
      </c>
      <c r="L41">
        <v>0</v>
      </c>
      <c r="M41">
        <v>1.1000000000000001</v>
      </c>
      <c r="N41">
        <v>6.97</v>
      </c>
      <c r="O41">
        <v>0.55000000000000004</v>
      </c>
      <c r="P41">
        <v>-1</v>
      </c>
      <c r="Q41">
        <v>0</v>
      </c>
      <c r="R41">
        <v>0</v>
      </c>
      <c r="S41">
        <v>-26.34</v>
      </c>
      <c r="T41">
        <v>966.15</v>
      </c>
    </row>
    <row r="42" spans="1:20" x14ac:dyDescent="0.25">
      <c r="A42">
        <f t="shared" ca="1" si="0"/>
        <v>0.41875920393962307</v>
      </c>
      <c r="B42">
        <v>0.4116398308328727</v>
      </c>
      <c r="C42">
        <v>28</v>
      </c>
      <c r="D42" s="21">
        <v>44093.05</v>
      </c>
      <c r="E42">
        <v>12.634</v>
      </c>
      <c r="F42">
        <v>3.6</v>
      </c>
      <c r="G42">
        <v>38.299999999999997</v>
      </c>
      <c r="H42">
        <v>371.97</v>
      </c>
      <c r="I42">
        <v>-53.100999999999999</v>
      </c>
      <c r="J42">
        <v>-0.183</v>
      </c>
      <c r="K42">
        <v>0</v>
      </c>
      <c r="L42">
        <v>0</v>
      </c>
      <c r="M42">
        <v>3.08</v>
      </c>
      <c r="N42">
        <v>24.21</v>
      </c>
      <c r="O42">
        <v>2.85</v>
      </c>
      <c r="P42">
        <v>-1</v>
      </c>
      <c r="Q42">
        <v>0</v>
      </c>
      <c r="R42">
        <v>0</v>
      </c>
      <c r="S42">
        <v>-3.28</v>
      </c>
      <c r="T42">
        <v>573.04999999999995</v>
      </c>
    </row>
    <row r="43" spans="1:20" x14ac:dyDescent="0.25">
      <c r="A43">
        <f t="shared" ca="1" si="0"/>
        <v>4.2068727528861816E-2</v>
      </c>
      <c r="B43">
        <v>0.42234029420505781</v>
      </c>
      <c r="C43">
        <v>49</v>
      </c>
      <c r="D43" s="21">
        <v>78542.5</v>
      </c>
      <c r="E43">
        <v>30.273</v>
      </c>
      <c r="F43">
        <v>4.2</v>
      </c>
      <c r="G43">
        <v>23.75</v>
      </c>
      <c r="H43">
        <v>384.89</v>
      </c>
      <c r="I43">
        <v>-35.645000000000003</v>
      </c>
      <c r="J43">
        <v>-6.0999999999999999E-2</v>
      </c>
      <c r="K43">
        <v>0</v>
      </c>
      <c r="L43">
        <v>0</v>
      </c>
      <c r="M43">
        <v>1.06</v>
      </c>
      <c r="N43">
        <v>10.55</v>
      </c>
      <c r="O43">
        <v>0.65</v>
      </c>
      <c r="P43">
        <v>-1</v>
      </c>
      <c r="Q43">
        <v>0</v>
      </c>
      <c r="R43">
        <v>0</v>
      </c>
      <c r="S43">
        <v>-22.9</v>
      </c>
      <c r="T43">
        <v>462.5</v>
      </c>
    </row>
    <row r="44" spans="1:20" x14ac:dyDescent="0.25">
      <c r="A44">
        <f t="shared" ca="1" si="0"/>
        <v>0.98662380991262733</v>
      </c>
      <c r="B44">
        <v>0.44101768864873159</v>
      </c>
      <c r="C44">
        <v>26</v>
      </c>
      <c r="D44" s="21">
        <v>39513.800000000003</v>
      </c>
      <c r="E44">
        <v>14.832000000000001</v>
      </c>
      <c r="F44">
        <v>3.55</v>
      </c>
      <c r="G44">
        <v>24.4</v>
      </c>
      <c r="H44">
        <v>354.87</v>
      </c>
      <c r="I44">
        <v>-45.776000000000003</v>
      </c>
      <c r="J44">
        <v>-6.0999999999999999E-2</v>
      </c>
      <c r="K44">
        <v>0</v>
      </c>
      <c r="L44">
        <v>0</v>
      </c>
      <c r="M44">
        <v>2.85</v>
      </c>
      <c r="N44">
        <v>19.18</v>
      </c>
      <c r="O44">
        <v>2.65</v>
      </c>
      <c r="P44">
        <v>-1</v>
      </c>
      <c r="Q44">
        <v>0</v>
      </c>
      <c r="R44">
        <v>0</v>
      </c>
      <c r="S44">
        <v>-4.17</v>
      </c>
      <c r="T44" s="21">
        <v>1113.8</v>
      </c>
    </row>
    <row r="45" spans="1:20" x14ac:dyDescent="0.25">
      <c r="A45">
        <f t="shared" ca="1" si="0"/>
        <v>0.79269629482549808</v>
      </c>
      <c r="B45">
        <v>0.44577879388001995</v>
      </c>
      <c r="C45">
        <v>55</v>
      </c>
      <c r="D45" s="21">
        <v>84457.05</v>
      </c>
      <c r="E45">
        <v>32.959000000000003</v>
      </c>
      <c r="F45">
        <v>1.1499999999999999</v>
      </c>
      <c r="G45">
        <v>31.05</v>
      </c>
      <c r="H45">
        <v>547.78</v>
      </c>
      <c r="I45">
        <v>-34.911999999999999</v>
      </c>
      <c r="J45">
        <v>-6.0999999999999999E-2</v>
      </c>
      <c r="K45">
        <v>0</v>
      </c>
      <c r="L45">
        <v>0</v>
      </c>
      <c r="M45">
        <v>0.71</v>
      </c>
      <c r="N45">
        <v>9.34</v>
      </c>
      <c r="O45">
        <v>0.55000000000000004</v>
      </c>
      <c r="P45">
        <v>-1</v>
      </c>
      <c r="Q45">
        <v>0</v>
      </c>
      <c r="R45">
        <v>0</v>
      </c>
      <c r="S45">
        <v>-36.909999999999997</v>
      </c>
      <c r="T45" s="21">
        <v>1257.05</v>
      </c>
    </row>
    <row r="46" spans="1:20" x14ac:dyDescent="0.25">
      <c r="A46">
        <f t="shared" ca="1" si="0"/>
        <v>0.37393579257095377</v>
      </c>
      <c r="B46">
        <v>0.45846235231513488</v>
      </c>
      <c r="C46">
        <v>56</v>
      </c>
      <c r="D46" s="21">
        <v>85622.75</v>
      </c>
      <c r="E46">
        <v>29.236000000000001</v>
      </c>
      <c r="F46">
        <v>3.05</v>
      </c>
      <c r="G46">
        <v>32.549999999999997</v>
      </c>
      <c r="H46">
        <v>528.57000000000005</v>
      </c>
      <c r="I46">
        <v>-37.597999999999999</v>
      </c>
      <c r="J46">
        <v>-6.0999999999999999E-2</v>
      </c>
      <c r="K46">
        <v>0</v>
      </c>
      <c r="L46">
        <v>0</v>
      </c>
      <c r="M46">
        <v>1.78</v>
      </c>
      <c r="N46">
        <v>11.73</v>
      </c>
      <c r="O46">
        <v>1.75</v>
      </c>
      <c r="P46">
        <v>-1</v>
      </c>
      <c r="Q46">
        <v>0</v>
      </c>
      <c r="R46">
        <v>0</v>
      </c>
      <c r="S46">
        <v>-13.13</v>
      </c>
      <c r="T46" s="21">
        <v>1142.75</v>
      </c>
    </row>
    <row r="47" spans="1:20" x14ac:dyDescent="0.25">
      <c r="A47">
        <f t="shared" ca="1" si="0"/>
        <v>0.13275538120066777</v>
      </c>
      <c r="B47">
        <v>0.45999014973741559</v>
      </c>
      <c r="C47">
        <v>72</v>
      </c>
      <c r="D47" s="21">
        <v>103046.5</v>
      </c>
      <c r="E47">
        <v>97.106999999999999</v>
      </c>
      <c r="F47">
        <v>1.35</v>
      </c>
      <c r="G47">
        <v>81.55</v>
      </c>
      <c r="H47" s="21">
        <v>2568.73</v>
      </c>
      <c r="I47">
        <v>-35.767000000000003</v>
      </c>
      <c r="J47">
        <v>0.24399999999999999</v>
      </c>
      <c r="K47">
        <v>0</v>
      </c>
      <c r="L47">
        <v>0</v>
      </c>
      <c r="M47">
        <v>0.75</v>
      </c>
      <c r="N47">
        <v>10.99</v>
      </c>
      <c r="O47">
        <v>0.55000000000000004</v>
      </c>
      <c r="P47">
        <v>-1</v>
      </c>
      <c r="Q47">
        <v>0</v>
      </c>
      <c r="R47">
        <v>0</v>
      </c>
      <c r="S47">
        <v>-103.57</v>
      </c>
      <c r="T47">
        <v>646.45000000000005</v>
      </c>
    </row>
    <row r="48" spans="1:20" x14ac:dyDescent="0.25">
      <c r="A48">
        <f t="shared" ca="1" si="0"/>
        <v>0.92365812758324195</v>
      </c>
      <c r="B48">
        <v>0.49118230067503799</v>
      </c>
      <c r="C48">
        <v>8</v>
      </c>
      <c r="D48" s="21">
        <v>15089.7</v>
      </c>
      <c r="E48">
        <v>20.141999999999999</v>
      </c>
      <c r="F48">
        <v>1.1000000000000001</v>
      </c>
      <c r="G48">
        <v>25.25</v>
      </c>
      <c r="H48">
        <v>295.42</v>
      </c>
      <c r="I48">
        <v>-39.734000000000002</v>
      </c>
      <c r="J48">
        <v>0</v>
      </c>
      <c r="K48">
        <v>0</v>
      </c>
      <c r="L48">
        <v>0</v>
      </c>
      <c r="M48">
        <v>0.69</v>
      </c>
      <c r="N48">
        <v>8.5500000000000007</v>
      </c>
      <c r="O48">
        <v>0.7</v>
      </c>
      <c r="P48">
        <v>-1</v>
      </c>
      <c r="Q48">
        <v>0</v>
      </c>
      <c r="R48">
        <v>0</v>
      </c>
      <c r="S48">
        <v>-23.34</v>
      </c>
      <c r="T48" s="21">
        <v>1009.7</v>
      </c>
    </row>
    <row r="49" spans="1:20" x14ac:dyDescent="0.25">
      <c r="A49">
        <f t="shared" ca="1" si="0"/>
        <v>0.31615331955843484</v>
      </c>
      <c r="B49">
        <v>0.49130025136939415</v>
      </c>
      <c r="C49">
        <v>53</v>
      </c>
      <c r="D49" s="21">
        <v>83529.7</v>
      </c>
      <c r="E49">
        <v>15.991</v>
      </c>
      <c r="F49">
        <v>3.8</v>
      </c>
      <c r="G49">
        <v>22</v>
      </c>
      <c r="H49">
        <v>221.55</v>
      </c>
      <c r="I49">
        <v>-33.813000000000002</v>
      </c>
      <c r="J49">
        <v>0</v>
      </c>
      <c r="K49">
        <v>0</v>
      </c>
      <c r="L49">
        <v>0</v>
      </c>
      <c r="M49">
        <v>2.63</v>
      </c>
      <c r="N49">
        <v>7.09</v>
      </c>
      <c r="O49">
        <v>1.8</v>
      </c>
      <c r="P49">
        <v>-1</v>
      </c>
      <c r="Q49">
        <v>0</v>
      </c>
      <c r="R49">
        <v>0</v>
      </c>
      <c r="S49">
        <v>-4.87</v>
      </c>
      <c r="T49">
        <v>329.7</v>
      </c>
    </row>
    <row r="50" spans="1:20" x14ac:dyDescent="0.25">
      <c r="A50">
        <f t="shared" ca="1" si="0"/>
        <v>0.10377232802729519</v>
      </c>
      <c r="B50">
        <v>0.49197058746643596</v>
      </c>
      <c r="C50">
        <v>5</v>
      </c>
      <c r="D50" s="21">
        <v>6923.6</v>
      </c>
      <c r="E50">
        <v>49.133000000000003</v>
      </c>
      <c r="F50">
        <v>1.1499999999999999</v>
      </c>
      <c r="G50">
        <v>34.1</v>
      </c>
      <c r="H50">
        <v>773.38</v>
      </c>
      <c r="I50">
        <v>-38.695999999999998</v>
      </c>
      <c r="J50">
        <v>6.0999999999999999E-2</v>
      </c>
      <c r="K50">
        <v>0</v>
      </c>
      <c r="L50">
        <v>0</v>
      </c>
      <c r="M50">
        <v>0.71</v>
      </c>
      <c r="N50">
        <v>13.99</v>
      </c>
      <c r="O50">
        <v>0.55000000000000004</v>
      </c>
      <c r="P50">
        <v>-1</v>
      </c>
      <c r="Q50">
        <v>0</v>
      </c>
      <c r="R50">
        <v>0</v>
      </c>
      <c r="S50">
        <v>-55.15</v>
      </c>
      <c r="T50">
        <v>523.6</v>
      </c>
    </row>
    <row r="51" spans="1:20" x14ac:dyDescent="0.25">
      <c r="A51">
        <f t="shared" ca="1" si="0"/>
        <v>0.37937549320349029</v>
      </c>
      <c r="B51">
        <v>0.51276600147546136</v>
      </c>
      <c r="C51">
        <v>7</v>
      </c>
      <c r="D51" s="21">
        <v>14777.05</v>
      </c>
      <c r="E51">
        <v>81.665000000000006</v>
      </c>
      <c r="F51">
        <v>1.1000000000000001</v>
      </c>
      <c r="G51">
        <v>52.55</v>
      </c>
      <c r="H51" s="21">
        <v>1612.47</v>
      </c>
      <c r="I51">
        <v>-40.588000000000001</v>
      </c>
      <c r="J51">
        <v>-0.24399999999999999</v>
      </c>
      <c r="K51">
        <v>0</v>
      </c>
      <c r="L51">
        <v>0</v>
      </c>
      <c r="M51">
        <v>0.69</v>
      </c>
      <c r="N51">
        <v>14.77</v>
      </c>
      <c r="O51">
        <v>0.55000000000000004</v>
      </c>
      <c r="P51">
        <v>-1</v>
      </c>
      <c r="Q51">
        <v>0</v>
      </c>
      <c r="R51">
        <v>0</v>
      </c>
      <c r="S51">
        <v>-94.03</v>
      </c>
      <c r="T51">
        <v>697.05</v>
      </c>
    </row>
    <row r="52" spans="1:20" x14ac:dyDescent="0.25">
      <c r="A52">
        <f t="shared" ca="1" si="0"/>
        <v>0.17881061785305097</v>
      </c>
      <c r="B52">
        <v>0.5354957247988229</v>
      </c>
      <c r="C52">
        <v>85</v>
      </c>
      <c r="D52" s="21">
        <v>8269.7000000000007</v>
      </c>
      <c r="E52">
        <v>34.423999999999999</v>
      </c>
      <c r="F52">
        <v>4.8</v>
      </c>
      <c r="G52">
        <v>63.85</v>
      </c>
      <c r="H52" s="21">
        <v>1620.56</v>
      </c>
      <c r="I52">
        <v>-39.000999999999998</v>
      </c>
      <c r="J52">
        <v>6.0999999999999999E-2</v>
      </c>
      <c r="K52">
        <v>0</v>
      </c>
      <c r="L52">
        <v>0</v>
      </c>
      <c r="M52">
        <v>3.82</v>
      </c>
      <c r="N52">
        <v>48.94</v>
      </c>
      <c r="O52">
        <v>2.6</v>
      </c>
      <c r="P52">
        <v>-1</v>
      </c>
      <c r="Q52">
        <v>0</v>
      </c>
      <c r="R52">
        <v>0</v>
      </c>
      <c r="S52">
        <v>-7.21</v>
      </c>
      <c r="T52">
        <v>589.70000000000005</v>
      </c>
    </row>
    <row r="53" spans="1:20" x14ac:dyDescent="0.25">
      <c r="A53">
        <f t="shared" ca="1" si="0"/>
        <v>0.8132401669083007</v>
      </c>
      <c r="B53">
        <v>0.54397143103481227</v>
      </c>
      <c r="C53">
        <v>29</v>
      </c>
      <c r="D53" s="21">
        <v>44890.3</v>
      </c>
      <c r="E53">
        <v>55.603000000000002</v>
      </c>
      <c r="F53">
        <v>1.45</v>
      </c>
      <c r="G53">
        <v>41.8</v>
      </c>
      <c r="H53">
        <v>912.83</v>
      </c>
      <c r="I53">
        <v>-36.133000000000003</v>
      </c>
      <c r="J53">
        <v>-6.0999999999999999E-2</v>
      </c>
      <c r="K53">
        <v>0</v>
      </c>
      <c r="L53">
        <v>0</v>
      </c>
      <c r="M53">
        <v>0.83</v>
      </c>
      <c r="N53">
        <v>9.3699999999999992</v>
      </c>
      <c r="O53">
        <v>0.6</v>
      </c>
      <c r="P53">
        <v>-1</v>
      </c>
      <c r="Q53">
        <v>0</v>
      </c>
      <c r="R53">
        <v>0</v>
      </c>
      <c r="S53">
        <v>-53.48</v>
      </c>
      <c r="T53">
        <v>90.3</v>
      </c>
    </row>
    <row r="54" spans="1:20" x14ac:dyDescent="0.25">
      <c r="A54">
        <f t="shared" ca="1" si="0"/>
        <v>0.84488324981303586</v>
      </c>
      <c r="B54">
        <v>0.5462807120781018</v>
      </c>
      <c r="C54">
        <v>46</v>
      </c>
      <c r="D54" s="21">
        <v>75247.850000000006</v>
      </c>
      <c r="E54">
        <v>56.823999999999998</v>
      </c>
      <c r="F54">
        <v>1.55</v>
      </c>
      <c r="G54">
        <v>36.450000000000003</v>
      </c>
      <c r="H54">
        <v>762.48</v>
      </c>
      <c r="I54">
        <v>-35.094999999999999</v>
      </c>
      <c r="J54">
        <v>6.0999999999999999E-2</v>
      </c>
      <c r="K54">
        <v>0</v>
      </c>
      <c r="L54">
        <v>0</v>
      </c>
      <c r="M54">
        <v>0.79</v>
      </c>
      <c r="N54">
        <v>4.3899999999999997</v>
      </c>
      <c r="O54">
        <v>0.6</v>
      </c>
      <c r="P54">
        <v>-1</v>
      </c>
      <c r="Q54">
        <v>0</v>
      </c>
      <c r="R54">
        <v>0</v>
      </c>
      <c r="S54">
        <v>-57.48</v>
      </c>
      <c r="T54" s="21">
        <v>1007.85</v>
      </c>
    </row>
    <row r="55" spans="1:20" x14ac:dyDescent="0.25">
      <c r="A55">
        <f t="shared" ca="1" si="0"/>
        <v>0.68963711871107247</v>
      </c>
      <c r="B55">
        <v>0.54793842507244073</v>
      </c>
      <c r="C55">
        <v>21</v>
      </c>
      <c r="D55" s="21">
        <v>29755.1</v>
      </c>
      <c r="E55">
        <v>19.591999999999999</v>
      </c>
      <c r="F55">
        <v>0.9</v>
      </c>
      <c r="G55">
        <v>13.85</v>
      </c>
      <c r="H55">
        <v>122.94</v>
      </c>
      <c r="I55">
        <v>-43.64</v>
      </c>
      <c r="J55">
        <v>-6.0999999999999999E-2</v>
      </c>
      <c r="K55">
        <v>0</v>
      </c>
      <c r="L55">
        <v>0</v>
      </c>
      <c r="M55">
        <v>0.6</v>
      </c>
      <c r="N55">
        <v>3.06</v>
      </c>
      <c r="O55">
        <v>0.5</v>
      </c>
      <c r="P55">
        <v>-1</v>
      </c>
      <c r="Q55">
        <v>0</v>
      </c>
      <c r="R55">
        <v>0</v>
      </c>
      <c r="S55">
        <v>-26.07</v>
      </c>
      <c r="T55">
        <v>315.10000000000002</v>
      </c>
    </row>
    <row r="56" spans="1:20" x14ac:dyDescent="0.25">
      <c r="A56">
        <f t="shared" ca="1" si="0"/>
        <v>0.12171081169025177</v>
      </c>
      <c r="B56">
        <v>0.54870507163832538</v>
      </c>
      <c r="C56">
        <v>20</v>
      </c>
      <c r="D56" s="21">
        <v>27178.35</v>
      </c>
      <c r="E56">
        <v>12.268000000000001</v>
      </c>
      <c r="F56">
        <v>2.4500000000000002</v>
      </c>
      <c r="G56">
        <v>30.15</v>
      </c>
      <c r="H56">
        <v>212.39</v>
      </c>
      <c r="I56">
        <v>-40.466000000000001</v>
      </c>
      <c r="J56">
        <v>0.36599999999999999</v>
      </c>
      <c r="K56">
        <v>0</v>
      </c>
      <c r="L56">
        <v>0</v>
      </c>
      <c r="M56">
        <v>1.37</v>
      </c>
      <c r="N56">
        <v>7.45</v>
      </c>
      <c r="O56">
        <v>2.1</v>
      </c>
      <c r="P56">
        <v>-1</v>
      </c>
      <c r="Q56">
        <v>0</v>
      </c>
      <c r="R56">
        <v>0</v>
      </c>
      <c r="S56">
        <v>-7.17</v>
      </c>
      <c r="T56">
        <v>298.35000000000002</v>
      </c>
    </row>
    <row r="57" spans="1:20" x14ac:dyDescent="0.25">
      <c r="A57">
        <f t="shared" ca="1" si="0"/>
        <v>0.50115158998153442</v>
      </c>
      <c r="B57">
        <v>0.57246771282900022</v>
      </c>
      <c r="C57">
        <v>30</v>
      </c>
      <c r="D57" s="21">
        <v>47803.35</v>
      </c>
      <c r="E57">
        <v>20.751999999999999</v>
      </c>
      <c r="F57">
        <v>3.1</v>
      </c>
      <c r="G57">
        <v>25.8</v>
      </c>
      <c r="H57">
        <v>270.77999999999997</v>
      </c>
      <c r="I57">
        <v>-36.987000000000002</v>
      </c>
      <c r="J57">
        <v>-0.122</v>
      </c>
      <c r="K57">
        <v>0</v>
      </c>
      <c r="L57">
        <v>0</v>
      </c>
      <c r="M57">
        <v>2.29</v>
      </c>
      <c r="N57">
        <v>8.51</v>
      </c>
      <c r="O57">
        <v>2.7</v>
      </c>
      <c r="P57">
        <v>-1</v>
      </c>
      <c r="Q57">
        <v>0</v>
      </c>
      <c r="R57">
        <v>0</v>
      </c>
      <c r="S57">
        <v>-7.25</v>
      </c>
      <c r="T57">
        <v>443.35</v>
      </c>
    </row>
    <row r="58" spans="1:20" x14ac:dyDescent="0.25">
      <c r="A58">
        <f t="shared" ca="1" si="0"/>
        <v>0.3261998301646859</v>
      </c>
      <c r="B58">
        <v>0.57495079325112297</v>
      </c>
      <c r="C58">
        <v>73</v>
      </c>
      <c r="D58" s="21">
        <v>103796.8</v>
      </c>
      <c r="E58">
        <v>52.307000000000002</v>
      </c>
      <c r="F58">
        <v>1.25</v>
      </c>
      <c r="G58">
        <v>25.45</v>
      </c>
      <c r="H58">
        <v>582.83000000000004</v>
      </c>
      <c r="I58">
        <v>-35.338999999999999</v>
      </c>
      <c r="J58">
        <v>6.0999999999999999E-2</v>
      </c>
      <c r="K58">
        <v>0</v>
      </c>
      <c r="L58">
        <v>0</v>
      </c>
      <c r="M58">
        <v>0.79</v>
      </c>
      <c r="N58">
        <v>8.9</v>
      </c>
      <c r="O58">
        <v>0.6</v>
      </c>
      <c r="P58">
        <v>-1</v>
      </c>
      <c r="Q58">
        <v>0</v>
      </c>
      <c r="R58">
        <v>0</v>
      </c>
      <c r="S58">
        <v>-53.24</v>
      </c>
      <c r="T58">
        <v>116.75</v>
      </c>
    </row>
    <row r="59" spans="1:20" x14ac:dyDescent="0.25">
      <c r="A59">
        <f t="shared" ca="1" si="0"/>
        <v>0.78867103695403329</v>
      </c>
      <c r="B59">
        <v>0.58909926082418029</v>
      </c>
      <c r="C59">
        <v>95</v>
      </c>
      <c r="D59" s="21">
        <v>96478</v>
      </c>
      <c r="E59">
        <v>18.126999999999999</v>
      </c>
      <c r="F59">
        <v>4.8499999999999996</v>
      </c>
      <c r="G59">
        <v>42.7</v>
      </c>
      <c r="H59">
        <v>555.57000000000005</v>
      </c>
      <c r="I59">
        <v>-35.767000000000003</v>
      </c>
      <c r="J59">
        <v>0</v>
      </c>
      <c r="K59">
        <v>0</v>
      </c>
      <c r="L59">
        <v>0</v>
      </c>
      <c r="M59">
        <v>2.67</v>
      </c>
      <c r="N59">
        <v>26.76</v>
      </c>
      <c r="O59">
        <v>2.5499999999999998</v>
      </c>
      <c r="P59">
        <v>-1</v>
      </c>
      <c r="Q59">
        <v>0</v>
      </c>
      <c r="R59">
        <v>0</v>
      </c>
      <c r="S59">
        <v>-5.44</v>
      </c>
      <c r="T59">
        <v>977.2</v>
      </c>
    </row>
    <row r="60" spans="1:20" x14ac:dyDescent="0.25">
      <c r="A60">
        <f t="shared" ca="1" si="0"/>
        <v>0.88211880159314049</v>
      </c>
      <c r="B60">
        <v>0.60825867742769613</v>
      </c>
      <c r="C60">
        <v>65</v>
      </c>
      <c r="D60" s="21">
        <v>93205.35</v>
      </c>
      <c r="E60">
        <v>29.419</v>
      </c>
      <c r="F60">
        <v>2.6</v>
      </c>
      <c r="G60">
        <v>25.5</v>
      </c>
      <c r="H60">
        <v>396.11</v>
      </c>
      <c r="I60">
        <v>-40.954999999999998</v>
      </c>
      <c r="J60">
        <v>0</v>
      </c>
      <c r="K60">
        <v>0</v>
      </c>
      <c r="L60">
        <v>0</v>
      </c>
      <c r="M60">
        <v>1.68</v>
      </c>
      <c r="N60">
        <v>9.93</v>
      </c>
      <c r="O60">
        <v>1.6</v>
      </c>
      <c r="P60">
        <v>-1</v>
      </c>
      <c r="Q60">
        <v>0</v>
      </c>
      <c r="R60">
        <v>0</v>
      </c>
      <c r="S60">
        <v>-14.04</v>
      </c>
      <c r="T60" s="21">
        <v>1045.3499999999999</v>
      </c>
    </row>
    <row r="61" spans="1:20" x14ac:dyDescent="0.25">
      <c r="A61">
        <f t="shared" ca="1" si="0"/>
        <v>0.93459152338009244</v>
      </c>
      <c r="B61">
        <v>0.63975669304581806</v>
      </c>
      <c r="C61">
        <v>75</v>
      </c>
      <c r="D61" s="21">
        <v>111318.1</v>
      </c>
      <c r="E61">
        <v>27.649000000000001</v>
      </c>
      <c r="F61">
        <v>0.95</v>
      </c>
      <c r="G61">
        <v>39.15</v>
      </c>
      <c r="H61">
        <v>480.39</v>
      </c>
      <c r="I61">
        <v>-39.000999999999998</v>
      </c>
      <c r="J61">
        <v>0.122</v>
      </c>
      <c r="K61">
        <v>0</v>
      </c>
      <c r="L61">
        <v>0</v>
      </c>
      <c r="M61">
        <v>0.61</v>
      </c>
      <c r="N61">
        <v>6.53</v>
      </c>
      <c r="O61">
        <v>0.5</v>
      </c>
      <c r="P61">
        <v>-1</v>
      </c>
      <c r="Q61">
        <v>0</v>
      </c>
      <c r="R61">
        <v>0</v>
      </c>
      <c r="S61">
        <v>-36.32</v>
      </c>
      <c r="T61" s="21">
        <v>1238.1500000000001</v>
      </c>
    </row>
    <row r="62" spans="1:20" x14ac:dyDescent="0.25">
      <c r="A62">
        <f t="shared" ca="1" si="0"/>
        <v>0.56665320453048307</v>
      </c>
      <c r="B62">
        <v>0.64293174498358341</v>
      </c>
      <c r="C62">
        <v>33</v>
      </c>
      <c r="D62" s="21">
        <v>51224.75</v>
      </c>
      <c r="E62">
        <v>16.356999999999999</v>
      </c>
      <c r="F62">
        <v>4.9000000000000004</v>
      </c>
      <c r="G62">
        <v>22.25</v>
      </c>
      <c r="H62">
        <v>245.26</v>
      </c>
      <c r="I62">
        <v>-36.987000000000002</v>
      </c>
      <c r="J62">
        <v>-0.183</v>
      </c>
      <c r="K62">
        <v>0</v>
      </c>
      <c r="L62">
        <v>0</v>
      </c>
      <c r="M62">
        <v>1.76</v>
      </c>
      <c r="N62">
        <v>12.78</v>
      </c>
      <c r="O62">
        <v>1.65</v>
      </c>
      <c r="P62">
        <v>-1</v>
      </c>
      <c r="Q62">
        <v>0</v>
      </c>
      <c r="R62">
        <v>0</v>
      </c>
      <c r="S62">
        <v>-7.44</v>
      </c>
      <c r="T62">
        <v>997.55</v>
      </c>
    </row>
    <row r="63" spans="1:20" x14ac:dyDescent="0.25">
      <c r="A63">
        <f t="shared" ca="1" si="0"/>
        <v>0.96325491415820708</v>
      </c>
      <c r="B63">
        <v>0.64777904712022905</v>
      </c>
      <c r="C63">
        <v>58</v>
      </c>
      <c r="D63" s="21">
        <v>88562.5</v>
      </c>
      <c r="E63">
        <v>12.756</v>
      </c>
      <c r="F63">
        <v>2.2999999999999998</v>
      </c>
      <c r="G63">
        <v>55.05</v>
      </c>
      <c r="H63">
        <v>442.96</v>
      </c>
      <c r="I63">
        <v>-36.56</v>
      </c>
      <c r="J63">
        <v>6.0999999999999999E-2</v>
      </c>
      <c r="K63">
        <v>0</v>
      </c>
      <c r="L63">
        <v>0</v>
      </c>
      <c r="M63">
        <v>1.85</v>
      </c>
      <c r="N63">
        <v>17.41</v>
      </c>
      <c r="O63">
        <v>1.5</v>
      </c>
      <c r="P63">
        <v>-1</v>
      </c>
      <c r="Q63">
        <v>0</v>
      </c>
      <c r="R63">
        <v>0</v>
      </c>
      <c r="S63">
        <v>-5.51</v>
      </c>
      <c r="T63">
        <v>242.5</v>
      </c>
    </row>
    <row r="64" spans="1:20" x14ac:dyDescent="0.25">
      <c r="A64">
        <f t="shared" ca="1" si="0"/>
        <v>6.3239517998872508E-2</v>
      </c>
      <c r="B64">
        <v>0.6506267288744193</v>
      </c>
      <c r="C64">
        <v>97</v>
      </c>
      <c r="D64" s="21">
        <v>98111.8</v>
      </c>
      <c r="E64">
        <v>13.122999999999999</v>
      </c>
      <c r="F64">
        <v>4</v>
      </c>
      <c r="G64">
        <v>13.9</v>
      </c>
      <c r="H64">
        <v>167.51</v>
      </c>
      <c r="I64">
        <v>-45.531999999999996</v>
      </c>
      <c r="J64">
        <v>6.0999999999999999E-2</v>
      </c>
      <c r="K64">
        <v>0</v>
      </c>
      <c r="L64">
        <v>0</v>
      </c>
      <c r="M64">
        <v>3.53</v>
      </c>
      <c r="N64">
        <v>13.8</v>
      </c>
      <c r="O64">
        <v>1.5</v>
      </c>
      <c r="P64">
        <v>-1</v>
      </c>
      <c r="Q64">
        <v>0</v>
      </c>
      <c r="R64">
        <v>0</v>
      </c>
      <c r="S64">
        <v>-2.98</v>
      </c>
      <c r="T64">
        <v>51</v>
      </c>
    </row>
    <row r="65" spans="1:20" x14ac:dyDescent="0.25">
      <c r="A65">
        <f t="shared" ca="1" si="0"/>
        <v>0.70684439226672702</v>
      </c>
      <c r="B65">
        <v>0.65432869845688901</v>
      </c>
      <c r="C65">
        <v>76</v>
      </c>
      <c r="D65" s="21">
        <v>112374.2</v>
      </c>
      <c r="E65">
        <v>32.715000000000003</v>
      </c>
      <c r="F65">
        <v>2.35</v>
      </c>
      <c r="G65">
        <v>32.75</v>
      </c>
      <c r="H65">
        <v>421.66</v>
      </c>
      <c r="I65">
        <v>-38.33</v>
      </c>
      <c r="J65">
        <v>0</v>
      </c>
      <c r="K65">
        <v>0</v>
      </c>
      <c r="L65">
        <v>0</v>
      </c>
      <c r="M65">
        <v>0.7</v>
      </c>
      <c r="N65">
        <v>5.41</v>
      </c>
      <c r="O65">
        <v>0.5</v>
      </c>
      <c r="P65">
        <v>-1</v>
      </c>
      <c r="Q65">
        <v>0</v>
      </c>
      <c r="R65">
        <v>0</v>
      </c>
      <c r="S65">
        <v>-37.630000000000003</v>
      </c>
      <c r="T65" s="21">
        <v>1014.2</v>
      </c>
    </row>
    <row r="66" spans="1:20" x14ac:dyDescent="0.25">
      <c r="A66">
        <f t="shared" ca="1" si="0"/>
        <v>0.9713456117677064</v>
      </c>
      <c r="B66">
        <v>0.66388881277860667</v>
      </c>
      <c r="C66">
        <v>66</v>
      </c>
      <c r="D66" s="21">
        <v>95916.5</v>
      </c>
      <c r="E66">
        <v>44.128</v>
      </c>
      <c r="F66">
        <v>1.05</v>
      </c>
      <c r="G66">
        <v>37.799999999999997</v>
      </c>
      <c r="H66">
        <v>824.84</v>
      </c>
      <c r="I66">
        <v>-38.634999999999998</v>
      </c>
      <c r="J66">
        <v>-6.0999999999999999E-2</v>
      </c>
      <c r="K66">
        <v>0</v>
      </c>
      <c r="L66">
        <v>0</v>
      </c>
      <c r="M66">
        <v>0.63</v>
      </c>
      <c r="N66">
        <v>15.18</v>
      </c>
      <c r="O66">
        <v>0.6</v>
      </c>
      <c r="P66">
        <v>-1</v>
      </c>
      <c r="Q66">
        <v>0</v>
      </c>
      <c r="R66">
        <v>0</v>
      </c>
      <c r="S66">
        <v>-56.17</v>
      </c>
      <c r="T66" s="21">
        <v>1196.5</v>
      </c>
    </row>
    <row r="67" spans="1:20" x14ac:dyDescent="0.25">
      <c r="A67">
        <f t="shared" ref="A67:A98" ca="1" si="1">RAND()</f>
        <v>0.12762932398419358</v>
      </c>
      <c r="B67">
        <v>0.67402963503046986</v>
      </c>
      <c r="C67">
        <v>96</v>
      </c>
      <c r="D67" s="21">
        <v>97414.5</v>
      </c>
      <c r="E67">
        <v>21.79</v>
      </c>
      <c r="F67">
        <v>3.5</v>
      </c>
      <c r="G67">
        <v>45.25</v>
      </c>
      <c r="H67">
        <v>519.79</v>
      </c>
      <c r="I67">
        <v>-44.006</v>
      </c>
      <c r="J67">
        <v>0</v>
      </c>
      <c r="K67">
        <v>0</v>
      </c>
      <c r="L67">
        <v>0</v>
      </c>
      <c r="M67">
        <v>2.93</v>
      </c>
      <c r="N67">
        <v>14.94</v>
      </c>
      <c r="O67">
        <v>3</v>
      </c>
      <c r="P67">
        <v>-1</v>
      </c>
      <c r="Q67">
        <v>0</v>
      </c>
      <c r="R67">
        <v>0</v>
      </c>
      <c r="S67">
        <v>-5.94</v>
      </c>
      <c r="T67">
        <v>633.70000000000005</v>
      </c>
    </row>
    <row r="68" spans="1:20" x14ac:dyDescent="0.25">
      <c r="A68">
        <f t="shared" ca="1" si="1"/>
        <v>8.6689579386171056E-3</v>
      </c>
      <c r="B68">
        <v>0.67969166497844291</v>
      </c>
      <c r="C68">
        <v>15</v>
      </c>
      <c r="D68" s="21">
        <v>24757.75</v>
      </c>
      <c r="E68">
        <v>19.164999999999999</v>
      </c>
      <c r="F68">
        <v>4.75</v>
      </c>
      <c r="G68">
        <v>30.1</v>
      </c>
      <c r="H68">
        <v>291.75</v>
      </c>
      <c r="I68">
        <v>-37.72</v>
      </c>
      <c r="J68">
        <v>0</v>
      </c>
      <c r="K68">
        <v>0</v>
      </c>
      <c r="L68">
        <v>0</v>
      </c>
      <c r="M68">
        <v>3.11</v>
      </c>
      <c r="N68">
        <v>4.54</v>
      </c>
      <c r="O68">
        <v>2</v>
      </c>
      <c r="P68">
        <v>-1</v>
      </c>
      <c r="Q68">
        <v>0</v>
      </c>
      <c r="R68">
        <v>0</v>
      </c>
      <c r="S68">
        <v>-4.93</v>
      </c>
      <c r="T68">
        <v>437.75</v>
      </c>
    </row>
    <row r="69" spans="1:20" x14ac:dyDescent="0.25">
      <c r="A69">
        <f t="shared" ca="1" si="1"/>
        <v>0.28926546775680317</v>
      </c>
      <c r="B69">
        <v>0.68409526335673265</v>
      </c>
      <c r="C69">
        <v>41</v>
      </c>
      <c r="D69" s="21">
        <v>67313.7</v>
      </c>
      <c r="E69">
        <v>29.297000000000001</v>
      </c>
      <c r="F69">
        <v>1.8</v>
      </c>
      <c r="G69">
        <v>32.6</v>
      </c>
      <c r="H69">
        <v>479.91</v>
      </c>
      <c r="I69">
        <v>-35.645000000000003</v>
      </c>
      <c r="J69">
        <v>6.0999999999999999E-2</v>
      </c>
      <c r="K69">
        <v>0</v>
      </c>
      <c r="L69">
        <v>0</v>
      </c>
      <c r="M69">
        <v>1.02</v>
      </c>
      <c r="N69">
        <v>12.44</v>
      </c>
      <c r="O69">
        <v>0.85</v>
      </c>
      <c r="P69">
        <v>-1</v>
      </c>
      <c r="Q69">
        <v>0</v>
      </c>
      <c r="R69">
        <v>0</v>
      </c>
      <c r="S69">
        <v>-23.08</v>
      </c>
      <c r="T69">
        <v>753.7</v>
      </c>
    </row>
    <row r="70" spans="1:20" x14ac:dyDescent="0.25">
      <c r="A70">
        <f t="shared" ca="1" si="1"/>
        <v>0.39898734718054718</v>
      </c>
      <c r="B70">
        <v>0.70207325782722618</v>
      </c>
      <c r="C70">
        <v>6</v>
      </c>
      <c r="D70" s="21">
        <v>14365.9</v>
      </c>
      <c r="E70">
        <v>40.222000000000001</v>
      </c>
      <c r="F70">
        <v>1.1000000000000001</v>
      </c>
      <c r="G70">
        <v>30.4</v>
      </c>
      <c r="H70">
        <v>599.26</v>
      </c>
      <c r="I70">
        <v>-41.381999999999998</v>
      </c>
      <c r="J70">
        <v>6.0999999999999999E-2</v>
      </c>
      <c r="K70">
        <v>0</v>
      </c>
      <c r="L70">
        <v>0</v>
      </c>
      <c r="M70">
        <v>0.66</v>
      </c>
      <c r="N70">
        <v>13.22</v>
      </c>
      <c r="O70">
        <v>0.65</v>
      </c>
      <c r="P70">
        <v>-1</v>
      </c>
      <c r="Q70">
        <v>0</v>
      </c>
      <c r="R70">
        <v>0</v>
      </c>
      <c r="S70">
        <v>-48.94</v>
      </c>
      <c r="T70">
        <v>285.89999999999998</v>
      </c>
    </row>
    <row r="71" spans="1:20" x14ac:dyDescent="0.25">
      <c r="A71">
        <f t="shared" ca="1" si="1"/>
        <v>0.13813368287234795</v>
      </c>
      <c r="B71">
        <v>0.71078174066990429</v>
      </c>
      <c r="C71">
        <v>64</v>
      </c>
      <c r="D71" s="21">
        <v>92538</v>
      </c>
      <c r="E71">
        <v>97.472999999999999</v>
      </c>
      <c r="F71">
        <v>1.45</v>
      </c>
      <c r="G71">
        <v>26.45</v>
      </c>
      <c r="H71" s="21">
        <v>1105.2</v>
      </c>
      <c r="I71">
        <v>-38.94</v>
      </c>
      <c r="J71">
        <v>0</v>
      </c>
      <c r="K71">
        <v>0</v>
      </c>
      <c r="L71">
        <v>0</v>
      </c>
      <c r="M71">
        <v>0.77</v>
      </c>
      <c r="N71">
        <v>7.13</v>
      </c>
      <c r="O71">
        <v>0.6</v>
      </c>
      <c r="P71">
        <v>-1</v>
      </c>
      <c r="Q71">
        <v>0</v>
      </c>
      <c r="R71">
        <v>0</v>
      </c>
      <c r="S71">
        <v>-101.23</v>
      </c>
      <c r="T71">
        <v>378</v>
      </c>
    </row>
    <row r="72" spans="1:20" x14ac:dyDescent="0.25">
      <c r="A72">
        <f t="shared" ca="1" si="1"/>
        <v>0.79071498064490697</v>
      </c>
      <c r="B72">
        <v>0.73674131849966862</v>
      </c>
      <c r="C72">
        <v>61</v>
      </c>
      <c r="D72" s="21">
        <v>90452.25</v>
      </c>
      <c r="E72">
        <v>19.591999999999999</v>
      </c>
      <c r="F72">
        <v>1.9</v>
      </c>
      <c r="G72">
        <v>26.35</v>
      </c>
      <c r="H72">
        <v>310.79000000000002</v>
      </c>
      <c r="I72">
        <v>-39.063000000000002</v>
      </c>
      <c r="J72">
        <v>0.42699999999999999</v>
      </c>
      <c r="K72">
        <v>0</v>
      </c>
      <c r="L72">
        <v>0</v>
      </c>
      <c r="M72">
        <v>1.48</v>
      </c>
      <c r="N72">
        <v>9.65</v>
      </c>
      <c r="O72">
        <v>1.5</v>
      </c>
      <c r="P72">
        <v>-1</v>
      </c>
      <c r="Q72">
        <v>0</v>
      </c>
      <c r="R72">
        <v>0</v>
      </c>
      <c r="S72">
        <v>-10.59</v>
      </c>
      <c r="T72">
        <v>852.25</v>
      </c>
    </row>
    <row r="73" spans="1:20" x14ac:dyDescent="0.25">
      <c r="A73">
        <f t="shared" ca="1" si="1"/>
        <v>0.55180019997879592</v>
      </c>
      <c r="B73">
        <v>0.76038471807663321</v>
      </c>
      <c r="C73">
        <v>1</v>
      </c>
      <c r="D73" s="21">
        <v>1597.85</v>
      </c>
      <c r="E73">
        <v>15.991</v>
      </c>
      <c r="F73">
        <v>2.8</v>
      </c>
      <c r="G73">
        <v>26.9</v>
      </c>
      <c r="H73">
        <v>274.2</v>
      </c>
      <c r="I73">
        <v>-37.902999999999999</v>
      </c>
      <c r="J73">
        <v>6.0999999999999999E-2</v>
      </c>
      <c r="K73">
        <v>0</v>
      </c>
      <c r="L73">
        <v>0</v>
      </c>
      <c r="M73">
        <v>2.0499999999999998</v>
      </c>
      <c r="N73">
        <v>15.63</v>
      </c>
      <c r="O73">
        <v>2.25</v>
      </c>
      <c r="P73">
        <v>-1</v>
      </c>
      <c r="Q73">
        <v>0</v>
      </c>
      <c r="R73">
        <v>0</v>
      </c>
      <c r="S73">
        <v>-6.25</v>
      </c>
      <c r="T73">
        <v>317.85000000000002</v>
      </c>
    </row>
    <row r="74" spans="1:20" x14ac:dyDescent="0.25">
      <c r="A74">
        <f t="shared" ca="1" si="1"/>
        <v>0.53762153237688692</v>
      </c>
      <c r="B74">
        <v>0.77891516637815172</v>
      </c>
      <c r="C74">
        <v>51</v>
      </c>
      <c r="D74" s="21">
        <v>80308.45</v>
      </c>
      <c r="E74">
        <v>57.19</v>
      </c>
      <c r="F74">
        <v>1.1000000000000001</v>
      </c>
      <c r="G74">
        <v>17.100000000000001</v>
      </c>
      <c r="H74">
        <v>506.78</v>
      </c>
      <c r="I74">
        <v>-36.865000000000002</v>
      </c>
      <c r="J74">
        <v>0.122</v>
      </c>
      <c r="K74">
        <v>0</v>
      </c>
      <c r="L74">
        <v>0</v>
      </c>
      <c r="M74">
        <v>0.67</v>
      </c>
      <c r="N74">
        <v>6.05</v>
      </c>
      <c r="O74">
        <v>0.6</v>
      </c>
      <c r="P74">
        <v>-1</v>
      </c>
      <c r="Q74">
        <v>0</v>
      </c>
      <c r="R74">
        <v>0</v>
      </c>
      <c r="S74">
        <v>-68.53</v>
      </c>
      <c r="T74">
        <v>948.45</v>
      </c>
    </row>
    <row r="75" spans="1:20" x14ac:dyDescent="0.25">
      <c r="A75">
        <f t="shared" ca="1" si="1"/>
        <v>0.8123610754360554</v>
      </c>
      <c r="B75">
        <v>0.78096259885221675</v>
      </c>
      <c r="C75">
        <v>36</v>
      </c>
      <c r="D75" s="21">
        <v>53634.3</v>
      </c>
      <c r="E75">
        <v>43.701000000000001</v>
      </c>
      <c r="F75">
        <v>0.95</v>
      </c>
      <c r="G75">
        <v>42.4</v>
      </c>
      <c r="H75">
        <v>897.68</v>
      </c>
      <c r="I75">
        <v>-40.771000000000001</v>
      </c>
      <c r="J75">
        <v>-6.0999999999999999E-2</v>
      </c>
      <c r="K75">
        <v>0</v>
      </c>
      <c r="L75">
        <v>0</v>
      </c>
      <c r="M75">
        <v>0.59</v>
      </c>
      <c r="N75">
        <v>7.15</v>
      </c>
      <c r="O75">
        <v>0.5</v>
      </c>
      <c r="P75">
        <v>-1</v>
      </c>
      <c r="Q75">
        <v>0</v>
      </c>
      <c r="R75">
        <v>0</v>
      </c>
      <c r="S75">
        <v>-59.45</v>
      </c>
      <c r="T75" s="21">
        <v>1154.3</v>
      </c>
    </row>
    <row r="76" spans="1:20" x14ac:dyDescent="0.25">
      <c r="A76">
        <f t="shared" ca="1" si="1"/>
        <v>0.30569321325731635</v>
      </c>
      <c r="B76">
        <v>0.78618623605520876</v>
      </c>
      <c r="C76">
        <v>17</v>
      </c>
      <c r="D76" s="21">
        <v>26298.75</v>
      </c>
      <c r="E76">
        <v>51.392000000000003</v>
      </c>
      <c r="F76">
        <v>1.1000000000000001</v>
      </c>
      <c r="G76">
        <v>56.05</v>
      </c>
      <c r="H76" s="21">
        <v>1079.72</v>
      </c>
      <c r="I76">
        <v>-42.357999999999997</v>
      </c>
      <c r="J76">
        <v>-6.0999999999999999E-2</v>
      </c>
      <c r="K76">
        <v>0</v>
      </c>
      <c r="L76">
        <v>0</v>
      </c>
      <c r="M76">
        <v>0.71</v>
      </c>
      <c r="N76">
        <v>3.14</v>
      </c>
      <c r="O76">
        <v>0.6</v>
      </c>
      <c r="P76">
        <v>-1</v>
      </c>
      <c r="Q76">
        <v>0</v>
      </c>
      <c r="R76">
        <v>0</v>
      </c>
      <c r="S76">
        <v>-57.64</v>
      </c>
      <c r="T76">
        <v>698.75</v>
      </c>
    </row>
    <row r="77" spans="1:20" x14ac:dyDescent="0.25">
      <c r="A77">
        <f t="shared" ca="1" si="1"/>
        <v>0.28776801241893701</v>
      </c>
      <c r="B77">
        <v>0.7885332481072489</v>
      </c>
      <c r="C77">
        <v>48</v>
      </c>
      <c r="D77" s="21">
        <v>76777.25</v>
      </c>
      <c r="E77">
        <v>28.137</v>
      </c>
      <c r="F77">
        <v>1.35</v>
      </c>
      <c r="G77">
        <v>23.3</v>
      </c>
      <c r="H77">
        <v>315.05</v>
      </c>
      <c r="I77">
        <v>-38.94</v>
      </c>
      <c r="J77">
        <v>0.122</v>
      </c>
      <c r="K77">
        <v>0</v>
      </c>
      <c r="L77">
        <v>0</v>
      </c>
      <c r="M77">
        <v>0.77</v>
      </c>
      <c r="N77">
        <v>6.07</v>
      </c>
      <c r="O77">
        <v>0.6</v>
      </c>
      <c r="P77">
        <v>-1</v>
      </c>
      <c r="Q77">
        <v>0</v>
      </c>
      <c r="R77">
        <v>0</v>
      </c>
      <c r="S77">
        <v>-29.42</v>
      </c>
      <c r="T77">
        <v>630.04999999999995</v>
      </c>
    </row>
    <row r="78" spans="1:20" x14ac:dyDescent="0.25">
      <c r="A78">
        <f t="shared" ca="1" si="1"/>
        <v>0.99171863240422831</v>
      </c>
      <c r="B78">
        <v>0.79463743458570668</v>
      </c>
      <c r="C78">
        <v>27</v>
      </c>
      <c r="D78" s="21">
        <v>41211.050000000003</v>
      </c>
      <c r="E78">
        <v>76.355000000000004</v>
      </c>
      <c r="F78">
        <v>1.25</v>
      </c>
      <c r="G78">
        <v>52.15</v>
      </c>
      <c r="H78" s="21">
        <v>1526.61</v>
      </c>
      <c r="I78">
        <v>-37.292000000000002</v>
      </c>
      <c r="J78">
        <v>6.0999999999999999E-2</v>
      </c>
      <c r="K78">
        <v>0</v>
      </c>
      <c r="L78">
        <v>0</v>
      </c>
      <c r="M78">
        <v>0.74</v>
      </c>
      <c r="N78">
        <v>8.31</v>
      </c>
      <c r="O78">
        <v>0.65</v>
      </c>
      <c r="P78">
        <v>-1</v>
      </c>
      <c r="Q78">
        <v>0</v>
      </c>
      <c r="R78">
        <v>0</v>
      </c>
      <c r="S78">
        <v>-82.22</v>
      </c>
      <c r="T78">
        <v>251.05</v>
      </c>
    </row>
    <row r="79" spans="1:20" x14ac:dyDescent="0.25">
      <c r="A79">
        <f t="shared" ca="1" si="1"/>
        <v>0.61897563771011599</v>
      </c>
      <c r="B79">
        <v>0.80325570613344832</v>
      </c>
      <c r="C79">
        <v>40</v>
      </c>
      <c r="D79" s="21">
        <v>65916.05</v>
      </c>
      <c r="E79">
        <v>56.03</v>
      </c>
      <c r="F79">
        <v>1.8</v>
      </c>
      <c r="G79">
        <v>53.65</v>
      </c>
      <c r="H79" s="21">
        <v>1427.65</v>
      </c>
      <c r="I79">
        <v>-36.987000000000002</v>
      </c>
      <c r="J79">
        <v>-0.36599999999999999</v>
      </c>
      <c r="K79">
        <v>0</v>
      </c>
      <c r="L79">
        <v>0</v>
      </c>
      <c r="M79">
        <v>0.7</v>
      </c>
      <c r="N79">
        <v>16.41</v>
      </c>
      <c r="O79">
        <v>0.6</v>
      </c>
      <c r="P79">
        <v>-1</v>
      </c>
      <c r="Q79">
        <v>0</v>
      </c>
      <c r="R79">
        <v>0</v>
      </c>
      <c r="S79">
        <v>-63.94</v>
      </c>
      <c r="T79">
        <v>636.04999999999995</v>
      </c>
    </row>
    <row r="80" spans="1:20" x14ac:dyDescent="0.25">
      <c r="A80">
        <f t="shared" ca="1" si="1"/>
        <v>0.35451412597957488</v>
      </c>
      <c r="B80">
        <v>0.80642137972803818</v>
      </c>
      <c r="C80">
        <v>77</v>
      </c>
      <c r="D80" s="21">
        <v>112537.8</v>
      </c>
      <c r="E80">
        <v>23.620999999999999</v>
      </c>
      <c r="F80">
        <v>2.2999999999999998</v>
      </c>
      <c r="G80">
        <v>33.200000000000003</v>
      </c>
      <c r="H80">
        <v>489.38</v>
      </c>
      <c r="I80">
        <v>-37.231000000000002</v>
      </c>
      <c r="J80">
        <v>0</v>
      </c>
      <c r="K80">
        <v>0</v>
      </c>
      <c r="L80">
        <v>0</v>
      </c>
      <c r="M80">
        <v>0.77</v>
      </c>
      <c r="N80">
        <v>14.42</v>
      </c>
      <c r="O80">
        <v>1.8</v>
      </c>
      <c r="P80">
        <v>-1</v>
      </c>
      <c r="Q80">
        <v>0</v>
      </c>
      <c r="R80">
        <v>0</v>
      </c>
      <c r="S80">
        <v>-24.56</v>
      </c>
      <c r="T80" s="21">
        <v>1177.8</v>
      </c>
    </row>
    <row r="81" spans="1:20" x14ac:dyDescent="0.25">
      <c r="A81">
        <f t="shared" ca="1" si="1"/>
        <v>0.8410965276315624</v>
      </c>
      <c r="B81">
        <v>0.80930655363423953</v>
      </c>
      <c r="C81">
        <v>86</v>
      </c>
      <c r="D81" s="21">
        <v>23327.7</v>
      </c>
      <c r="E81">
        <v>60.12</v>
      </c>
      <c r="F81">
        <v>2.65</v>
      </c>
      <c r="G81">
        <v>93.2</v>
      </c>
      <c r="H81" s="21">
        <v>3452.53</v>
      </c>
      <c r="I81">
        <v>-35.216999999999999</v>
      </c>
      <c r="J81">
        <v>0</v>
      </c>
      <c r="K81">
        <v>0</v>
      </c>
      <c r="L81">
        <v>0</v>
      </c>
      <c r="M81">
        <v>0.79</v>
      </c>
      <c r="N81">
        <v>5.74</v>
      </c>
      <c r="O81">
        <v>0.55000000000000004</v>
      </c>
      <c r="P81">
        <v>-1</v>
      </c>
      <c r="Q81">
        <v>0</v>
      </c>
      <c r="R81">
        <v>0</v>
      </c>
      <c r="S81">
        <v>-60.8</v>
      </c>
      <c r="T81">
        <v>530.9</v>
      </c>
    </row>
    <row r="82" spans="1:20" x14ac:dyDescent="0.25">
      <c r="A82">
        <f t="shared" ca="1" si="1"/>
        <v>0.43849340595778896</v>
      </c>
      <c r="B82">
        <v>0.82707903987236708</v>
      </c>
      <c r="C82">
        <v>14</v>
      </c>
      <c r="D82" s="21">
        <v>23790.45</v>
      </c>
      <c r="E82">
        <v>59.448</v>
      </c>
      <c r="F82">
        <v>1.4</v>
      </c>
      <c r="G82">
        <v>37.799999999999997</v>
      </c>
      <c r="H82">
        <v>805.15</v>
      </c>
      <c r="I82">
        <v>-38.634999999999998</v>
      </c>
      <c r="J82">
        <v>6.0999999999999999E-2</v>
      </c>
      <c r="K82">
        <v>0</v>
      </c>
      <c r="L82">
        <v>0</v>
      </c>
      <c r="M82">
        <v>0.8</v>
      </c>
      <c r="N82">
        <v>6.5</v>
      </c>
      <c r="O82">
        <v>0.65</v>
      </c>
      <c r="P82">
        <v>-1</v>
      </c>
      <c r="Q82">
        <v>0</v>
      </c>
      <c r="R82">
        <v>0</v>
      </c>
      <c r="S82">
        <v>-59.1</v>
      </c>
      <c r="T82">
        <v>750.45</v>
      </c>
    </row>
    <row r="83" spans="1:20" x14ac:dyDescent="0.25">
      <c r="A83">
        <f t="shared" ca="1" si="1"/>
        <v>0.14933794693085933</v>
      </c>
      <c r="B83">
        <v>0.83135066121613888</v>
      </c>
      <c r="C83">
        <v>18</v>
      </c>
      <c r="D83" s="21">
        <v>26394.55</v>
      </c>
      <c r="E83">
        <v>25.085000000000001</v>
      </c>
      <c r="F83">
        <v>1.85</v>
      </c>
      <c r="G83">
        <v>27.05</v>
      </c>
      <c r="H83">
        <v>337.74</v>
      </c>
      <c r="I83">
        <v>-46.509</v>
      </c>
      <c r="J83">
        <v>0.122</v>
      </c>
      <c r="K83">
        <v>0</v>
      </c>
      <c r="L83">
        <v>0</v>
      </c>
      <c r="M83">
        <v>0.85</v>
      </c>
      <c r="N83">
        <v>8.61</v>
      </c>
      <c r="O83">
        <v>0.6</v>
      </c>
      <c r="P83">
        <v>-1</v>
      </c>
      <c r="Q83">
        <v>0</v>
      </c>
      <c r="R83">
        <v>0</v>
      </c>
      <c r="S83">
        <v>-23.55</v>
      </c>
      <c r="T83">
        <v>794.55</v>
      </c>
    </row>
    <row r="84" spans="1:20" x14ac:dyDescent="0.25">
      <c r="A84">
        <f t="shared" ca="1" si="1"/>
        <v>0.75717588087472076</v>
      </c>
      <c r="B84">
        <v>0.85158204139980254</v>
      </c>
      <c r="C84">
        <v>50</v>
      </c>
      <c r="D84" s="21">
        <v>79349.45</v>
      </c>
      <c r="E84">
        <v>16.541</v>
      </c>
      <c r="F84">
        <v>2</v>
      </c>
      <c r="G84">
        <v>37.75</v>
      </c>
      <c r="H84">
        <v>338.99</v>
      </c>
      <c r="I84">
        <v>-36.316000000000003</v>
      </c>
      <c r="J84">
        <v>6.0999999999999999E-2</v>
      </c>
      <c r="K84">
        <v>0</v>
      </c>
      <c r="L84">
        <v>0</v>
      </c>
      <c r="M84">
        <v>1.46</v>
      </c>
      <c r="N84">
        <v>8.6999999999999993</v>
      </c>
      <c r="O84">
        <v>1.5</v>
      </c>
      <c r="P84">
        <v>-1</v>
      </c>
      <c r="Q84">
        <v>0</v>
      </c>
      <c r="R84">
        <v>0</v>
      </c>
      <c r="S84">
        <v>-9.07</v>
      </c>
      <c r="T84" s="21">
        <v>1269.45</v>
      </c>
    </row>
    <row r="85" spans="1:20" x14ac:dyDescent="0.25">
      <c r="A85">
        <f t="shared" ca="1" si="1"/>
        <v>0.23218196224922638</v>
      </c>
      <c r="B85">
        <v>0.85893554473155032</v>
      </c>
      <c r="C85">
        <v>34</v>
      </c>
      <c r="D85" s="21">
        <v>51413.8</v>
      </c>
      <c r="E85">
        <v>12.817</v>
      </c>
      <c r="F85">
        <v>3.4</v>
      </c>
      <c r="G85">
        <v>18.5</v>
      </c>
      <c r="H85">
        <v>147.19</v>
      </c>
      <c r="I85">
        <v>-35.521999999999998</v>
      </c>
      <c r="J85">
        <v>0</v>
      </c>
      <c r="K85">
        <v>0</v>
      </c>
      <c r="L85">
        <v>0</v>
      </c>
      <c r="M85">
        <v>3.03</v>
      </c>
      <c r="N85">
        <v>7.09</v>
      </c>
      <c r="O85">
        <v>2.9</v>
      </c>
      <c r="P85">
        <v>-1</v>
      </c>
      <c r="Q85">
        <v>0</v>
      </c>
      <c r="R85">
        <v>0</v>
      </c>
      <c r="S85">
        <v>-3.38</v>
      </c>
      <c r="T85">
        <v>213.8</v>
      </c>
    </row>
    <row r="86" spans="1:20" x14ac:dyDescent="0.25">
      <c r="A86">
        <f t="shared" ca="1" si="1"/>
        <v>0.17567773727926062</v>
      </c>
      <c r="B86">
        <v>0.87642087261115909</v>
      </c>
      <c r="C86">
        <v>54</v>
      </c>
      <c r="D86" s="21">
        <v>83889.8</v>
      </c>
      <c r="E86">
        <v>58.104999999999997</v>
      </c>
      <c r="F86">
        <v>1.5</v>
      </c>
      <c r="G86">
        <v>44.25</v>
      </c>
      <c r="H86" s="21">
        <v>1006.31</v>
      </c>
      <c r="I86">
        <v>-37.963999999999999</v>
      </c>
      <c r="J86">
        <v>6.0999999999999999E-2</v>
      </c>
      <c r="K86">
        <v>0</v>
      </c>
      <c r="L86">
        <v>0</v>
      </c>
      <c r="M86">
        <v>0.83</v>
      </c>
      <c r="N86">
        <v>9.24</v>
      </c>
      <c r="O86">
        <v>0.6</v>
      </c>
      <c r="P86">
        <v>-1</v>
      </c>
      <c r="Q86">
        <v>0</v>
      </c>
      <c r="R86">
        <v>0</v>
      </c>
      <c r="S86">
        <v>-56.2</v>
      </c>
      <c r="T86">
        <v>689.8</v>
      </c>
    </row>
    <row r="87" spans="1:20" x14ac:dyDescent="0.25">
      <c r="A87">
        <f t="shared" ca="1" si="1"/>
        <v>0.26439291338735482</v>
      </c>
      <c r="B87">
        <v>0.88082440095981984</v>
      </c>
      <c r="C87">
        <v>4</v>
      </c>
      <c r="D87" s="21">
        <v>6273</v>
      </c>
      <c r="E87">
        <v>56.640999999999998</v>
      </c>
      <c r="F87">
        <v>2.75</v>
      </c>
      <c r="G87">
        <v>39.950000000000003</v>
      </c>
      <c r="H87">
        <v>856.15</v>
      </c>
      <c r="I87">
        <v>-34.241</v>
      </c>
      <c r="J87">
        <v>-6.0999999999999999E-2</v>
      </c>
      <c r="K87">
        <v>0</v>
      </c>
      <c r="L87">
        <v>0</v>
      </c>
      <c r="M87">
        <v>0.84</v>
      </c>
      <c r="N87">
        <v>6.51</v>
      </c>
      <c r="O87">
        <v>0.6</v>
      </c>
      <c r="P87">
        <v>-1</v>
      </c>
      <c r="Q87">
        <v>0</v>
      </c>
      <c r="R87">
        <v>0</v>
      </c>
      <c r="S87">
        <v>-54.21</v>
      </c>
      <c r="T87" s="21">
        <v>1153</v>
      </c>
    </row>
    <row r="88" spans="1:20" x14ac:dyDescent="0.25">
      <c r="A88">
        <f t="shared" ca="1" si="1"/>
        <v>0.17917332031712152</v>
      </c>
      <c r="B88">
        <v>0.88194749761504621</v>
      </c>
      <c r="C88">
        <v>94</v>
      </c>
      <c r="D88" s="21">
        <v>91691.5</v>
      </c>
      <c r="E88">
        <v>63.292999999999999</v>
      </c>
      <c r="F88">
        <v>2</v>
      </c>
      <c r="G88">
        <v>10.55</v>
      </c>
      <c r="H88">
        <v>432.67</v>
      </c>
      <c r="I88">
        <v>-66.344999999999999</v>
      </c>
      <c r="J88">
        <v>0.183</v>
      </c>
      <c r="K88">
        <v>0</v>
      </c>
      <c r="L88">
        <v>0</v>
      </c>
      <c r="M88">
        <v>1.4</v>
      </c>
      <c r="N88">
        <v>6.73</v>
      </c>
      <c r="O88">
        <v>1.5</v>
      </c>
      <c r="P88">
        <v>-1</v>
      </c>
      <c r="Q88">
        <v>0</v>
      </c>
      <c r="R88">
        <v>0</v>
      </c>
      <c r="S88">
        <v>-36.1</v>
      </c>
      <c r="T88">
        <v>30.7</v>
      </c>
    </row>
    <row r="89" spans="1:20" x14ac:dyDescent="0.25">
      <c r="A89">
        <f t="shared" ca="1" si="1"/>
        <v>0.99620727797367969</v>
      </c>
      <c r="B89">
        <v>0.88226557056870514</v>
      </c>
      <c r="C89">
        <v>90</v>
      </c>
      <c r="D89" s="21">
        <v>49140.65</v>
      </c>
      <c r="E89">
        <v>9.2159999999999993</v>
      </c>
      <c r="F89">
        <v>1.95</v>
      </c>
      <c r="G89">
        <v>25.25</v>
      </c>
      <c r="H89">
        <v>174.93</v>
      </c>
      <c r="I89">
        <v>-46.204000000000001</v>
      </c>
      <c r="J89">
        <v>-6.0999999999999999E-2</v>
      </c>
      <c r="K89">
        <v>0</v>
      </c>
      <c r="L89">
        <v>0</v>
      </c>
      <c r="M89">
        <v>1.45</v>
      </c>
      <c r="N89">
        <v>14.55</v>
      </c>
      <c r="O89">
        <v>1.45</v>
      </c>
      <c r="P89">
        <v>-1</v>
      </c>
      <c r="Q89">
        <v>0</v>
      </c>
      <c r="R89">
        <v>0</v>
      </c>
      <c r="S89">
        <v>-5.0999999999999996</v>
      </c>
      <c r="T89">
        <v>743.85</v>
      </c>
    </row>
    <row r="90" spans="1:20" x14ac:dyDescent="0.25">
      <c r="A90">
        <f t="shared" ca="1" si="1"/>
        <v>9.0739784789691913E-2</v>
      </c>
      <c r="B90">
        <v>0.88560806131531367</v>
      </c>
      <c r="C90">
        <v>13</v>
      </c>
      <c r="D90" s="21">
        <v>23733.75</v>
      </c>
      <c r="E90">
        <v>37.902999999999999</v>
      </c>
      <c r="F90">
        <v>1.05</v>
      </c>
      <c r="G90">
        <v>21.15</v>
      </c>
      <c r="H90">
        <v>401.9</v>
      </c>
      <c r="I90">
        <v>-39.246000000000002</v>
      </c>
      <c r="J90">
        <v>-0.122</v>
      </c>
      <c r="K90">
        <v>0</v>
      </c>
      <c r="L90">
        <v>0</v>
      </c>
      <c r="M90">
        <v>0.65</v>
      </c>
      <c r="N90">
        <v>5.88</v>
      </c>
      <c r="O90">
        <v>0.5</v>
      </c>
      <c r="P90">
        <v>-1</v>
      </c>
      <c r="Q90">
        <v>0</v>
      </c>
      <c r="R90">
        <v>0</v>
      </c>
      <c r="S90">
        <v>-46.36</v>
      </c>
      <c r="T90">
        <v>693.75</v>
      </c>
    </row>
    <row r="91" spans="1:20" x14ac:dyDescent="0.25">
      <c r="A91">
        <f t="shared" ca="1" si="1"/>
        <v>0.45010647829851946</v>
      </c>
      <c r="B91">
        <v>0.88674435588307732</v>
      </c>
      <c r="C91">
        <v>89</v>
      </c>
      <c r="D91" s="21">
        <v>39487.35</v>
      </c>
      <c r="E91">
        <v>25.574000000000002</v>
      </c>
      <c r="F91">
        <v>1.1499999999999999</v>
      </c>
      <c r="G91">
        <v>88.65</v>
      </c>
      <c r="H91" s="21">
        <v>1262.08</v>
      </c>
      <c r="I91">
        <v>-37.292000000000002</v>
      </c>
      <c r="J91">
        <v>0.42699999999999999</v>
      </c>
      <c r="K91">
        <v>0</v>
      </c>
      <c r="L91">
        <v>0</v>
      </c>
      <c r="M91">
        <v>0.67</v>
      </c>
      <c r="N91">
        <v>5.13</v>
      </c>
      <c r="O91">
        <v>0.6</v>
      </c>
      <c r="P91">
        <v>-1</v>
      </c>
      <c r="Q91">
        <v>0</v>
      </c>
      <c r="R91">
        <v>0</v>
      </c>
      <c r="S91">
        <v>-30.43</v>
      </c>
      <c r="T91">
        <v>50.55</v>
      </c>
    </row>
    <row r="92" spans="1:20" x14ac:dyDescent="0.25">
      <c r="A92">
        <f t="shared" ca="1" si="1"/>
        <v>0.97258078835605932</v>
      </c>
      <c r="B92">
        <v>0.89000174298157841</v>
      </c>
      <c r="C92">
        <v>67</v>
      </c>
      <c r="D92" s="21">
        <v>96676.800000000003</v>
      </c>
      <c r="E92">
        <v>45.654000000000003</v>
      </c>
      <c r="F92">
        <v>1.5</v>
      </c>
      <c r="G92">
        <v>42.45</v>
      </c>
      <c r="H92">
        <v>798.19</v>
      </c>
      <c r="I92">
        <v>-36.072000000000003</v>
      </c>
      <c r="J92">
        <v>0</v>
      </c>
      <c r="K92">
        <v>0</v>
      </c>
      <c r="L92">
        <v>0</v>
      </c>
      <c r="M92">
        <v>0.88</v>
      </c>
      <c r="N92">
        <v>8.11</v>
      </c>
      <c r="O92">
        <v>0.6</v>
      </c>
      <c r="P92">
        <v>-1</v>
      </c>
      <c r="Q92">
        <v>0</v>
      </c>
      <c r="R92">
        <v>0</v>
      </c>
      <c r="S92">
        <v>-41.67</v>
      </c>
      <c r="T92">
        <v>676.8</v>
      </c>
    </row>
    <row r="93" spans="1:20" x14ac:dyDescent="0.25">
      <c r="A93">
        <f t="shared" ca="1" si="1"/>
        <v>0.29935230899737963</v>
      </c>
      <c r="B93">
        <v>0.89288108716976766</v>
      </c>
      <c r="C93">
        <v>31</v>
      </c>
      <c r="D93" s="21">
        <v>48619.05</v>
      </c>
      <c r="E93">
        <v>71.227999999999994</v>
      </c>
      <c r="F93">
        <v>1.3</v>
      </c>
      <c r="G93">
        <v>53.75</v>
      </c>
      <c r="H93" s="21">
        <v>1550.74</v>
      </c>
      <c r="I93">
        <v>-37.475999999999999</v>
      </c>
      <c r="J93">
        <v>-0.36599999999999999</v>
      </c>
      <c r="K93">
        <v>0</v>
      </c>
      <c r="L93">
        <v>0</v>
      </c>
      <c r="M93">
        <v>0.75</v>
      </c>
      <c r="N93">
        <v>11.24</v>
      </c>
      <c r="O93">
        <v>0.6</v>
      </c>
      <c r="P93">
        <v>-1</v>
      </c>
      <c r="Q93">
        <v>0</v>
      </c>
      <c r="R93">
        <v>0</v>
      </c>
      <c r="S93">
        <v>-76.37</v>
      </c>
      <c r="T93" s="21">
        <v>1259.05</v>
      </c>
    </row>
    <row r="94" spans="1:20" x14ac:dyDescent="0.25">
      <c r="A94">
        <f t="shared" ca="1" si="1"/>
        <v>6.3297616100529863E-2</v>
      </c>
      <c r="B94">
        <v>0.89849523671399578</v>
      </c>
      <c r="C94">
        <v>19</v>
      </c>
      <c r="D94" s="21">
        <v>27063.1</v>
      </c>
      <c r="E94">
        <v>18.555</v>
      </c>
      <c r="F94">
        <v>4.75</v>
      </c>
      <c r="G94">
        <v>10.9</v>
      </c>
      <c r="H94">
        <v>157.08000000000001</v>
      </c>
      <c r="I94">
        <v>-36.865000000000002</v>
      </c>
      <c r="J94">
        <v>6.0999999999999999E-2</v>
      </c>
      <c r="K94">
        <v>0</v>
      </c>
      <c r="L94">
        <v>0</v>
      </c>
      <c r="M94">
        <v>2.83</v>
      </c>
      <c r="N94">
        <v>7.11</v>
      </c>
      <c r="O94">
        <v>0.65</v>
      </c>
      <c r="P94">
        <v>-1</v>
      </c>
      <c r="Q94">
        <v>0</v>
      </c>
      <c r="R94">
        <v>0</v>
      </c>
      <c r="S94">
        <v>-5.25</v>
      </c>
      <c r="T94">
        <v>183.1</v>
      </c>
    </row>
    <row r="95" spans="1:20" x14ac:dyDescent="0.25">
      <c r="A95">
        <f t="shared" ca="1" si="1"/>
        <v>0.98041741473550181</v>
      </c>
      <c r="B95">
        <v>0.91903252257132051</v>
      </c>
      <c r="C95">
        <v>60</v>
      </c>
      <c r="D95" s="21">
        <v>90206.75</v>
      </c>
      <c r="E95">
        <v>50.658999999999999</v>
      </c>
      <c r="F95">
        <v>2.35</v>
      </c>
      <c r="G95">
        <v>45.35</v>
      </c>
      <c r="H95" s="21">
        <v>1033.1500000000001</v>
      </c>
      <c r="I95">
        <v>-36.804000000000002</v>
      </c>
      <c r="J95">
        <v>0.30499999999999999</v>
      </c>
      <c r="K95">
        <v>0</v>
      </c>
      <c r="L95">
        <v>0</v>
      </c>
      <c r="M95">
        <v>1.71</v>
      </c>
      <c r="N95">
        <v>15.2</v>
      </c>
      <c r="O95">
        <v>1.75</v>
      </c>
      <c r="P95">
        <v>-1</v>
      </c>
      <c r="Q95">
        <v>0</v>
      </c>
      <c r="R95">
        <v>0</v>
      </c>
      <c r="S95">
        <v>-23.66</v>
      </c>
      <c r="T95">
        <v>606.75</v>
      </c>
    </row>
    <row r="96" spans="1:20" x14ac:dyDescent="0.25">
      <c r="A96">
        <f t="shared" ca="1" si="1"/>
        <v>0.84879541411831461</v>
      </c>
      <c r="B96">
        <v>0.92179325319943861</v>
      </c>
      <c r="C96">
        <v>70</v>
      </c>
      <c r="D96" s="21">
        <v>101595.1</v>
      </c>
      <c r="E96">
        <v>19.286999999999999</v>
      </c>
      <c r="F96">
        <v>2.15</v>
      </c>
      <c r="G96">
        <v>50.9</v>
      </c>
      <c r="H96">
        <v>586.72</v>
      </c>
      <c r="I96">
        <v>-35.460999999999999</v>
      </c>
      <c r="J96">
        <v>0</v>
      </c>
      <c r="K96">
        <v>0</v>
      </c>
      <c r="L96">
        <v>0</v>
      </c>
      <c r="M96">
        <v>1.68</v>
      </c>
      <c r="N96">
        <v>24.2</v>
      </c>
      <c r="O96">
        <v>1.6</v>
      </c>
      <c r="P96">
        <v>-1</v>
      </c>
      <c r="Q96">
        <v>0</v>
      </c>
      <c r="R96">
        <v>0</v>
      </c>
      <c r="S96">
        <v>-9.17</v>
      </c>
      <c r="T96">
        <v>475.1</v>
      </c>
    </row>
    <row r="97" spans="1:20" x14ac:dyDescent="0.25">
      <c r="A97">
        <f t="shared" ca="1" si="1"/>
        <v>0.14380029583891141</v>
      </c>
      <c r="B97">
        <v>0.92657857463456572</v>
      </c>
      <c r="C97">
        <v>68</v>
      </c>
      <c r="D97" s="21">
        <v>98321</v>
      </c>
      <c r="E97">
        <v>30.762</v>
      </c>
      <c r="F97">
        <v>1</v>
      </c>
      <c r="G97">
        <v>20</v>
      </c>
      <c r="H97">
        <v>333.51</v>
      </c>
      <c r="I97">
        <v>-39.000999999999998</v>
      </c>
      <c r="J97">
        <v>0</v>
      </c>
      <c r="K97">
        <v>0</v>
      </c>
      <c r="L97">
        <v>0</v>
      </c>
      <c r="M97">
        <v>0.61</v>
      </c>
      <c r="N97">
        <v>5.1100000000000003</v>
      </c>
      <c r="O97">
        <v>0.55000000000000004</v>
      </c>
      <c r="P97">
        <v>-1</v>
      </c>
      <c r="Q97">
        <v>0</v>
      </c>
      <c r="R97">
        <v>0</v>
      </c>
      <c r="S97">
        <v>-40.049999999999997</v>
      </c>
      <c r="T97" s="21">
        <v>1041</v>
      </c>
    </row>
    <row r="98" spans="1:20" x14ac:dyDescent="0.25">
      <c r="A98">
        <f t="shared" ca="1" si="1"/>
        <v>0.19978149195496853</v>
      </c>
      <c r="B98">
        <v>0.99072395879472408</v>
      </c>
      <c r="C98">
        <v>39</v>
      </c>
      <c r="D98" s="21">
        <v>60586.95</v>
      </c>
      <c r="E98">
        <v>22.704999999999998</v>
      </c>
      <c r="F98">
        <v>4.5</v>
      </c>
      <c r="G98">
        <v>19.75</v>
      </c>
      <c r="H98">
        <v>257.27999999999997</v>
      </c>
      <c r="I98">
        <v>-36.072000000000003</v>
      </c>
      <c r="J98">
        <v>0.122</v>
      </c>
      <c r="K98">
        <v>0</v>
      </c>
      <c r="L98">
        <v>0</v>
      </c>
      <c r="M98">
        <v>0.9</v>
      </c>
      <c r="N98">
        <v>9.26</v>
      </c>
      <c r="O98">
        <v>0.55000000000000004</v>
      </c>
      <c r="P98">
        <v>-1</v>
      </c>
      <c r="Q98">
        <v>0</v>
      </c>
      <c r="R98">
        <v>0</v>
      </c>
      <c r="S98">
        <v>-20.21</v>
      </c>
      <c r="T98">
        <v>426.95</v>
      </c>
    </row>
  </sheetData>
  <sortState ref="B2:T98">
    <sortCondition ref="B2:B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workbookViewId="0">
      <selection activeCell="L20" sqref="L20"/>
    </sheetView>
  </sheetViews>
  <sheetFormatPr defaultColWidth="11" defaultRowHeight="15.75" x14ac:dyDescent="0.25"/>
  <cols>
    <col min="2" max="2" width="14.375" bestFit="1" customWidth="1"/>
    <col min="3" max="3" width="13.625" bestFit="1" customWidth="1"/>
    <col min="4" max="4" width="14.125" bestFit="1" customWidth="1"/>
    <col min="5" max="5" width="13.375" bestFit="1" customWidth="1"/>
    <col min="6" max="6" width="27.625" bestFit="1" customWidth="1"/>
  </cols>
  <sheetData>
    <row r="1" spans="1:16" x14ac:dyDescent="0.25">
      <c r="A1" s="3" t="s">
        <v>0</v>
      </c>
      <c r="B1" s="4"/>
      <c r="C1" s="4"/>
      <c r="D1" s="4"/>
      <c r="E1" s="4"/>
      <c r="F1" s="4"/>
      <c r="G1" s="4"/>
      <c r="H1" s="4"/>
      <c r="I1" s="2"/>
      <c r="J1" s="2"/>
    </row>
    <row r="2" spans="1:16" x14ac:dyDescent="0.25">
      <c r="A2" s="4" t="s">
        <v>1</v>
      </c>
      <c r="B2" s="4" t="s">
        <v>2</v>
      </c>
      <c r="C2" s="4"/>
      <c r="D2" s="4" t="s">
        <v>3</v>
      </c>
      <c r="E2" s="4"/>
      <c r="F2" s="4" t="s">
        <v>4</v>
      </c>
      <c r="G2" s="4"/>
      <c r="H2" s="4"/>
      <c r="I2" s="2"/>
      <c r="J2" s="2"/>
    </row>
    <row r="3" spans="1:16" x14ac:dyDescent="0.25">
      <c r="A3" s="5"/>
      <c r="B3" s="4"/>
      <c r="C3" s="4"/>
      <c r="D3" s="4" t="s">
        <v>5</v>
      </c>
      <c r="E3" s="4"/>
      <c r="F3" s="4" t="s">
        <v>7</v>
      </c>
      <c r="G3" s="4"/>
      <c r="H3" s="4"/>
      <c r="I3" s="2"/>
      <c r="J3" s="2"/>
    </row>
    <row r="4" spans="1:16" x14ac:dyDescent="0.25">
      <c r="A4" s="5"/>
      <c r="B4" s="4"/>
      <c r="C4" s="4"/>
      <c r="D4" s="4" t="s">
        <v>45</v>
      </c>
      <c r="E4" s="4"/>
      <c r="F4" s="4" t="s">
        <v>8</v>
      </c>
      <c r="G4" s="4"/>
      <c r="H4" s="4"/>
      <c r="I4" s="2"/>
      <c r="J4" s="2"/>
    </row>
    <row r="5" spans="1:16" x14ac:dyDescent="0.25">
      <c r="A5" s="4"/>
      <c r="B5" s="4"/>
      <c r="C5" s="4"/>
      <c r="D5" s="4"/>
      <c r="E5" s="4"/>
      <c r="F5" s="3"/>
      <c r="G5" s="4"/>
      <c r="H5" s="4"/>
      <c r="I5" s="2"/>
      <c r="J5" s="2"/>
    </row>
    <row r="6" spans="1:16" x14ac:dyDescent="0.25">
      <c r="A6" s="3" t="s">
        <v>6</v>
      </c>
      <c r="B6" s="4"/>
      <c r="C6" s="4"/>
      <c r="D6" s="4"/>
      <c r="E6" s="4"/>
      <c r="F6" s="4"/>
      <c r="G6" s="4"/>
      <c r="H6" s="4"/>
      <c r="I6" s="2"/>
      <c r="J6" s="2"/>
      <c r="K6" s="1"/>
      <c r="L6" s="1"/>
      <c r="M6" s="1"/>
      <c r="N6" s="18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"/>
      <c r="O7" s="2"/>
      <c r="P7" s="2"/>
    </row>
    <row r="8" spans="1:16" ht="18.75" x14ac:dyDescent="0.35">
      <c r="A8" s="3" t="s">
        <v>46</v>
      </c>
      <c r="B8" s="3" t="s">
        <v>47</v>
      </c>
      <c r="C8" s="19" t="s">
        <v>48</v>
      </c>
      <c r="D8" s="19" t="s">
        <v>49</v>
      </c>
      <c r="E8" s="19" t="s">
        <v>50</v>
      </c>
      <c r="F8" s="19" t="s">
        <v>51</v>
      </c>
      <c r="G8" s="3" t="s">
        <v>52</v>
      </c>
      <c r="H8" s="3" t="s">
        <v>53</v>
      </c>
      <c r="I8" s="3" t="s">
        <v>54</v>
      </c>
      <c r="J8" s="3" t="s">
        <v>53</v>
      </c>
      <c r="K8" s="3" t="s">
        <v>55</v>
      </c>
      <c r="L8" s="3" t="s">
        <v>53</v>
      </c>
      <c r="M8" s="3" t="s">
        <v>56</v>
      </c>
      <c r="N8" s="20" t="s">
        <v>57</v>
      </c>
      <c r="O8" s="2"/>
      <c r="P8" s="2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" t="e">
        <f>((I9*G9)+(K9*M9))/(G9+K9)</f>
        <v>#DIV/0!</v>
      </c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A107" workbookViewId="0">
      <selection activeCell="B124" sqref="B124"/>
    </sheetView>
  </sheetViews>
  <sheetFormatPr defaultColWidth="11" defaultRowHeight="15.75" x14ac:dyDescent="0.25"/>
  <sheetData>
    <row r="1" spans="1:18" x14ac:dyDescent="0.25">
      <c r="A1">
        <v>123</v>
      </c>
      <c r="B1" t="s">
        <v>68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69</v>
      </c>
      <c r="I1" t="s">
        <v>70</v>
      </c>
      <c r="J1" t="s">
        <v>71</v>
      </c>
      <c r="K1" t="s">
        <v>14</v>
      </c>
      <c r="L1" t="s">
        <v>15</v>
      </c>
      <c r="M1" t="s">
        <v>16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25">
      <c r="A2">
        <v>1</v>
      </c>
      <c r="B2">
        <v>715.7</v>
      </c>
      <c r="C2">
        <v>32.776000000000003</v>
      </c>
      <c r="D2">
        <v>1.95</v>
      </c>
      <c r="E2">
        <v>30.5</v>
      </c>
      <c r="F2">
        <v>457.46</v>
      </c>
      <c r="G2">
        <v>-40.283000000000001</v>
      </c>
      <c r="H2">
        <v>6.0999999999999999E-2</v>
      </c>
      <c r="I2">
        <v>0</v>
      </c>
      <c r="J2">
        <v>0</v>
      </c>
      <c r="K2">
        <v>0.71</v>
      </c>
      <c r="L2">
        <v>8.31</v>
      </c>
      <c r="M2">
        <v>0.55000000000000004</v>
      </c>
      <c r="N2">
        <v>-1</v>
      </c>
      <c r="O2">
        <v>0</v>
      </c>
      <c r="P2">
        <v>0</v>
      </c>
      <c r="Q2">
        <v>-36.86</v>
      </c>
      <c r="R2">
        <v>715.7</v>
      </c>
    </row>
    <row r="3" spans="1:18" x14ac:dyDescent="0.25">
      <c r="A3">
        <v>2</v>
      </c>
      <c r="B3" s="21">
        <v>1079.05</v>
      </c>
      <c r="C3">
        <v>26.123000000000001</v>
      </c>
      <c r="D3">
        <v>1.6</v>
      </c>
      <c r="E3">
        <v>38.5</v>
      </c>
      <c r="F3">
        <v>354.34</v>
      </c>
      <c r="G3">
        <v>-41.87</v>
      </c>
      <c r="H3">
        <v>0</v>
      </c>
      <c r="I3">
        <v>0</v>
      </c>
      <c r="J3">
        <v>0</v>
      </c>
      <c r="K3">
        <v>0.97</v>
      </c>
      <c r="L3">
        <v>3.69</v>
      </c>
      <c r="M3">
        <v>0.65</v>
      </c>
      <c r="N3">
        <v>-1</v>
      </c>
      <c r="O3">
        <v>0</v>
      </c>
      <c r="P3">
        <v>0</v>
      </c>
      <c r="Q3">
        <v>-21.49</v>
      </c>
      <c r="R3" s="21">
        <v>1079.05</v>
      </c>
    </row>
    <row r="4" spans="1:18" x14ac:dyDescent="0.25">
      <c r="A4">
        <v>3</v>
      </c>
      <c r="B4" s="21">
        <v>2412.85</v>
      </c>
      <c r="C4">
        <v>67.566000000000003</v>
      </c>
      <c r="D4">
        <v>1.35</v>
      </c>
      <c r="E4">
        <v>29.55</v>
      </c>
      <c r="F4">
        <v>890.21</v>
      </c>
      <c r="G4">
        <v>-39.978000000000002</v>
      </c>
      <c r="H4">
        <v>0.122</v>
      </c>
      <c r="I4">
        <v>0</v>
      </c>
      <c r="J4">
        <v>0</v>
      </c>
      <c r="K4">
        <v>0.71</v>
      </c>
      <c r="L4">
        <v>7.49</v>
      </c>
      <c r="M4">
        <v>0.6</v>
      </c>
      <c r="N4">
        <v>-1</v>
      </c>
      <c r="O4">
        <v>0</v>
      </c>
      <c r="P4">
        <v>0</v>
      </c>
      <c r="Q4">
        <v>-75.760000000000005</v>
      </c>
      <c r="R4" s="21">
        <v>1132.8499999999999</v>
      </c>
    </row>
    <row r="5" spans="1:18" x14ac:dyDescent="0.25">
      <c r="A5">
        <v>4</v>
      </c>
      <c r="B5" s="21">
        <v>2936.05</v>
      </c>
      <c r="C5">
        <v>34.79</v>
      </c>
      <c r="D5">
        <v>1.25</v>
      </c>
      <c r="E5">
        <v>27.6</v>
      </c>
      <c r="F5">
        <v>467.2</v>
      </c>
      <c r="G5">
        <v>-46.021000000000001</v>
      </c>
      <c r="H5">
        <v>-0.122</v>
      </c>
      <c r="I5">
        <v>0</v>
      </c>
      <c r="J5">
        <v>0</v>
      </c>
      <c r="K5">
        <v>0.75</v>
      </c>
      <c r="L5">
        <v>7.9</v>
      </c>
      <c r="M5">
        <v>0.75</v>
      </c>
      <c r="N5">
        <v>-1</v>
      </c>
      <c r="O5">
        <v>0</v>
      </c>
      <c r="P5">
        <v>0</v>
      </c>
      <c r="Q5">
        <v>-37.090000000000003</v>
      </c>
      <c r="R5">
        <v>376.05</v>
      </c>
    </row>
    <row r="6" spans="1:18" x14ac:dyDescent="0.25">
      <c r="A6">
        <v>5</v>
      </c>
      <c r="B6" s="21">
        <v>3143.05</v>
      </c>
      <c r="C6">
        <v>33.936</v>
      </c>
      <c r="D6">
        <v>1.25</v>
      </c>
      <c r="E6">
        <v>48.1</v>
      </c>
      <c r="F6">
        <v>826.53</v>
      </c>
      <c r="G6">
        <v>-43.884</v>
      </c>
      <c r="H6">
        <v>-0.122</v>
      </c>
      <c r="I6">
        <v>0</v>
      </c>
      <c r="J6">
        <v>0</v>
      </c>
      <c r="K6">
        <v>0.79</v>
      </c>
      <c r="L6">
        <v>18.97</v>
      </c>
      <c r="M6">
        <v>0.7</v>
      </c>
      <c r="N6">
        <v>-1</v>
      </c>
      <c r="O6">
        <v>0</v>
      </c>
      <c r="P6">
        <v>0</v>
      </c>
      <c r="Q6">
        <v>-34.47</v>
      </c>
      <c r="R6">
        <v>583.04999999999995</v>
      </c>
    </row>
    <row r="7" spans="1:18" x14ac:dyDescent="0.25">
      <c r="A7">
        <v>6</v>
      </c>
      <c r="B7" s="21">
        <v>3274.25</v>
      </c>
      <c r="C7">
        <v>66.710999999999999</v>
      </c>
      <c r="D7">
        <v>1.55</v>
      </c>
      <c r="E7">
        <v>34.4</v>
      </c>
      <c r="F7" s="21">
        <v>1037.76</v>
      </c>
      <c r="G7">
        <v>-42.418999999999997</v>
      </c>
      <c r="H7">
        <v>0</v>
      </c>
      <c r="I7">
        <v>0</v>
      </c>
      <c r="J7">
        <v>0</v>
      </c>
      <c r="K7">
        <v>0.75</v>
      </c>
      <c r="L7">
        <v>9.18</v>
      </c>
      <c r="M7">
        <v>0.6</v>
      </c>
      <c r="N7">
        <v>-1</v>
      </c>
      <c r="O7">
        <v>0</v>
      </c>
      <c r="P7">
        <v>0</v>
      </c>
      <c r="Q7">
        <v>-71.36</v>
      </c>
      <c r="R7">
        <v>714.25</v>
      </c>
    </row>
    <row r="8" spans="1:18" x14ac:dyDescent="0.25">
      <c r="A8">
        <v>7</v>
      </c>
      <c r="B8" s="21">
        <v>4791.3999999999996</v>
      </c>
      <c r="C8">
        <v>23.01</v>
      </c>
      <c r="D8">
        <v>1</v>
      </c>
      <c r="E8">
        <v>32.700000000000003</v>
      </c>
      <c r="F8">
        <v>359.15</v>
      </c>
      <c r="G8">
        <v>-45.043999999999997</v>
      </c>
      <c r="H8">
        <v>6.0999999999999999E-2</v>
      </c>
      <c r="I8">
        <v>0</v>
      </c>
      <c r="J8">
        <v>0</v>
      </c>
      <c r="K8">
        <v>0.63</v>
      </c>
      <c r="L8">
        <v>7.18</v>
      </c>
      <c r="M8">
        <v>0.55000000000000004</v>
      </c>
      <c r="N8">
        <v>-1</v>
      </c>
      <c r="O8">
        <v>0</v>
      </c>
      <c r="P8">
        <v>0</v>
      </c>
      <c r="Q8">
        <v>-29.14</v>
      </c>
      <c r="R8">
        <v>951.4</v>
      </c>
    </row>
    <row r="9" spans="1:18" x14ac:dyDescent="0.25">
      <c r="A9">
        <v>8</v>
      </c>
      <c r="B9" s="21">
        <v>8618.0499999999993</v>
      </c>
      <c r="C9">
        <v>25.207999999999998</v>
      </c>
      <c r="D9">
        <v>3.4</v>
      </c>
      <c r="E9">
        <v>22.85</v>
      </c>
      <c r="F9">
        <v>278.45999999999998</v>
      </c>
      <c r="G9">
        <v>-40.161000000000001</v>
      </c>
      <c r="H9">
        <v>-0.24399999999999999</v>
      </c>
      <c r="I9">
        <v>0</v>
      </c>
      <c r="J9">
        <v>0</v>
      </c>
      <c r="K9">
        <v>1.19</v>
      </c>
      <c r="L9">
        <v>7.23</v>
      </c>
      <c r="M9">
        <v>0.7</v>
      </c>
      <c r="N9">
        <v>-1</v>
      </c>
      <c r="O9">
        <v>0</v>
      </c>
      <c r="P9">
        <v>0</v>
      </c>
      <c r="Q9">
        <v>-16.899999999999999</v>
      </c>
      <c r="R9">
        <v>490.05</v>
      </c>
    </row>
    <row r="10" spans="1:18" x14ac:dyDescent="0.25">
      <c r="A10">
        <v>9</v>
      </c>
      <c r="B10" s="21">
        <v>10550.5</v>
      </c>
      <c r="C10">
        <v>84.960999999999999</v>
      </c>
      <c r="D10">
        <v>1.25</v>
      </c>
      <c r="E10">
        <v>28.6</v>
      </c>
      <c r="F10" s="21">
        <v>1124.33</v>
      </c>
      <c r="G10">
        <v>-40.588000000000001</v>
      </c>
      <c r="H10">
        <v>-0.122</v>
      </c>
      <c r="I10">
        <v>0</v>
      </c>
      <c r="J10">
        <v>0</v>
      </c>
      <c r="K10">
        <v>0.73</v>
      </c>
      <c r="L10">
        <v>9.0500000000000007</v>
      </c>
      <c r="M10">
        <v>0.6</v>
      </c>
      <c r="N10">
        <v>-1</v>
      </c>
      <c r="O10">
        <v>0</v>
      </c>
      <c r="P10">
        <v>0</v>
      </c>
      <c r="Q10">
        <v>-93.18</v>
      </c>
      <c r="R10">
        <v>310.5</v>
      </c>
    </row>
    <row r="11" spans="1:18" x14ac:dyDescent="0.25">
      <c r="A11">
        <v>10</v>
      </c>
      <c r="B11" s="21">
        <v>10803.65</v>
      </c>
      <c r="C11">
        <v>12.146000000000001</v>
      </c>
      <c r="D11">
        <v>2.75</v>
      </c>
      <c r="E11">
        <v>13.75</v>
      </c>
      <c r="F11">
        <v>153.6</v>
      </c>
      <c r="G11">
        <v>-42.052999999999997</v>
      </c>
      <c r="H11">
        <v>-0.24399999999999999</v>
      </c>
      <c r="I11">
        <v>0</v>
      </c>
      <c r="J11">
        <v>0</v>
      </c>
      <c r="K11">
        <v>2.31</v>
      </c>
      <c r="L11">
        <v>11.83</v>
      </c>
      <c r="M11">
        <v>1.6</v>
      </c>
      <c r="N11">
        <v>-1</v>
      </c>
      <c r="O11">
        <v>0</v>
      </c>
      <c r="P11">
        <v>0</v>
      </c>
      <c r="Q11">
        <v>-4.21</v>
      </c>
      <c r="R11">
        <v>563.65</v>
      </c>
    </row>
    <row r="12" spans="1:18" x14ac:dyDescent="0.25">
      <c r="A12">
        <v>11</v>
      </c>
      <c r="B12" s="21">
        <v>11217.85</v>
      </c>
      <c r="C12">
        <v>14.648</v>
      </c>
      <c r="D12">
        <v>2.5</v>
      </c>
      <c r="E12">
        <v>18.55</v>
      </c>
      <c r="F12">
        <v>153.25</v>
      </c>
      <c r="G12">
        <v>-39.795000000000002</v>
      </c>
      <c r="H12">
        <v>0.42699999999999999</v>
      </c>
      <c r="I12">
        <v>0</v>
      </c>
      <c r="J12">
        <v>0</v>
      </c>
      <c r="K12">
        <v>1.29</v>
      </c>
      <c r="L12">
        <v>6.3</v>
      </c>
      <c r="M12">
        <v>0.65</v>
      </c>
      <c r="N12">
        <v>-1</v>
      </c>
      <c r="O12">
        <v>0</v>
      </c>
      <c r="P12">
        <v>0</v>
      </c>
      <c r="Q12">
        <v>-9.1199999999999992</v>
      </c>
      <c r="R12">
        <v>977.85</v>
      </c>
    </row>
    <row r="13" spans="1:18" x14ac:dyDescent="0.25">
      <c r="A13">
        <v>12</v>
      </c>
      <c r="B13" s="21">
        <v>12065.3</v>
      </c>
      <c r="C13">
        <v>24.597000000000001</v>
      </c>
      <c r="D13">
        <v>2.8</v>
      </c>
      <c r="E13">
        <v>43.95</v>
      </c>
      <c r="F13">
        <v>652.5</v>
      </c>
      <c r="G13">
        <v>-41.442999999999998</v>
      </c>
      <c r="H13">
        <v>6.0999999999999999E-2</v>
      </c>
      <c r="I13">
        <v>0</v>
      </c>
      <c r="J13">
        <v>0</v>
      </c>
      <c r="K13">
        <v>2.19</v>
      </c>
      <c r="L13">
        <v>24.38</v>
      </c>
      <c r="M13">
        <v>2.1</v>
      </c>
      <c r="N13">
        <v>-1</v>
      </c>
      <c r="O13">
        <v>0</v>
      </c>
      <c r="P13">
        <v>0</v>
      </c>
      <c r="Q13">
        <v>-9</v>
      </c>
      <c r="R13">
        <v>545.29999999999995</v>
      </c>
    </row>
    <row r="14" spans="1:18" x14ac:dyDescent="0.25">
      <c r="A14">
        <v>13</v>
      </c>
      <c r="B14" s="21">
        <v>12400.7</v>
      </c>
      <c r="C14">
        <v>54.871000000000002</v>
      </c>
      <c r="D14">
        <v>1.8</v>
      </c>
      <c r="E14">
        <v>68.5</v>
      </c>
      <c r="F14" s="21">
        <v>1658.19</v>
      </c>
      <c r="G14">
        <v>-40.039000000000001</v>
      </c>
      <c r="H14">
        <v>6.0999999999999999E-2</v>
      </c>
      <c r="I14">
        <v>0</v>
      </c>
      <c r="J14">
        <v>0</v>
      </c>
      <c r="K14">
        <v>0.66</v>
      </c>
      <c r="L14">
        <v>6</v>
      </c>
      <c r="M14">
        <v>0.55000000000000004</v>
      </c>
      <c r="N14">
        <v>-1</v>
      </c>
      <c r="O14">
        <v>0</v>
      </c>
      <c r="P14">
        <v>0</v>
      </c>
      <c r="Q14">
        <v>-66.930000000000007</v>
      </c>
      <c r="R14">
        <v>880.7</v>
      </c>
    </row>
    <row r="15" spans="1:18" x14ac:dyDescent="0.25">
      <c r="A15">
        <v>14</v>
      </c>
      <c r="B15" s="21">
        <v>12573.9</v>
      </c>
      <c r="C15">
        <v>19.47</v>
      </c>
      <c r="D15">
        <v>3.05</v>
      </c>
      <c r="E15">
        <v>28.7</v>
      </c>
      <c r="F15">
        <v>306.45999999999998</v>
      </c>
      <c r="G15">
        <v>-45.226999999999997</v>
      </c>
      <c r="H15">
        <v>0</v>
      </c>
      <c r="I15">
        <v>0</v>
      </c>
      <c r="J15">
        <v>0</v>
      </c>
      <c r="K15">
        <v>2.37</v>
      </c>
      <c r="L15">
        <v>12.81</v>
      </c>
      <c r="M15">
        <v>2.2000000000000002</v>
      </c>
      <c r="N15">
        <v>-1</v>
      </c>
      <c r="O15">
        <v>0</v>
      </c>
      <c r="P15">
        <v>0</v>
      </c>
      <c r="Q15">
        <v>-6.58</v>
      </c>
      <c r="R15" s="21">
        <v>1053.9000000000001</v>
      </c>
    </row>
    <row r="16" spans="1:18" x14ac:dyDescent="0.25">
      <c r="A16">
        <v>15</v>
      </c>
      <c r="B16" s="21">
        <v>13806.7</v>
      </c>
      <c r="C16">
        <v>30.701000000000001</v>
      </c>
      <c r="D16">
        <v>3.65</v>
      </c>
      <c r="E16">
        <v>18.899999999999999</v>
      </c>
      <c r="F16">
        <v>286.95</v>
      </c>
      <c r="G16">
        <v>-40.466000000000001</v>
      </c>
      <c r="H16">
        <v>0</v>
      </c>
      <c r="I16">
        <v>0</v>
      </c>
      <c r="J16">
        <v>0</v>
      </c>
      <c r="K16">
        <v>0.93</v>
      </c>
      <c r="L16">
        <v>3.04</v>
      </c>
      <c r="M16">
        <v>0.55000000000000004</v>
      </c>
      <c r="N16">
        <v>-1</v>
      </c>
      <c r="O16">
        <v>0</v>
      </c>
      <c r="P16">
        <v>0</v>
      </c>
      <c r="Q16">
        <v>-26.44</v>
      </c>
      <c r="R16">
        <v>558.70000000000005</v>
      </c>
    </row>
    <row r="17" spans="1:18" x14ac:dyDescent="0.25">
      <c r="A17">
        <v>16</v>
      </c>
      <c r="B17" s="21">
        <v>14520.85</v>
      </c>
      <c r="C17">
        <v>35.094999999999999</v>
      </c>
      <c r="D17">
        <v>1.1499999999999999</v>
      </c>
      <c r="E17">
        <v>22.65</v>
      </c>
      <c r="F17">
        <v>433.02</v>
      </c>
      <c r="G17">
        <v>-42.908000000000001</v>
      </c>
      <c r="H17">
        <v>-0.30499999999999999</v>
      </c>
      <c r="I17">
        <v>0</v>
      </c>
      <c r="J17">
        <v>0</v>
      </c>
      <c r="K17">
        <v>0.72</v>
      </c>
      <c r="L17">
        <v>7.91</v>
      </c>
      <c r="M17">
        <v>0.6</v>
      </c>
      <c r="N17">
        <v>-1</v>
      </c>
      <c r="O17">
        <v>0</v>
      </c>
      <c r="P17">
        <v>0</v>
      </c>
      <c r="Q17">
        <v>-39.049999999999997</v>
      </c>
      <c r="R17">
        <v>440.85</v>
      </c>
    </row>
    <row r="18" spans="1:18" x14ac:dyDescent="0.25">
      <c r="A18">
        <v>17</v>
      </c>
      <c r="B18" s="21">
        <v>14725.2</v>
      </c>
      <c r="C18">
        <v>15.991</v>
      </c>
      <c r="D18">
        <v>1.1000000000000001</v>
      </c>
      <c r="E18">
        <v>10.65</v>
      </c>
      <c r="F18">
        <v>116.64</v>
      </c>
      <c r="G18">
        <v>-44.372999999999998</v>
      </c>
      <c r="H18">
        <v>-6.0999999999999999E-2</v>
      </c>
      <c r="I18">
        <v>0</v>
      </c>
      <c r="J18">
        <v>0</v>
      </c>
      <c r="K18">
        <v>0.72</v>
      </c>
      <c r="L18">
        <v>6.28</v>
      </c>
      <c r="M18">
        <v>0.7</v>
      </c>
      <c r="N18">
        <v>-1</v>
      </c>
      <c r="O18">
        <v>0</v>
      </c>
      <c r="P18">
        <v>0</v>
      </c>
      <c r="Q18">
        <v>-17.7</v>
      </c>
      <c r="R18">
        <v>645.20000000000005</v>
      </c>
    </row>
    <row r="19" spans="1:18" x14ac:dyDescent="0.25">
      <c r="A19">
        <v>18</v>
      </c>
      <c r="B19" s="21">
        <v>15781.25</v>
      </c>
      <c r="C19">
        <v>24.353000000000002</v>
      </c>
      <c r="D19">
        <v>1.6</v>
      </c>
      <c r="E19">
        <v>25.35</v>
      </c>
      <c r="F19">
        <v>337.62</v>
      </c>
      <c r="G19">
        <v>-44.067</v>
      </c>
      <c r="H19">
        <v>0</v>
      </c>
      <c r="I19">
        <v>0</v>
      </c>
      <c r="J19">
        <v>0</v>
      </c>
      <c r="K19">
        <v>0.74</v>
      </c>
      <c r="L19">
        <v>11.28</v>
      </c>
      <c r="M19">
        <v>0.65</v>
      </c>
      <c r="N19">
        <v>-1</v>
      </c>
      <c r="O19">
        <v>0</v>
      </c>
      <c r="P19">
        <v>0</v>
      </c>
      <c r="Q19">
        <v>-26.16</v>
      </c>
      <c r="R19">
        <v>421.25</v>
      </c>
    </row>
    <row r="20" spans="1:18" x14ac:dyDescent="0.25">
      <c r="A20">
        <v>19</v>
      </c>
      <c r="B20" s="21">
        <v>15964.65</v>
      </c>
      <c r="C20">
        <v>20.690999999999999</v>
      </c>
      <c r="D20">
        <v>1.1499999999999999</v>
      </c>
      <c r="E20">
        <v>39.25</v>
      </c>
      <c r="F20">
        <v>404.74</v>
      </c>
      <c r="G20">
        <v>-44.8</v>
      </c>
      <c r="H20">
        <v>0.122</v>
      </c>
      <c r="I20">
        <v>0</v>
      </c>
      <c r="J20">
        <v>0</v>
      </c>
      <c r="K20">
        <v>0.76</v>
      </c>
      <c r="L20">
        <v>6.35</v>
      </c>
      <c r="M20">
        <v>0.6</v>
      </c>
      <c r="N20">
        <v>-1</v>
      </c>
      <c r="O20">
        <v>0</v>
      </c>
      <c r="P20">
        <v>0</v>
      </c>
      <c r="Q20">
        <v>-21.83</v>
      </c>
      <c r="R20">
        <v>15.85</v>
      </c>
    </row>
    <row r="21" spans="1:18" x14ac:dyDescent="0.25">
      <c r="A21">
        <v>20</v>
      </c>
      <c r="B21" s="21">
        <v>16426.900000000001</v>
      </c>
      <c r="C21">
        <v>47.973999999999997</v>
      </c>
      <c r="D21">
        <v>3.75</v>
      </c>
      <c r="E21">
        <v>52.4</v>
      </c>
      <c r="F21" s="21">
        <v>1246.23</v>
      </c>
      <c r="G21">
        <v>-46.143000000000001</v>
      </c>
      <c r="H21">
        <v>6.0999999999999999E-2</v>
      </c>
      <c r="I21">
        <v>0</v>
      </c>
      <c r="J21">
        <v>0</v>
      </c>
      <c r="K21">
        <v>2.11</v>
      </c>
      <c r="L21">
        <v>12.78</v>
      </c>
      <c r="M21">
        <v>0.65</v>
      </c>
      <c r="N21">
        <v>-1</v>
      </c>
      <c r="O21">
        <v>0</v>
      </c>
      <c r="P21">
        <v>0</v>
      </c>
      <c r="Q21">
        <v>-18.18</v>
      </c>
      <c r="R21">
        <v>478.1</v>
      </c>
    </row>
    <row r="22" spans="1:18" x14ac:dyDescent="0.25">
      <c r="A22">
        <v>21</v>
      </c>
      <c r="B22" s="21">
        <v>16811.05</v>
      </c>
      <c r="C22">
        <v>26.489000000000001</v>
      </c>
      <c r="D22">
        <v>1.85</v>
      </c>
      <c r="E22">
        <v>80.25</v>
      </c>
      <c r="F22">
        <v>893.04</v>
      </c>
      <c r="G22">
        <v>-42.235999999999997</v>
      </c>
      <c r="H22">
        <v>0</v>
      </c>
      <c r="I22">
        <v>0</v>
      </c>
      <c r="J22">
        <v>0</v>
      </c>
      <c r="K22">
        <v>1.21</v>
      </c>
      <c r="L22">
        <v>10.94</v>
      </c>
      <c r="M22">
        <v>1.5</v>
      </c>
      <c r="N22">
        <v>-1</v>
      </c>
      <c r="O22">
        <v>0</v>
      </c>
      <c r="P22">
        <v>0</v>
      </c>
      <c r="Q22">
        <v>-17.46</v>
      </c>
      <c r="R22">
        <v>171.05</v>
      </c>
    </row>
    <row r="23" spans="1:18" x14ac:dyDescent="0.25">
      <c r="A23">
        <v>22</v>
      </c>
      <c r="B23" s="21">
        <v>17374.599999999999</v>
      </c>
      <c r="C23">
        <v>36.743000000000002</v>
      </c>
      <c r="D23">
        <v>1.1000000000000001</v>
      </c>
      <c r="E23">
        <v>46.15</v>
      </c>
      <c r="F23">
        <v>850.67</v>
      </c>
      <c r="G23">
        <v>-42.418999999999997</v>
      </c>
      <c r="H23">
        <v>0</v>
      </c>
      <c r="I23">
        <v>0</v>
      </c>
      <c r="J23">
        <v>0</v>
      </c>
      <c r="K23">
        <v>0.66</v>
      </c>
      <c r="L23">
        <v>15.45</v>
      </c>
      <c r="M23">
        <v>0.55000000000000004</v>
      </c>
      <c r="N23">
        <v>-1</v>
      </c>
      <c r="O23">
        <v>0</v>
      </c>
      <c r="P23">
        <v>0</v>
      </c>
      <c r="Q23">
        <v>-44.64</v>
      </c>
      <c r="R23">
        <v>734.6</v>
      </c>
    </row>
    <row r="24" spans="1:18" x14ac:dyDescent="0.25">
      <c r="A24">
        <v>23</v>
      </c>
      <c r="B24" s="21">
        <v>17918.7</v>
      </c>
      <c r="C24">
        <v>15.625</v>
      </c>
      <c r="D24">
        <v>1.1499999999999999</v>
      </c>
      <c r="E24">
        <v>33.85</v>
      </c>
      <c r="F24">
        <v>262.77</v>
      </c>
      <c r="G24">
        <v>-40.832999999999998</v>
      </c>
      <c r="H24">
        <v>0</v>
      </c>
      <c r="I24">
        <v>0</v>
      </c>
      <c r="J24">
        <v>0</v>
      </c>
      <c r="K24">
        <v>0.75</v>
      </c>
      <c r="L24">
        <v>5.25</v>
      </c>
      <c r="M24">
        <v>0.7</v>
      </c>
      <c r="N24">
        <v>-1</v>
      </c>
      <c r="O24">
        <v>0</v>
      </c>
      <c r="P24">
        <v>0</v>
      </c>
      <c r="Q24">
        <v>-16.62</v>
      </c>
      <c r="R24">
        <v>689.9</v>
      </c>
    </row>
    <row r="25" spans="1:18" x14ac:dyDescent="0.25">
      <c r="A25">
        <v>24</v>
      </c>
      <c r="B25" s="21">
        <v>18461.7</v>
      </c>
      <c r="C25">
        <v>47.545999999999999</v>
      </c>
      <c r="D25">
        <v>1.1000000000000001</v>
      </c>
      <c r="E25">
        <v>51.65</v>
      </c>
      <c r="F25" s="21">
        <v>1116.8</v>
      </c>
      <c r="G25">
        <v>-44.921999999999997</v>
      </c>
      <c r="H25">
        <v>6.0999999999999999E-2</v>
      </c>
      <c r="I25">
        <v>0</v>
      </c>
      <c r="J25">
        <v>0</v>
      </c>
      <c r="K25">
        <v>0.66</v>
      </c>
      <c r="L25">
        <v>17.53</v>
      </c>
      <c r="M25">
        <v>0.6</v>
      </c>
      <c r="N25">
        <v>-1</v>
      </c>
      <c r="O25">
        <v>0</v>
      </c>
      <c r="P25">
        <v>0</v>
      </c>
      <c r="Q25">
        <v>-57.62</v>
      </c>
      <c r="R25">
        <v>541.70000000000005</v>
      </c>
    </row>
    <row r="26" spans="1:18" x14ac:dyDescent="0.25">
      <c r="A26">
        <v>25</v>
      </c>
      <c r="B26" s="21">
        <v>18696.3</v>
      </c>
      <c r="C26">
        <v>24.658000000000001</v>
      </c>
      <c r="D26">
        <v>4.6500000000000004</v>
      </c>
      <c r="E26">
        <v>98.55</v>
      </c>
      <c r="F26" s="21">
        <v>1072.6500000000001</v>
      </c>
      <c r="G26">
        <v>-40.1</v>
      </c>
      <c r="H26">
        <v>0.122</v>
      </c>
      <c r="I26">
        <v>0</v>
      </c>
      <c r="J26">
        <v>0</v>
      </c>
      <c r="K26">
        <v>2.2400000000000002</v>
      </c>
      <c r="L26">
        <v>10.81</v>
      </c>
      <c r="M26">
        <v>0.9</v>
      </c>
      <c r="N26">
        <v>-1</v>
      </c>
      <c r="O26">
        <v>0</v>
      </c>
      <c r="P26">
        <v>0</v>
      </c>
      <c r="Q26">
        <v>-8.82</v>
      </c>
      <c r="R26">
        <v>776.3</v>
      </c>
    </row>
    <row r="27" spans="1:18" x14ac:dyDescent="0.25">
      <c r="A27">
        <v>26</v>
      </c>
      <c r="B27" s="21">
        <v>19486.05</v>
      </c>
      <c r="C27">
        <v>31.189</v>
      </c>
      <c r="D27">
        <v>4.25</v>
      </c>
      <c r="E27">
        <v>31.45</v>
      </c>
      <c r="F27">
        <v>538.53</v>
      </c>
      <c r="G27">
        <v>-45.470999999999997</v>
      </c>
      <c r="H27">
        <v>0.122</v>
      </c>
      <c r="I27">
        <v>0</v>
      </c>
      <c r="J27">
        <v>0</v>
      </c>
      <c r="K27">
        <v>1.47</v>
      </c>
      <c r="L27">
        <v>8.3699999999999992</v>
      </c>
      <c r="M27">
        <v>0.55000000000000004</v>
      </c>
      <c r="N27">
        <v>-1</v>
      </c>
      <c r="O27">
        <v>0</v>
      </c>
      <c r="P27">
        <v>0</v>
      </c>
      <c r="Q27">
        <v>-16.97</v>
      </c>
      <c r="R27">
        <v>977.25</v>
      </c>
    </row>
    <row r="28" spans="1:18" x14ac:dyDescent="0.25">
      <c r="A28">
        <v>27</v>
      </c>
      <c r="B28" s="21">
        <v>21401.05</v>
      </c>
      <c r="C28">
        <v>27.527000000000001</v>
      </c>
      <c r="D28">
        <v>4.6500000000000004</v>
      </c>
      <c r="E28">
        <v>35.049999999999997</v>
      </c>
      <c r="F28">
        <v>511.14</v>
      </c>
      <c r="G28">
        <v>-44.616999999999997</v>
      </c>
      <c r="H28">
        <v>0.122</v>
      </c>
      <c r="I28">
        <v>0</v>
      </c>
      <c r="J28">
        <v>0</v>
      </c>
      <c r="K28">
        <v>3.26</v>
      </c>
      <c r="L28">
        <v>17.149999999999999</v>
      </c>
      <c r="M28">
        <v>2.6</v>
      </c>
      <c r="N28">
        <v>-1</v>
      </c>
      <c r="O28">
        <v>0</v>
      </c>
      <c r="P28">
        <v>0</v>
      </c>
      <c r="Q28">
        <v>-6.75</v>
      </c>
      <c r="R28">
        <v>921.05</v>
      </c>
    </row>
    <row r="29" spans="1:18" x14ac:dyDescent="0.25">
      <c r="A29">
        <v>28</v>
      </c>
      <c r="B29" s="21">
        <v>22338.05</v>
      </c>
      <c r="C29">
        <v>18.004999999999999</v>
      </c>
      <c r="D29">
        <v>1.9</v>
      </c>
      <c r="E29">
        <v>12.7</v>
      </c>
      <c r="F29">
        <v>154.26</v>
      </c>
      <c r="G29">
        <v>-65.308000000000007</v>
      </c>
      <c r="H29">
        <v>6.0999999999999999E-2</v>
      </c>
      <c r="I29">
        <v>0</v>
      </c>
      <c r="J29">
        <v>0</v>
      </c>
      <c r="K29">
        <v>1.51</v>
      </c>
      <c r="L29">
        <v>8.17</v>
      </c>
      <c r="M29">
        <v>1.45</v>
      </c>
      <c r="N29">
        <v>-1</v>
      </c>
      <c r="O29">
        <v>0</v>
      </c>
      <c r="P29">
        <v>0</v>
      </c>
      <c r="Q29">
        <v>-9.5399999999999991</v>
      </c>
      <c r="R29">
        <v>578.04999999999995</v>
      </c>
    </row>
    <row r="30" spans="1:18" x14ac:dyDescent="0.25">
      <c r="A30">
        <v>29</v>
      </c>
      <c r="B30" s="21">
        <v>23116.55</v>
      </c>
      <c r="C30">
        <v>15.869</v>
      </c>
      <c r="D30">
        <v>4.9000000000000004</v>
      </c>
      <c r="E30">
        <v>39.6</v>
      </c>
      <c r="F30">
        <v>338.24</v>
      </c>
      <c r="G30">
        <v>-41.686999999999998</v>
      </c>
      <c r="H30">
        <v>-0.36599999999999999</v>
      </c>
      <c r="I30">
        <v>0</v>
      </c>
      <c r="J30">
        <v>0</v>
      </c>
      <c r="K30">
        <v>3.69</v>
      </c>
      <c r="L30">
        <v>6.28</v>
      </c>
      <c r="M30">
        <v>0.65</v>
      </c>
      <c r="N30">
        <v>-1</v>
      </c>
      <c r="O30">
        <v>0</v>
      </c>
      <c r="P30">
        <v>0</v>
      </c>
      <c r="Q30">
        <v>-3.44</v>
      </c>
      <c r="R30">
        <v>396.55</v>
      </c>
    </row>
    <row r="31" spans="1:18" x14ac:dyDescent="0.25">
      <c r="A31">
        <v>30</v>
      </c>
      <c r="B31" s="21">
        <v>26444.55</v>
      </c>
      <c r="C31">
        <v>28.748000000000001</v>
      </c>
      <c r="D31">
        <v>2.1</v>
      </c>
      <c r="E31">
        <v>36.25</v>
      </c>
      <c r="F31">
        <v>512.01</v>
      </c>
      <c r="G31">
        <v>-44.433999999999997</v>
      </c>
      <c r="H31">
        <v>-6.0999999999999999E-2</v>
      </c>
      <c r="I31">
        <v>0</v>
      </c>
      <c r="J31">
        <v>0</v>
      </c>
      <c r="K31">
        <v>1.65</v>
      </c>
      <c r="L31">
        <v>12.04</v>
      </c>
      <c r="M31">
        <v>1.65</v>
      </c>
      <c r="N31">
        <v>-1</v>
      </c>
      <c r="O31">
        <v>0</v>
      </c>
      <c r="P31">
        <v>0</v>
      </c>
      <c r="Q31">
        <v>-13.97</v>
      </c>
      <c r="R31">
        <v>844.55</v>
      </c>
    </row>
    <row r="32" spans="1:18" x14ac:dyDescent="0.25">
      <c r="A32">
        <v>31</v>
      </c>
      <c r="B32" s="21">
        <v>26547.85</v>
      </c>
      <c r="C32">
        <v>17.821999999999999</v>
      </c>
      <c r="D32">
        <v>2.75</v>
      </c>
      <c r="E32">
        <v>26.75</v>
      </c>
      <c r="F32">
        <v>261.29000000000002</v>
      </c>
      <c r="G32">
        <v>-40.588000000000001</v>
      </c>
      <c r="H32">
        <v>0.122</v>
      </c>
      <c r="I32">
        <v>0</v>
      </c>
      <c r="J32">
        <v>0</v>
      </c>
      <c r="K32">
        <v>0.77</v>
      </c>
      <c r="L32">
        <v>7.46</v>
      </c>
      <c r="M32">
        <v>0.7</v>
      </c>
      <c r="N32">
        <v>-1</v>
      </c>
      <c r="O32">
        <v>0</v>
      </c>
      <c r="P32">
        <v>0</v>
      </c>
      <c r="Q32">
        <v>-18.62</v>
      </c>
      <c r="R32">
        <v>947.85</v>
      </c>
    </row>
    <row r="33" spans="1:18" x14ac:dyDescent="0.25">
      <c r="A33">
        <v>32</v>
      </c>
      <c r="B33" s="21">
        <v>27167.599999999999</v>
      </c>
      <c r="C33">
        <v>30.273</v>
      </c>
      <c r="D33">
        <v>2.35</v>
      </c>
      <c r="E33">
        <v>45.2</v>
      </c>
      <c r="F33">
        <v>642.25</v>
      </c>
      <c r="G33">
        <v>-41.991999999999997</v>
      </c>
      <c r="H33">
        <v>0</v>
      </c>
      <c r="I33">
        <v>0</v>
      </c>
      <c r="J33">
        <v>0</v>
      </c>
      <c r="K33">
        <v>0.91</v>
      </c>
      <c r="L33">
        <v>8.0500000000000007</v>
      </c>
      <c r="M33">
        <v>0.7</v>
      </c>
      <c r="N33">
        <v>-1</v>
      </c>
      <c r="O33">
        <v>0</v>
      </c>
      <c r="P33">
        <v>0</v>
      </c>
      <c r="Q33">
        <v>-26.65</v>
      </c>
      <c r="R33">
        <v>287.60000000000002</v>
      </c>
    </row>
    <row r="34" spans="1:18" x14ac:dyDescent="0.25">
      <c r="A34">
        <v>33</v>
      </c>
      <c r="B34" s="21">
        <v>27257.05</v>
      </c>
      <c r="C34">
        <v>10.01</v>
      </c>
      <c r="D34">
        <v>4.6500000000000004</v>
      </c>
      <c r="E34">
        <v>14.1</v>
      </c>
      <c r="F34">
        <v>115.39</v>
      </c>
      <c r="G34">
        <v>-47.790999999999997</v>
      </c>
      <c r="H34">
        <v>6.0999999999999999E-2</v>
      </c>
      <c r="I34">
        <v>0</v>
      </c>
      <c r="J34">
        <v>0</v>
      </c>
      <c r="K34">
        <v>3.86</v>
      </c>
      <c r="L34">
        <v>7.48</v>
      </c>
      <c r="M34">
        <v>3.45</v>
      </c>
      <c r="N34">
        <v>-1</v>
      </c>
      <c r="O34">
        <v>0</v>
      </c>
      <c r="P34">
        <v>0</v>
      </c>
      <c r="Q34">
        <v>-2.08</v>
      </c>
      <c r="R34">
        <v>377.05</v>
      </c>
    </row>
    <row r="35" spans="1:18" x14ac:dyDescent="0.25">
      <c r="A35">
        <v>34</v>
      </c>
      <c r="B35" s="21">
        <v>28672.85</v>
      </c>
      <c r="C35">
        <v>38.33</v>
      </c>
      <c r="D35">
        <v>1.1000000000000001</v>
      </c>
      <c r="E35">
        <v>18.2</v>
      </c>
      <c r="F35">
        <v>305.75</v>
      </c>
      <c r="G35">
        <v>-41.320999999999998</v>
      </c>
      <c r="H35">
        <v>-6.0999999999999999E-2</v>
      </c>
      <c r="I35">
        <v>0</v>
      </c>
      <c r="J35">
        <v>0</v>
      </c>
      <c r="K35">
        <v>0.69</v>
      </c>
      <c r="L35">
        <v>5.09</v>
      </c>
      <c r="M35">
        <v>0.6</v>
      </c>
      <c r="N35">
        <v>-1</v>
      </c>
      <c r="O35">
        <v>0</v>
      </c>
      <c r="P35">
        <v>0</v>
      </c>
      <c r="Q35">
        <v>-44.65</v>
      </c>
      <c r="R35">
        <v>512.85</v>
      </c>
    </row>
    <row r="36" spans="1:18" x14ac:dyDescent="0.25">
      <c r="A36">
        <v>35</v>
      </c>
      <c r="B36" s="21">
        <v>30662.45</v>
      </c>
      <c r="C36">
        <v>46.448</v>
      </c>
      <c r="D36">
        <v>2.65</v>
      </c>
      <c r="E36">
        <v>57.9</v>
      </c>
      <c r="F36" s="21">
        <v>1092.77</v>
      </c>
      <c r="G36">
        <v>-41.137999999999998</v>
      </c>
      <c r="H36">
        <v>-0.30499999999999999</v>
      </c>
      <c r="I36">
        <v>0</v>
      </c>
      <c r="J36">
        <v>0</v>
      </c>
      <c r="K36">
        <v>1.85</v>
      </c>
      <c r="L36">
        <v>15.86</v>
      </c>
      <c r="M36">
        <v>1.9</v>
      </c>
      <c r="N36">
        <v>-1</v>
      </c>
      <c r="O36">
        <v>0</v>
      </c>
      <c r="P36">
        <v>0</v>
      </c>
      <c r="Q36">
        <v>-20.03</v>
      </c>
      <c r="R36" s="21">
        <v>1222.45</v>
      </c>
    </row>
    <row r="37" spans="1:18" x14ac:dyDescent="0.25">
      <c r="A37">
        <v>36</v>
      </c>
      <c r="B37" s="21">
        <v>32095.9</v>
      </c>
      <c r="C37">
        <v>21.972999999999999</v>
      </c>
      <c r="D37">
        <v>1.05</v>
      </c>
      <c r="E37">
        <v>42.85</v>
      </c>
      <c r="F37">
        <v>512.61</v>
      </c>
      <c r="G37">
        <v>-41.381999999999998</v>
      </c>
      <c r="H37">
        <v>0</v>
      </c>
      <c r="I37">
        <v>0</v>
      </c>
      <c r="J37">
        <v>0</v>
      </c>
      <c r="K37">
        <v>0.66</v>
      </c>
      <c r="L37">
        <v>4.8</v>
      </c>
      <c r="M37">
        <v>0.65</v>
      </c>
      <c r="N37">
        <v>-1</v>
      </c>
      <c r="O37">
        <v>0</v>
      </c>
      <c r="P37">
        <v>0</v>
      </c>
      <c r="Q37">
        <v>-26.51</v>
      </c>
      <c r="R37">
        <v>95.9</v>
      </c>
    </row>
    <row r="38" spans="1:18" x14ac:dyDescent="0.25">
      <c r="A38">
        <v>37</v>
      </c>
      <c r="B38" s="21">
        <v>34084.949999999997</v>
      </c>
      <c r="C38">
        <v>19.591999999999999</v>
      </c>
      <c r="D38">
        <v>1.45</v>
      </c>
      <c r="E38">
        <v>31</v>
      </c>
      <c r="F38">
        <v>327.88</v>
      </c>
      <c r="G38">
        <v>-40.405000000000001</v>
      </c>
      <c r="H38">
        <v>0</v>
      </c>
      <c r="I38">
        <v>0</v>
      </c>
      <c r="J38">
        <v>0</v>
      </c>
      <c r="K38">
        <v>0.83</v>
      </c>
      <c r="L38">
        <v>9.83</v>
      </c>
      <c r="M38">
        <v>0.75</v>
      </c>
      <c r="N38">
        <v>-1</v>
      </c>
      <c r="O38">
        <v>0</v>
      </c>
      <c r="P38">
        <v>0</v>
      </c>
      <c r="Q38">
        <v>-18.93</v>
      </c>
      <c r="R38">
        <v>804.95</v>
      </c>
    </row>
    <row r="39" spans="1:18" x14ac:dyDescent="0.25">
      <c r="A39">
        <v>38</v>
      </c>
      <c r="B39" s="21">
        <v>34131.15</v>
      </c>
      <c r="C39">
        <v>17.821999999999999</v>
      </c>
      <c r="D39">
        <v>2.5</v>
      </c>
      <c r="E39">
        <v>14.15</v>
      </c>
      <c r="F39">
        <v>135.36000000000001</v>
      </c>
      <c r="G39">
        <v>-41.991999999999997</v>
      </c>
      <c r="H39">
        <v>0</v>
      </c>
      <c r="I39">
        <v>0</v>
      </c>
      <c r="J39">
        <v>0</v>
      </c>
      <c r="K39">
        <v>2.08</v>
      </c>
      <c r="L39">
        <v>2.95</v>
      </c>
      <c r="M39">
        <v>1.8</v>
      </c>
      <c r="N39">
        <v>-1</v>
      </c>
      <c r="O39">
        <v>0</v>
      </c>
      <c r="P39">
        <v>0</v>
      </c>
      <c r="Q39">
        <v>-6.86</v>
      </c>
      <c r="R39">
        <v>851.15</v>
      </c>
    </row>
    <row r="40" spans="1:18" x14ac:dyDescent="0.25">
      <c r="A40">
        <v>39</v>
      </c>
      <c r="B40" s="21">
        <v>35801.699999999997</v>
      </c>
      <c r="C40">
        <v>41.991999999999997</v>
      </c>
      <c r="D40">
        <v>2.35</v>
      </c>
      <c r="E40">
        <v>29.3</v>
      </c>
      <c r="F40">
        <v>610.5</v>
      </c>
      <c r="G40">
        <v>-43.03</v>
      </c>
      <c r="H40">
        <v>-6.0999999999999999E-2</v>
      </c>
      <c r="I40">
        <v>0</v>
      </c>
      <c r="J40">
        <v>0</v>
      </c>
      <c r="K40">
        <v>1.8</v>
      </c>
      <c r="L40">
        <v>12.62</v>
      </c>
      <c r="M40">
        <v>1.75</v>
      </c>
      <c r="N40">
        <v>-1</v>
      </c>
      <c r="O40">
        <v>0</v>
      </c>
      <c r="P40">
        <v>0</v>
      </c>
      <c r="Q40">
        <v>-18.71</v>
      </c>
      <c r="R40" s="21">
        <v>1241.7</v>
      </c>
    </row>
    <row r="41" spans="1:18" x14ac:dyDescent="0.25">
      <c r="A41">
        <v>40</v>
      </c>
      <c r="B41" s="21">
        <v>37290.699999999997</v>
      </c>
      <c r="C41">
        <v>13.305999999999999</v>
      </c>
      <c r="D41">
        <v>1.25</v>
      </c>
      <c r="E41">
        <v>12.85</v>
      </c>
      <c r="F41">
        <v>115.6</v>
      </c>
      <c r="G41">
        <v>-37.658999999999999</v>
      </c>
      <c r="H41">
        <v>0.122</v>
      </c>
      <c r="I41">
        <v>0</v>
      </c>
      <c r="J41">
        <v>0</v>
      </c>
      <c r="K41">
        <v>0.79</v>
      </c>
      <c r="L41">
        <v>8.65</v>
      </c>
      <c r="M41">
        <v>0.85</v>
      </c>
      <c r="N41">
        <v>-1</v>
      </c>
      <c r="O41">
        <v>0</v>
      </c>
      <c r="P41">
        <v>0</v>
      </c>
      <c r="Q41">
        <v>-13.4</v>
      </c>
      <c r="R41">
        <v>170.7</v>
      </c>
    </row>
    <row r="42" spans="1:18" x14ac:dyDescent="0.25">
      <c r="A42">
        <v>41</v>
      </c>
      <c r="B42" s="21">
        <v>37951.800000000003</v>
      </c>
      <c r="C42">
        <v>7.8129999999999997</v>
      </c>
      <c r="D42">
        <v>1.25</v>
      </c>
      <c r="E42">
        <v>22.95</v>
      </c>
      <c r="F42">
        <v>187.81</v>
      </c>
      <c r="G42">
        <v>-40.893999999999998</v>
      </c>
      <c r="H42">
        <v>0</v>
      </c>
      <c r="I42">
        <v>0</v>
      </c>
      <c r="J42">
        <v>0</v>
      </c>
      <c r="K42">
        <v>1</v>
      </c>
      <c r="L42">
        <v>23.15</v>
      </c>
      <c r="M42">
        <v>0.5</v>
      </c>
      <c r="N42">
        <v>-1</v>
      </c>
      <c r="O42">
        <v>0</v>
      </c>
      <c r="P42">
        <v>0</v>
      </c>
      <c r="Q42">
        <v>-6.24</v>
      </c>
      <c r="R42">
        <v>831.8</v>
      </c>
    </row>
    <row r="43" spans="1:18" x14ac:dyDescent="0.25">
      <c r="A43">
        <v>42</v>
      </c>
      <c r="B43" s="21">
        <v>40861.1</v>
      </c>
      <c r="C43">
        <v>31.981999999999999</v>
      </c>
      <c r="D43">
        <v>1.5</v>
      </c>
      <c r="E43">
        <v>29.95</v>
      </c>
      <c r="F43">
        <v>491.12</v>
      </c>
      <c r="G43">
        <v>-36.377000000000002</v>
      </c>
      <c r="H43">
        <v>6.0999999999999999E-2</v>
      </c>
      <c r="I43">
        <v>0</v>
      </c>
      <c r="J43">
        <v>0</v>
      </c>
      <c r="K43">
        <v>0.79</v>
      </c>
      <c r="L43">
        <v>10.55</v>
      </c>
      <c r="M43">
        <v>0.65</v>
      </c>
      <c r="N43">
        <v>-1</v>
      </c>
      <c r="O43">
        <v>0</v>
      </c>
      <c r="P43">
        <v>0</v>
      </c>
      <c r="Q43">
        <v>-32.5</v>
      </c>
      <c r="R43" s="21">
        <v>1181.0999999999999</v>
      </c>
    </row>
    <row r="44" spans="1:18" x14ac:dyDescent="0.25">
      <c r="A44">
        <v>43</v>
      </c>
      <c r="B44" s="21">
        <v>41095.449999999997</v>
      </c>
      <c r="C44">
        <v>34.545999999999999</v>
      </c>
      <c r="D44">
        <v>4.6500000000000004</v>
      </c>
      <c r="E44">
        <v>60.3</v>
      </c>
      <c r="F44">
        <v>899.62</v>
      </c>
      <c r="G44">
        <v>-34.667999999999999</v>
      </c>
      <c r="H44">
        <v>0.30499999999999999</v>
      </c>
      <c r="I44">
        <v>0</v>
      </c>
      <c r="J44">
        <v>0</v>
      </c>
      <c r="K44">
        <v>3.1</v>
      </c>
      <c r="L44">
        <v>11.35</v>
      </c>
      <c r="M44">
        <v>2</v>
      </c>
      <c r="N44">
        <v>-1</v>
      </c>
      <c r="O44">
        <v>0</v>
      </c>
      <c r="P44">
        <v>0</v>
      </c>
      <c r="Q44">
        <v>-8.92</v>
      </c>
      <c r="R44">
        <v>135.44999999999999</v>
      </c>
    </row>
    <row r="45" spans="1:18" x14ac:dyDescent="0.25">
      <c r="A45">
        <v>44</v>
      </c>
      <c r="B45" s="21">
        <v>42272.55</v>
      </c>
      <c r="C45">
        <v>60.485999999999997</v>
      </c>
      <c r="D45">
        <v>1.35</v>
      </c>
      <c r="E45">
        <v>43.45</v>
      </c>
      <c r="F45" s="21">
        <v>1034.68</v>
      </c>
      <c r="G45">
        <v>-40.1</v>
      </c>
      <c r="H45">
        <v>-0.122</v>
      </c>
      <c r="I45">
        <v>0</v>
      </c>
      <c r="J45">
        <v>0</v>
      </c>
      <c r="K45">
        <v>0.76</v>
      </c>
      <c r="L45">
        <v>8.07</v>
      </c>
      <c r="M45">
        <v>0.55000000000000004</v>
      </c>
      <c r="N45">
        <v>-1</v>
      </c>
      <c r="O45">
        <v>0</v>
      </c>
      <c r="P45">
        <v>0</v>
      </c>
      <c r="Q45">
        <v>-63.77</v>
      </c>
      <c r="R45">
        <v>826.15</v>
      </c>
    </row>
    <row r="46" spans="1:18" x14ac:dyDescent="0.25">
      <c r="A46">
        <v>45</v>
      </c>
      <c r="B46" s="21">
        <v>43267.199999999997</v>
      </c>
      <c r="C46">
        <v>25.146000000000001</v>
      </c>
      <c r="D46">
        <v>3.2</v>
      </c>
      <c r="E46">
        <v>29.2</v>
      </c>
      <c r="F46">
        <v>440.12</v>
      </c>
      <c r="G46">
        <v>-41.015999999999998</v>
      </c>
      <c r="H46">
        <v>0</v>
      </c>
      <c r="I46">
        <v>0</v>
      </c>
      <c r="J46">
        <v>0</v>
      </c>
      <c r="K46">
        <v>1.71</v>
      </c>
      <c r="L46">
        <v>9.64</v>
      </c>
      <c r="M46">
        <v>2.7</v>
      </c>
      <c r="N46">
        <v>-1</v>
      </c>
      <c r="O46">
        <v>0</v>
      </c>
      <c r="P46">
        <v>0</v>
      </c>
      <c r="Q46">
        <v>-11.75</v>
      </c>
      <c r="R46" s="21">
        <v>1027.2</v>
      </c>
    </row>
    <row r="47" spans="1:18" x14ac:dyDescent="0.25">
      <c r="A47">
        <v>46</v>
      </c>
      <c r="B47" s="21">
        <v>45244.65</v>
      </c>
      <c r="C47">
        <v>39.49</v>
      </c>
      <c r="D47">
        <v>1</v>
      </c>
      <c r="E47">
        <v>20.350000000000001</v>
      </c>
      <c r="F47">
        <v>321.66000000000003</v>
      </c>
      <c r="G47">
        <v>-44.982999999999997</v>
      </c>
      <c r="H47">
        <v>0.122</v>
      </c>
      <c r="I47">
        <v>0</v>
      </c>
      <c r="J47">
        <v>0</v>
      </c>
      <c r="K47">
        <v>0.61</v>
      </c>
      <c r="L47">
        <v>4.21</v>
      </c>
      <c r="M47">
        <v>0.55000000000000004</v>
      </c>
      <c r="N47">
        <v>-1</v>
      </c>
      <c r="O47">
        <v>0</v>
      </c>
      <c r="P47">
        <v>0</v>
      </c>
      <c r="Q47">
        <v>-51.52</v>
      </c>
      <c r="R47" s="21">
        <v>1238.25</v>
      </c>
    </row>
    <row r="48" spans="1:18" x14ac:dyDescent="0.25">
      <c r="A48">
        <v>47</v>
      </c>
      <c r="B48" s="21">
        <v>46343.25</v>
      </c>
      <c r="C48">
        <v>44.311999999999998</v>
      </c>
      <c r="D48">
        <v>3.3</v>
      </c>
      <c r="E48">
        <v>42.3</v>
      </c>
      <c r="F48">
        <v>833.52</v>
      </c>
      <c r="G48">
        <v>-35.828000000000003</v>
      </c>
      <c r="H48">
        <v>6.0999999999999999E-2</v>
      </c>
      <c r="I48">
        <v>0</v>
      </c>
      <c r="J48">
        <v>0</v>
      </c>
      <c r="K48">
        <v>1.99</v>
      </c>
      <c r="L48">
        <v>9.5</v>
      </c>
      <c r="M48">
        <v>1.9</v>
      </c>
      <c r="N48">
        <v>-1</v>
      </c>
      <c r="O48">
        <v>0</v>
      </c>
      <c r="P48">
        <v>0</v>
      </c>
      <c r="Q48">
        <v>-17.82</v>
      </c>
      <c r="R48">
        <v>263.25</v>
      </c>
    </row>
    <row r="49" spans="1:18" x14ac:dyDescent="0.25">
      <c r="A49">
        <v>48</v>
      </c>
      <c r="B49" s="21">
        <v>46882.45</v>
      </c>
      <c r="C49">
        <v>32.959000000000003</v>
      </c>
      <c r="D49">
        <v>4.8</v>
      </c>
      <c r="E49">
        <v>35.35</v>
      </c>
      <c r="F49">
        <v>761.42</v>
      </c>
      <c r="G49">
        <v>-45.348999999999997</v>
      </c>
      <c r="H49">
        <v>-0.183</v>
      </c>
      <c r="I49">
        <v>0</v>
      </c>
      <c r="J49">
        <v>0</v>
      </c>
      <c r="K49">
        <v>3.8</v>
      </c>
      <c r="L49">
        <v>21.98</v>
      </c>
      <c r="M49">
        <v>2.95</v>
      </c>
      <c r="N49">
        <v>-1</v>
      </c>
      <c r="O49">
        <v>0</v>
      </c>
      <c r="P49">
        <v>0</v>
      </c>
      <c r="Q49">
        <v>-6.94</v>
      </c>
      <c r="R49">
        <v>802.45</v>
      </c>
    </row>
    <row r="50" spans="1:18" x14ac:dyDescent="0.25">
      <c r="A50">
        <v>49</v>
      </c>
      <c r="B50" s="21">
        <v>47178.05</v>
      </c>
      <c r="C50">
        <v>25.879000000000001</v>
      </c>
      <c r="D50">
        <v>1.2</v>
      </c>
      <c r="E50">
        <v>13.45</v>
      </c>
      <c r="F50">
        <v>196.99</v>
      </c>
      <c r="G50">
        <v>-40.222000000000001</v>
      </c>
      <c r="H50">
        <v>-0.30499999999999999</v>
      </c>
      <c r="I50">
        <v>0</v>
      </c>
      <c r="J50">
        <v>0</v>
      </c>
      <c r="K50">
        <v>0.75</v>
      </c>
      <c r="L50">
        <v>7.54</v>
      </c>
      <c r="M50">
        <v>0.55000000000000004</v>
      </c>
      <c r="N50">
        <v>-1</v>
      </c>
      <c r="O50">
        <v>0</v>
      </c>
      <c r="P50">
        <v>0</v>
      </c>
      <c r="Q50">
        <v>-27.78</v>
      </c>
      <c r="R50" s="21">
        <v>1098.05</v>
      </c>
    </row>
    <row r="51" spans="1:18" x14ac:dyDescent="0.25">
      <c r="A51">
        <v>50</v>
      </c>
      <c r="B51" s="21">
        <v>49226.15</v>
      </c>
      <c r="C51">
        <v>22.949000000000002</v>
      </c>
      <c r="D51">
        <v>4.9000000000000004</v>
      </c>
      <c r="E51">
        <v>25</v>
      </c>
      <c r="F51">
        <v>388.67</v>
      </c>
      <c r="G51">
        <v>-42.664000000000001</v>
      </c>
      <c r="H51">
        <v>-0.122</v>
      </c>
      <c r="I51">
        <v>0</v>
      </c>
      <c r="J51">
        <v>0</v>
      </c>
      <c r="K51">
        <v>3.59</v>
      </c>
      <c r="L51">
        <v>16.05</v>
      </c>
      <c r="M51">
        <v>3.45</v>
      </c>
      <c r="N51">
        <v>-1</v>
      </c>
      <c r="O51">
        <v>0</v>
      </c>
      <c r="P51">
        <v>0</v>
      </c>
      <c r="Q51">
        <v>-5.1100000000000003</v>
      </c>
      <c r="R51">
        <v>99.75</v>
      </c>
    </row>
    <row r="52" spans="1:18" x14ac:dyDescent="0.25">
      <c r="A52">
        <v>51</v>
      </c>
      <c r="B52" s="21">
        <v>50088.95</v>
      </c>
      <c r="C52">
        <v>55.176000000000002</v>
      </c>
      <c r="D52">
        <v>1.55</v>
      </c>
      <c r="E52">
        <v>33.15</v>
      </c>
      <c r="F52">
        <v>764.27</v>
      </c>
      <c r="G52">
        <v>-40.649000000000001</v>
      </c>
      <c r="H52">
        <v>0.183</v>
      </c>
      <c r="I52">
        <v>0</v>
      </c>
      <c r="J52">
        <v>0</v>
      </c>
      <c r="K52">
        <v>0.74</v>
      </c>
      <c r="L52">
        <v>7.07</v>
      </c>
      <c r="M52">
        <v>0.6</v>
      </c>
      <c r="N52">
        <v>-1</v>
      </c>
      <c r="O52">
        <v>0</v>
      </c>
      <c r="P52">
        <v>0</v>
      </c>
      <c r="Q52">
        <v>-59.42</v>
      </c>
      <c r="R52">
        <v>168.95</v>
      </c>
    </row>
    <row r="53" spans="1:18" x14ac:dyDescent="0.25">
      <c r="A53">
        <v>52</v>
      </c>
      <c r="B53" s="21">
        <v>50633.8</v>
      </c>
      <c r="C53">
        <v>34.18</v>
      </c>
      <c r="D53">
        <v>1.4</v>
      </c>
      <c r="E53">
        <v>66.650000000000006</v>
      </c>
      <c r="F53" s="21">
        <v>1129.22</v>
      </c>
      <c r="G53">
        <v>-37.963999999999999</v>
      </c>
      <c r="H53">
        <v>6.0999999999999999E-2</v>
      </c>
      <c r="I53">
        <v>0</v>
      </c>
      <c r="J53">
        <v>0</v>
      </c>
      <c r="K53">
        <v>0.76</v>
      </c>
      <c r="L53">
        <v>22.24</v>
      </c>
      <c r="M53">
        <v>0.55000000000000004</v>
      </c>
      <c r="N53">
        <v>-1</v>
      </c>
      <c r="O53">
        <v>0</v>
      </c>
      <c r="P53">
        <v>0</v>
      </c>
      <c r="Q53">
        <v>-36.21</v>
      </c>
      <c r="R53">
        <v>713.8</v>
      </c>
    </row>
    <row r="54" spans="1:18" x14ac:dyDescent="0.25">
      <c r="A54">
        <v>53</v>
      </c>
      <c r="B54" s="21">
        <v>54473.9</v>
      </c>
      <c r="C54">
        <v>25.146000000000001</v>
      </c>
      <c r="D54">
        <v>2.1</v>
      </c>
      <c r="E54">
        <v>61.7</v>
      </c>
      <c r="F54">
        <v>782.73</v>
      </c>
      <c r="G54">
        <v>-39.734000000000002</v>
      </c>
      <c r="H54">
        <v>0</v>
      </c>
      <c r="I54">
        <v>0</v>
      </c>
      <c r="J54">
        <v>0</v>
      </c>
      <c r="K54">
        <v>1.2</v>
      </c>
      <c r="L54">
        <v>8.91</v>
      </c>
      <c r="M54">
        <v>0.75</v>
      </c>
      <c r="N54">
        <v>-1</v>
      </c>
      <c r="O54">
        <v>0</v>
      </c>
      <c r="P54">
        <v>0</v>
      </c>
      <c r="Q54">
        <v>-16.73</v>
      </c>
      <c r="R54">
        <v>713.9</v>
      </c>
    </row>
    <row r="55" spans="1:18" x14ac:dyDescent="0.25">
      <c r="A55">
        <v>54</v>
      </c>
      <c r="B55" s="21">
        <v>57013.15</v>
      </c>
      <c r="C55">
        <v>56.335000000000001</v>
      </c>
      <c r="D55">
        <v>1.85</v>
      </c>
      <c r="E55">
        <v>35.799999999999997</v>
      </c>
      <c r="F55">
        <v>816.42</v>
      </c>
      <c r="G55">
        <v>-37.353999999999999</v>
      </c>
      <c r="H55">
        <v>-0.24399999999999999</v>
      </c>
      <c r="I55">
        <v>0</v>
      </c>
      <c r="J55">
        <v>0</v>
      </c>
      <c r="K55">
        <v>0.81</v>
      </c>
      <c r="L55">
        <v>11.3</v>
      </c>
      <c r="M55">
        <v>0.6</v>
      </c>
      <c r="N55">
        <v>-1</v>
      </c>
      <c r="O55">
        <v>0</v>
      </c>
      <c r="P55">
        <v>0</v>
      </c>
      <c r="Q55">
        <v>-55.86</v>
      </c>
      <c r="R55">
        <v>693.15</v>
      </c>
    </row>
    <row r="56" spans="1:18" x14ac:dyDescent="0.25">
      <c r="A56">
        <v>55</v>
      </c>
      <c r="B56" s="21">
        <v>57498.55</v>
      </c>
      <c r="C56">
        <v>27.466000000000001</v>
      </c>
      <c r="D56">
        <v>3.45</v>
      </c>
      <c r="E56">
        <v>46.1</v>
      </c>
      <c r="F56">
        <v>678.71</v>
      </c>
      <c r="G56">
        <v>-38.33</v>
      </c>
      <c r="H56">
        <v>0.30499999999999999</v>
      </c>
      <c r="I56">
        <v>0</v>
      </c>
      <c r="J56">
        <v>0</v>
      </c>
      <c r="K56">
        <v>0.79</v>
      </c>
      <c r="L56">
        <v>15.3</v>
      </c>
      <c r="M56">
        <v>0.55000000000000004</v>
      </c>
      <c r="N56">
        <v>-1</v>
      </c>
      <c r="O56">
        <v>0</v>
      </c>
      <c r="P56">
        <v>0</v>
      </c>
      <c r="Q56">
        <v>-27.77</v>
      </c>
      <c r="R56" s="21">
        <v>1178.55</v>
      </c>
    </row>
    <row r="57" spans="1:18" x14ac:dyDescent="0.25">
      <c r="A57">
        <v>56</v>
      </c>
      <c r="B57" s="21">
        <v>57923.05</v>
      </c>
      <c r="C57">
        <v>11.047000000000001</v>
      </c>
      <c r="D57">
        <v>2.5499999999999998</v>
      </c>
      <c r="E57">
        <v>16.649999999999999</v>
      </c>
      <c r="F57">
        <v>114.68</v>
      </c>
      <c r="G57">
        <v>-40.1</v>
      </c>
      <c r="H57">
        <v>0.24399999999999999</v>
      </c>
      <c r="I57">
        <v>0</v>
      </c>
      <c r="J57">
        <v>0</v>
      </c>
      <c r="K57">
        <v>2.13</v>
      </c>
      <c r="L57">
        <v>4.5199999999999996</v>
      </c>
      <c r="M57">
        <v>1.05</v>
      </c>
      <c r="N57">
        <v>-1</v>
      </c>
      <c r="O57">
        <v>0</v>
      </c>
      <c r="P57">
        <v>0</v>
      </c>
      <c r="Q57">
        <v>-4.1500000000000004</v>
      </c>
      <c r="R57">
        <v>323.05</v>
      </c>
    </row>
    <row r="58" spans="1:18" x14ac:dyDescent="0.25">
      <c r="A58">
        <v>57</v>
      </c>
      <c r="B58" s="21">
        <v>58015.9</v>
      </c>
      <c r="C58">
        <v>16.785</v>
      </c>
      <c r="D58">
        <v>0.95</v>
      </c>
      <c r="E58">
        <v>27</v>
      </c>
      <c r="F58">
        <v>247.24</v>
      </c>
      <c r="G58">
        <v>-40.954999999999998</v>
      </c>
      <c r="H58">
        <v>0</v>
      </c>
      <c r="I58">
        <v>0</v>
      </c>
      <c r="J58">
        <v>0</v>
      </c>
      <c r="K58">
        <v>0.57999999999999996</v>
      </c>
      <c r="L58">
        <v>8.27</v>
      </c>
      <c r="M58">
        <v>0.55000000000000004</v>
      </c>
      <c r="N58">
        <v>-1</v>
      </c>
      <c r="O58">
        <v>0</v>
      </c>
      <c r="P58">
        <v>0</v>
      </c>
      <c r="Q58">
        <v>-23.2</v>
      </c>
      <c r="R58">
        <v>415.9</v>
      </c>
    </row>
    <row r="59" spans="1:18" x14ac:dyDescent="0.25">
      <c r="A59">
        <v>58</v>
      </c>
      <c r="B59" s="21">
        <v>59434.1</v>
      </c>
      <c r="C59">
        <v>61.646000000000001</v>
      </c>
      <c r="D59">
        <v>1</v>
      </c>
      <c r="E59">
        <v>46.4</v>
      </c>
      <c r="F59" s="21">
        <v>1192.24</v>
      </c>
      <c r="G59">
        <v>-40.771000000000001</v>
      </c>
      <c r="H59">
        <v>0</v>
      </c>
      <c r="I59">
        <v>0</v>
      </c>
      <c r="J59">
        <v>0</v>
      </c>
      <c r="K59">
        <v>0.64</v>
      </c>
      <c r="L59">
        <v>15.04</v>
      </c>
      <c r="M59">
        <v>0.55000000000000004</v>
      </c>
      <c r="N59">
        <v>-1</v>
      </c>
      <c r="O59">
        <v>0</v>
      </c>
      <c r="P59">
        <v>0</v>
      </c>
      <c r="Q59">
        <v>-76.98</v>
      </c>
      <c r="R59">
        <v>554.1</v>
      </c>
    </row>
    <row r="60" spans="1:18" x14ac:dyDescent="0.25">
      <c r="A60">
        <v>59</v>
      </c>
      <c r="B60" s="21">
        <v>60944.800000000003</v>
      </c>
      <c r="C60">
        <v>29.785</v>
      </c>
      <c r="D60">
        <v>1</v>
      </c>
      <c r="E60">
        <v>24.8</v>
      </c>
      <c r="F60">
        <v>290.54000000000002</v>
      </c>
      <c r="G60">
        <v>-43.091000000000001</v>
      </c>
      <c r="H60">
        <v>0</v>
      </c>
      <c r="I60">
        <v>0</v>
      </c>
      <c r="J60">
        <v>0</v>
      </c>
      <c r="K60">
        <v>0.62</v>
      </c>
      <c r="L60">
        <v>3.24</v>
      </c>
      <c r="M60">
        <v>0.5</v>
      </c>
      <c r="N60">
        <v>-1</v>
      </c>
      <c r="O60">
        <v>0</v>
      </c>
      <c r="P60">
        <v>0</v>
      </c>
      <c r="Q60">
        <v>-38.31</v>
      </c>
      <c r="R60">
        <v>784.8</v>
      </c>
    </row>
    <row r="61" spans="1:18" x14ac:dyDescent="0.25">
      <c r="A61">
        <v>60</v>
      </c>
      <c r="B61" s="21">
        <v>62278.2</v>
      </c>
      <c r="C61">
        <v>11.353</v>
      </c>
      <c r="D61">
        <v>4.9000000000000004</v>
      </c>
      <c r="E61">
        <v>74.400000000000006</v>
      </c>
      <c r="F61">
        <v>628.73</v>
      </c>
      <c r="G61">
        <v>-37.475999999999999</v>
      </c>
      <c r="H61">
        <v>0</v>
      </c>
      <c r="I61">
        <v>0</v>
      </c>
      <c r="J61">
        <v>0</v>
      </c>
      <c r="K61">
        <v>2.29</v>
      </c>
      <c r="L61">
        <v>47.17</v>
      </c>
      <c r="M61">
        <v>1.4</v>
      </c>
      <c r="N61">
        <v>-1</v>
      </c>
      <c r="O61">
        <v>0</v>
      </c>
      <c r="P61">
        <v>0</v>
      </c>
      <c r="Q61">
        <v>-3.97</v>
      </c>
      <c r="R61">
        <v>838.2</v>
      </c>
    </row>
    <row r="62" spans="1:18" x14ac:dyDescent="0.25">
      <c r="A62">
        <v>61</v>
      </c>
      <c r="B62" s="21">
        <v>64241.9</v>
      </c>
      <c r="C62">
        <v>26.306000000000001</v>
      </c>
      <c r="D62">
        <v>3.55</v>
      </c>
      <c r="E62">
        <v>10.85</v>
      </c>
      <c r="F62">
        <v>194.41</v>
      </c>
      <c r="G62">
        <v>-36.194000000000003</v>
      </c>
      <c r="H62">
        <v>-6.0999999999999999E-2</v>
      </c>
      <c r="I62">
        <v>0</v>
      </c>
      <c r="J62">
        <v>0</v>
      </c>
      <c r="K62">
        <v>0.8</v>
      </c>
      <c r="L62">
        <v>7.96</v>
      </c>
      <c r="M62">
        <v>0.65</v>
      </c>
      <c r="N62">
        <v>-1</v>
      </c>
      <c r="O62">
        <v>0</v>
      </c>
      <c r="P62">
        <v>0</v>
      </c>
      <c r="Q62">
        <v>-26.22</v>
      </c>
      <c r="R62">
        <v>241.9</v>
      </c>
    </row>
    <row r="63" spans="1:18" x14ac:dyDescent="0.25">
      <c r="A63">
        <v>62</v>
      </c>
      <c r="B63" s="21">
        <v>67301.350000000006</v>
      </c>
      <c r="C63">
        <v>10.986000000000001</v>
      </c>
      <c r="D63">
        <v>4.75</v>
      </c>
      <c r="E63">
        <v>36.299999999999997</v>
      </c>
      <c r="F63">
        <v>282.07</v>
      </c>
      <c r="G63">
        <v>-37.841999999999999</v>
      </c>
      <c r="H63">
        <v>6.0999999999999999E-2</v>
      </c>
      <c r="I63">
        <v>0</v>
      </c>
      <c r="J63">
        <v>0</v>
      </c>
      <c r="K63">
        <v>3.88</v>
      </c>
      <c r="L63">
        <v>19.079999999999998</v>
      </c>
      <c r="M63">
        <v>3.05</v>
      </c>
      <c r="N63">
        <v>-1</v>
      </c>
      <c r="O63">
        <v>0</v>
      </c>
      <c r="P63">
        <v>0</v>
      </c>
      <c r="Q63">
        <v>-2.27</v>
      </c>
      <c r="R63">
        <v>741.35</v>
      </c>
    </row>
    <row r="64" spans="1:18" x14ac:dyDescent="0.25">
      <c r="A64">
        <v>63</v>
      </c>
      <c r="B64" s="21">
        <v>69004.75</v>
      </c>
      <c r="C64">
        <v>15.259</v>
      </c>
      <c r="D64">
        <v>4.9000000000000004</v>
      </c>
      <c r="E64">
        <v>45.55</v>
      </c>
      <c r="F64">
        <v>456.12</v>
      </c>
      <c r="G64">
        <v>-36.072000000000003</v>
      </c>
      <c r="H64">
        <v>-0.183</v>
      </c>
      <c r="I64">
        <v>0</v>
      </c>
      <c r="J64">
        <v>0</v>
      </c>
      <c r="K64">
        <v>3.35</v>
      </c>
      <c r="L64">
        <v>20.51</v>
      </c>
      <c r="M64">
        <v>3.45</v>
      </c>
      <c r="N64">
        <v>-1</v>
      </c>
      <c r="O64">
        <v>0</v>
      </c>
      <c r="P64">
        <v>0</v>
      </c>
      <c r="Q64">
        <v>-3.64</v>
      </c>
      <c r="R64">
        <v>678.35</v>
      </c>
    </row>
    <row r="65" spans="1:18" x14ac:dyDescent="0.25">
      <c r="A65">
        <v>64</v>
      </c>
      <c r="B65" s="21">
        <v>69121.600000000006</v>
      </c>
      <c r="C65">
        <v>33.386000000000003</v>
      </c>
      <c r="D65">
        <v>1.2</v>
      </c>
      <c r="E65">
        <v>26.6</v>
      </c>
      <c r="F65">
        <v>475.21</v>
      </c>
      <c r="G65">
        <v>-38.207999999999998</v>
      </c>
      <c r="H65">
        <v>-6.0999999999999999E-2</v>
      </c>
      <c r="I65">
        <v>0</v>
      </c>
      <c r="J65">
        <v>0</v>
      </c>
      <c r="K65">
        <v>0.74</v>
      </c>
      <c r="L65">
        <v>12.99</v>
      </c>
      <c r="M65">
        <v>0.6</v>
      </c>
      <c r="N65">
        <v>-1</v>
      </c>
      <c r="O65">
        <v>0</v>
      </c>
      <c r="P65">
        <v>0</v>
      </c>
      <c r="Q65">
        <v>-36.19</v>
      </c>
      <c r="R65">
        <v>1.6</v>
      </c>
    </row>
    <row r="66" spans="1:18" x14ac:dyDescent="0.25">
      <c r="A66">
        <v>65</v>
      </c>
      <c r="B66" s="21">
        <v>69877.5</v>
      </c>
      <c r="C66">
        <v>23.376000000000001</v>
      </c>
      <c r="D66">
        <v>2.85</v>
      </c>
      <c r="E66">
        <v>20.5</v>
      </c>
      <c r="F66">
        <v>209.74</v>
      </c>
      <c r="G66">
        <v>-39.185000000000002</v>
      </c>
      <c r="H66">
        <v>6.0999999999999999E-2</v>
      </c>
      <c r="I66">
        <v>0</v>
      </c>
      <c r="J66">
        <v>0</v>
      </c>
      <c r="K66">
        <v>0.74</v>
      </c>
      <c r="L66">
        <v>2.2799999999999998</v>
      </c>
      <c r="M66">
        <v>0.55000000000000004</v>
      </c>
      <c r="N66">
        <v>-1</v>
      </c>
      <c r="O66">
        <v>0</v>
      </c>
      <c r="P66">
        <v>0</v>
      </c>
      <c r="Q66">
        <v>-25.43</v>
      </c>
      <c r="R66">
        <v>271.10000000000002</v>
      </c>
    </row>
    <row r="67" spans="1:18" x14ac:dyDescent="0.25">
      <c r="A67">
        <v>66</v>
      </c>
      <c r="B67" s="21">
        <v>70237.600000000006</v>
      </c>
      <c r="C67">
        <v>41.686999999999998</v>
      </c>
      <c r="D67">
        <v>1.2</v>
      </c>
      <c r="E67">
        <v>64.099999999999994</v>
      </c>
      <c r="F67" s="21">
        <v>1117.54</v>
      </c>
      <c r="G67">
        <v>-38.573999999999998</v>
      </c>
      <c r="H67">
        <v>-6.0999999999999999E-2</v>
      </c>
      <c r="I67">
        <v>0</v>
      </c>
      <c r="J67">
        <v>0</v>
      </c>
      <c r="K67">
        <v>0.75</v>
      </c>
      <c r="L67">
        <v>12.3</v>
      </c>
      <c r="M67">
        <v>0.6</v>
      </c>
      <c r="N67">
        <v>-1</v>
      </c>
      <c r="O67">
        <v>0</v>
      </c>
      <c r="P67">
        <v>0</v>
      </c>
      <c r="Q67">
        <v>-44.62</v>
      </c>
      <c r="R67" s="21">
        <v>1117.5999999999999</v>
      </c>
    </row>
    <row r="68" spans="1:18" x14ac:dyDescent="0.25">
      <c r="A68">
        <v>67</v>
      </c>
      <c r="B68" s="21">
        <v>71084.600000000006</v>
      </c>
      <c r="C68">
        <v>32.776000000000003</v>
      </c>
      <c r="D68">
        <v>3.2</v>
      </c>
      <c r="E68">
        <v>34.65</v>
      </c>
      <c r="F68">
        <v>623.38</v>
      </c>
      <c r="G68">
        <v>-38.146999999999998</v>
      </c>
      <c r="H68">
        <v>-6.0999999999999999E-2</v>
      </c>
      <c r="I68">
        <v>0</v>
      </c>
      <c r="J68">
        <v>0</v>
      </c>
      <c r="K68">
        <v>0.74</v>
      </c>
      <c r="L68">
        <v>16.45</v>
      </c>
      <c r="M68">
        <v>0.65</v>
      </c>
      <c r="N68">
        <v>-1</v>
      </c>
      <c r="O68">
        <v>0</v>
      </c>
      <c r="P68">
        <v>0</v>
      </c>
      <c r="Q68">
        <v>-35.61</v>
      </c>
      <c r="R68">
        <v>684.6</v>
      </c>
    </row>
    <row r="69" spans="1:18" x14ac:dyDescent="0.25">
      <c r="A69">
        <v>68</v>
      </c>
      <c r="B69" s="21">
        <v>71556</v>
      </c>
      <c r="C69">
        <v>62.195</v>
      </c>
      <c r="D69">
        <v>1.3</v>
      </c>
      <c r="E69">
        <v>31.85</v>
      </c>
      <c r="F69">
        <v>978.1</v>
      </c>
      <c r="G69">
        <v>-39.000999999999998</v>
      </c>
      <c r="H69">
        <v>0</v>
      </c>
      <c r="I69">
        <v>0</v>
      </c>
      <c r="J69">
        <v>0</v>
      </c>
      <c r="K69">
        <v>0.73</v>
      </c>
      <c r="L69">
        <v>12.47</v>
      </c>
      <c r="M69">
        <v>0.6</v>
      </c>
      <c r="N69">
        <v>-1</v>
      </c>
      <c r="O69">
        <v>0</v>
      </c>
      <c r="P69">
        <v>0</v>
      </c>
      <c r="Q69">
        <v>-67.83</v>
      </c>
      <c r="R69" s="21">
        <v>1156</v>
      </c>
    </row>
    <row r="70" spans="1:18" x14ac:dyDescent="0.25">
      <c r="A70">
        <v>69</v>
      </c>
      <c r="B70" s="21">
        <v>74213.100000000006</v>
      </c>
      <c r="C70">
        <v>95.52</v>
      </c>
      <c r="D70">
        <v>3.5</v>
      </c>
      <c r="E70">
        <v>55.4</v>
      </c>
      <c r="F70" s="21">
        <v>2152.35</v>
      </c>
      <c r="G70">
        <v>-36.987000000000002</v>
      </c>
      <c r="H70">
        <v>0</v>
      </c>
      <c r="I70">
        <v>0</v>
      </c>
      <c r="J70">
        <v>0</v>
      </c>
      <c r="K70">
        <v>1.65</v>
      </c>
      <c r="L70">
        <v>9.92</v>
      </c>
      <c r="M70">
        <v>2.5499999999999998</v>
      </c>
      <c r="N70">
        <v>-1</v>
      </c>
      <c r="O70">
        <v>0</v>
      </c>
      <c r="P70">
        <v>0</v>
      </c>
      <c r="Q70">
        <v>-46.43</v>
      </c>
      <c r="R70" s="21">
        <v>1253.0999999999999</v>
      </c>
    </row>
    <row r="71" spans="1:18" x14ac:dyDescent="0.25">
      <c r="A71">
        <v>70</v>
      </c>
      <c r="B71" s="21">
        <v>74877.95</v>
      </c>
      <c r="C71">
        <v>14.893000000000001</v>
      </c>
      <c r="D71">
        <v>1.85</v>
      </c>
      <c r="E71">
        <v>19.850000000000001</v>
      </c>
      <c r="F71">
        <v>161.84</v>
      </c>
      <c r="G71">
        <v>-40.039000000000001</v>
      </c>
      <c r="H71">
        <v>6.0999999999999999E-2</v>
      </c>
      <c r="I71">
        <v>0</v>
      </c>
      <c r="J71">
        <v>0</v>
      </c>
      <c r="K71">
        <v>1.46</v>
      </c>
      <c r="L71">
        <v>9.5299999999999994</v>
      </c>
      <c r="M71">
        <v>1.45</v>
      </c>
      <c r="N71">
        <v>-1</v>
      </c>
      <c r="O71">
        <v>0</v>
      </c>
      <c r="P71">
        <v>0</v>
      </c>
      <c r="Q71">
        <v>-8.19</v>
      </c>
      <c r="R71">
        <v>637.95000000000005</v>
      </c>
    </row>
    <row r="72" spans="1:18" x14ac:dyDescent="0.25">
      <c r="A72">
        <v>71</v>
      </c>
      <c r="B72" s="21">
        <v>78281.850000000006</v>
      </c>
      <c r="C72">
        <v>41.198999999999998</v>
      </c>
      <c r="D72">
        <v>4.9000000000000004</v>
      </c>
      <c r="E72">
        <v>33.65</v>
      </c>
      <c r="F72" s="21">
        <v>1024.68</v>
      </c>
      <c r="G72">
        <v>-59.814</v>
      </c>
      <c r="H72">
        <v>-0.67100000000000004</v>
      </c>
      <c r="I72">
        <v>0</v>
      </c>
      <c r="J72">
        <v>0</v>
      </c>
      <c r="K72">
        <v>3.19</v>
      </c>
      <c r="L72">
        <v>22.62</v>
      </c>
      <c r="M72">
        <v>3.4</v>
      </c>
      <c r="N72">
        <v>-1</v>
      </c>
      <c r="O72">
        <v>0</v>
      </c>
      <c r="P72">
        <v>0</v>
      </c>
      <c r="Q72">
        <v>-10.33</v>
      </c>
      <c r="R72">
        <v>201.85</v>
      </c>
    </row>
    <row r="73" spans="1:18" x14ac:dyDescent="0.25">
      <c r="A73">
        <v>72</v>
      </c>
      <c r="B73" s="21">
        <v>78678.8</v>
      </c>
      <c r="C73">
        <v>15.747</v>
      </c>
      <c r="D73">
        <v>3.55</v>
      </c>
      <c r="E73">
        <v>26.6</v>
      </c>
      <c r="F73">
        <v>270.04000000000002</v>
      </c>
      <c r="G73">
        <v>-37.658999999999999</v>
      </c>
      <c r="H73">
        <v>-6.0999999999999999E-2</v>
      </c>
      <c r="I73">
        <v>0</v>
      </c>
      <c r="J73">
        <v>0</v>
      </c>
      <c r="K73">
        <v>3.1</v>
      </c>
      <c r="L73">
        <v>19.899999999999999</v>
      </c>
      <c r="M73">
        <v>2.95</v>
      </c>
      <c r="N73">
        <v>-1</v>
      </c>
      <c r="O73">
        <v>0</v>
      </c>
      <c r="P73">
        <v>0</v>
      </c>
      <c r="Q73">
        <v>-4.0599999999999996</v>
      </c>
      <c r="R73">
        <v>112.4</v>
      </c>
    </row>
    <row r="74" spans="1:18" x14ac:dyDescent="0.25">
      <c r="A74">
        <v>73</v>
      </c>
      <c r="B74" s="21">
        <v>80746.7</v>
      </c>
      <c r="C74">
        <v>16.478999999999999</v>
      </c>
      <c r="D74">
        <v>4.8499999999999996</v>
      </c>
      <c r="E74">
        <v>14.85</v>
      </c>
      <c r="F74">
        <v>147.61000000000001</v>
      </c>
      <c r="G74">
        <v>-41.137999999999998</v>
      </c>
      <c r="H74">
        <v>0</v>
      </c>
      <c r="I74">
        <v>0</v>
      </c>
      <c r="J74">
        <v>0</v>
      </c>
      <c r="K74">
        <v>4.1900000000000004</v>
      </c>
      <c r="L74">
        <v>3.06</v>
      </c>
      <c r="M74">
        <v>1.4</v>
      </c>
      <c r="N74">
        <v>-1</v>
      </c>
      <c r="O74">
        <v>0</v>
      </c>
      <c r="P74">
        <v>0</v>
      </c>
      <c r="Q74">
        <v>-3.15</v>
      </c>
      <c r="R74">
        <v>106.7</v>
      </c>
    </row>
    <row r="75" spans="1:18" x14ac:dyDescent="0.25">
      <c r="A75">
        <v>74</v>
      </c>
      <c r="B75" s="21">
        <v>80933.399999999994</v>
      </c>
      <c r="C75">
        <v>15.808</v>
      </c>
      <c r="D75">
        <v>1.05</v>
      </c>
      <c r="E75">
        <v>18.55</v>
      </c>
      <c r="F75">
        <v>140.76</v>
      </c>
      <c r="G75">
        <v>-42.664000000000001</v>
      </c>
      <c r="H75">
        <v>0</v>
      </c>
      <c r="I75">
        <v>0</v>
      </c>
      <c r="J75">
        <v>0</v>
      </c>
      <c r="K75">
        <v>0.67</v>
      </c>
      <c r="L75">
        <v>3.77</v>
      </c>
      <c r="M75">
        <v>0.55000000000000004</v>
      </c>
      <c r="N75">
        <v>-1</v>
      </c>
      <c r="O75">
        <v>0</v>
      </c>
      <c r="P75">
        <v>0</v>
      </c>
      <c r="Q75">
        <v>-18.739999999999998</v>
      </c>
      <c r="R75">
        <v>293.39999999999998</v>
      </c>
    </row>
    <row r="76" spans="1:18" x14ac:dyDescent="0.25">
      <c r="A76">
        <v>75</v>
      </c>
      <c r="B76" s="21">
        <v>81461.55</v>
      </c>
      <c r="C76">
        <v>13.061999999999999</v>
      </c>
      <c r="D76">
        <v>3.55</v>
      </c>
      <c r="E76">
        <v>46.65</v>
      </c>
      <c r="F76">
        <v>349.4</v>
      </c>
      <c r="G76">
        <v>-35.460999999999999</v>
      </c>
      <c r="H76">
        <v>0.30499999999999999</v>
      </c>
      <c r="I76">
        <v>0</v>
      </c>
      <c r="J76">
        <v>0</v>
      </c>
      <c r="K76">
        <v>3.05</v>
      </c>
      <c r="L76">
        <v>13.28</v>
      </c>
      <c r="M76">
        <v>0.65</v>
      </c>
      <c r="N76">
        <v>-1</v>
      </c>
      <c r="O76">
        <v>0</v>
      </c>
      <c r="P76">
        <v>0</v>
      </c>
      <c r="Q76">
        <v>-3.43</v>
      </c>
      <c r="R76">
        <v>821.55</v>
      </c>
    </row>
    <row r="77" spans="1:18" x14ac:dyDescent="0.25">
      <c r="A77">
        <v>76</v>
      </c>
      <c r="B77" s="21">
        <v>81673.7</v>
      </c>
      <c r="C77">
        <v>23.315000000000001</v>
      </c>
      <c r="D77">
        <v>4.8</v>
      </c>
      <c r="E77">
        <v>76.599999999999994</v>
      </c>
      <c r="F77">
        <v>892.39</v>
      </c>
      <c r="G77">
        <v>-35.767000000000003</v>
      </c>
      <c r="H77">
        <v>6.0999999999999999E-2</v>
      </c>
      <c r="I77">
        <v>0</v>
      </c>
      <c r="J77">
        <v>0</v>
      </c>
      <c r="K77">
        <v>3.11</v>
      </c>
      <c r="L77">
        <v>14.88</v>
      </c>
      <c r="M77">
        <v>2.7</v>
      </c>
      <c r="N77">
        <v>-1</v>
      </c>
      <c r="O77">
        <v>0</v>
      </c>
      <c r="P77">
        <v>0</v>
      </c>
      <c r="Q77">
        <v>-6.01</v>
      </c>
      <c r="R77" s="21">
        <v>1033.7</v>
      </c>
    </row>
    <row r="78" spans="1:18" x14ac:dyDescent="0.25">
      <c r="A78">
        <v>77</v>
      </c>
      <c r="B78" s="21">
        <v>82268.2</v>
      </c>
      <c r="C78">
        <v>9.0329999999999995</v>
      </c>
      <c r="D78">
        <v>4.25</v>
      </c>
      <c r="E78">
        <v>68.3</v>
      </c>
      <c r="F78">
        <v>449.9</v>
      </c>
      <c r="G78">
        <v>-37.597999999999999</v>
      </c>
      <c r="H78">
        <v>-6.0999999999999999E-2</v>
      </c>
      <c r="I78">
        <v>0</v>
      </c>
      <c r="J78">
        <v>0</v>
      </c>
      <c r="K78">
        <v>2.94</v>
      </c>
      <c r="L78">
        <v>36.74</v>
      </c>
      <c r="M78">
        <v>1.9</v>
      </c>
      <c r="N78">
        <v>-1</v>
      </c>
      <c r="O78">
        <v>0</v>
      </c>
      <c r="P78">
        <v>0</v>
      </c>
      <c r="Q78">
        <v>-2.46</v>
      </c>
      <c r="R78">
        <v>348.2</v>
      </c>
    </row>
    <row r="79" spans="1:18" x14ac:dyDescent="0.25">
      <c r="A79">
        <v>78</v>
      </c>
      <c r="B79" s="21">
        <v>83462.2</v>
      </c>
      <c r="C79">
        <v>16.234999999999999</v>
      </c>
      <c r="D79">
        <v>4.3499999999999996</v>
      </c>
      <c r="E79">
        <v>20.3</v>
      </c>
      <c r="F79">
        <v>220.12</v>
      </c>
      <c r="G79">
        <v>-36.133000000000003</v>
      </c>
      <c r="H79">
        <v>-6.0999999999999999E-2</v>
      </c>
      <c r="I79">
        <v>0</v>
      </c>
      <c r="J79">
        <v>0</v>
      </c>
      <c r="K79">
        <v>2</v>
      </c>
      <c r="L79">
        <v>10.1</v>
      </c>
      <c r="M79">
        <v>2.1</v>
      </c>
      <c r="N79">
        <v>-1</v>
      </c>
      <c r="O79">
        <v>0</v>
      </c>
      <c r="P79">
        <v>0</v>
      </c>
      <c r="Q79">
        <v>-6.48</v>
      </c>
      <c r="R79">
        <v>262.2</v>
      </c>
    </row>
    <row r="80" spans="1:18" x14ac:dyDescent="0.25">
      <c r="A80">
        <v>79</v>
      </c>
      <c r="B80" s="21">
        <v>83855.850000000006</v>
      </c>
      <c r="C80">
        <v>29.541</v>
      </c>
      <c r="D80">
        <v>1.05</v>
      </c>
      <c r="E80">
        <v>44.4</v>
      </c>
      <c r="F80">
        <v>597.45000000000005</v>
      </c>
      <c r="G80">
        <v>-36.438000000000002</v>
      </c>
      <c r="H80">
        <v>0.122</v>
      </c>
      <c r="I80">
        <v>0</v>
      </c>
      <c r="J80">
        <v>0</v>
      </c>
      <c r="K80">
        <v>0.62</v>
      </c>
      <c r="L80">
        <v>11.25</v>
      </c>
      <c r="M80">
        <v>0.6</v>
      </c>
      <c r="N80">
        <v>-1</v>
      </c>
      <c r="O80">
        <v>0</v>
      </c>
      <c r="P80">
        <v>0</v>
      </c>
      <c r="Q80">
        <v>-38.020000000000003</v>
      </c>
      <c r="R80">
        <v>655.85</v>
      </c>
    </row>
    <row r="81" spans="1:18" x14ac:dyDescent="0.25">
      <c r="A81">
        <v>80</v>
      </c>
      <c r="B81" s="21">
        <v>84965.8</v>
      </c>
      <c r="C81">
        <v>35.460999999999999</v>
      </c>
      <c r="D81">
        <v>4.9000000000000004</v>
      </c>
      <c r="E81">
        <v>34.700000000000003</v>
      </c>
      <c r="F81">
        <v>573.54</v>
      </c>
      <c r="G81">
        <v>-39.246000000000002</v>
      </c>
      <c r="H81">
        <v>-6.0999999999999999E-2</v>
      </c>
      <c r="I81">
        <v>0</v>
      </c>
      <c r="J81">
        <v>0</v>
      </c>
      <c r="K81">
        <v>0.85</v>
      </c>
      <c r="L81">
        <v>7.69</v>
      </c>
      <c r="M81">
        <v>0.7</v>
      </c>
      <c r="N81">
        <v>-1</v>
      </c>
      <c r="O81">
        <v>0</v>
      </c>
      <c r="P81">
        <v>0</v>
      </c>
      <c r="Q81">
        <v>-33.4</v>
      </c>
      <c r="R81">
        <v>933.8</v>
      </c>
    </row>
    <row r="82" spans="1:18" x14ac:dyDescent="0.25">
      <c r="A82">
        <v>81</v>
      </c>
      <c r="B82" s="21">
        <v>85239.85</v>
      </c>
      <c r="C82">
        <v>38.451999999999998</v>
      </c>
      <c r="D82">
        <v>1.1000000000000001</v>
      </c>
      <c r="E82">
        <v>27.8</v>
      </c>
      <c r="F82">
        <v>477.72</v>
      </c>
      <c r="G82">
        <v>-40.1</v>
      </c>
      <c r="H82">
        <v>0.24399999999999999</v>
      </c>
      <c r="I82">
        <v>0</v>
      </c>
      <c r="J82">
        <v>0</v>
      </c>
      <c r="K82">
        <v>0.68</v>
      </c>
      <c r="L82">
        <v>9.2100000000000009</v>
      </c>
      <c r="M82">
        <v>0.65</v>
      </c>
      <c r="N82">
        <v>-1</v>
      </c>
      <c r="O82">
        <v>0</v>
      </c>
      <c r="P82">
        <v>0</v>
      </c>
      <c r="Q82">
        <v>-45.49</v>
      </c>
      <c r="R82">
        <v>759.85</v>
      </c>
    </row>
    <row r="83" spans="1:18" x14ac:dyDescent="0.25">
      <c r="A83">
        <v>82</v>
      </c>
      <c r="B83" s="21">
        <v>85482.4</v>
      </c>
      <c r="C83">
        <v>24.475000000000001</v>
      </c>
      <c r="D83">
        <v>4.2</v>
      </c>
      <c r="E83">
        <v>31.8</v>
      </c>
      <c r="F83">
        <v>379.76</v>
      </c>
      <c r="G83">
        <v>-36.377000000000002</v>
      </c>
      <c r="H83">
        <v>6.0999999999999999E-2</v>
      </c>
      <c r="I83">
        <v>0</v>
      </c>
      <c r="J83">
        <v>0</v>
      </c>
      <c r="K83">
        <v>0.78</v>
      </c>
      <c r="L83">
        <v>10.25</v>
      </c>
      <c r="M83">
        <v>0.6</v>
      </c>
      <c r="N83">
        <v>-1</v>
      </c>
      <c r="O83">
        <v>0</v>
      </c>
      <c r="P83">
        <v>0</v>
      </c>
      <c r="Q83">
        <v>-25.09</v>
      </c>
      <c r="R83" s="21">
        <v>1002.4</v>
      </c>
    </row>
    <row r="84" spans="1:18" x14ac:dyDescent="0.25">
      <c r="A84">
        <v>83</v>
      </c>
      <c r="B84" s="21">
        <v>86337.45</v>
      </c>
      <c r="C84">
        <v>54.932000000000002</v>
      </c>
      <c r="D84">
        <v>1.55</v>
      </c>
      <c r="E84">
        <v>46.9</v>
      </c>
      <c r="F84" s="21">
        <v>1093.07</v>
      </c>
      <c r="G84">
        <v>-38.085999999999999</v>
      </c>
      <c r="H84">
        <v>0</v>
      </c>
      <c r="I84">
        <v>0</v>
      </c>
      <c r="J84">
        <v>0</v>
      </c>
      <c r="K84">
        <v>0.83</v>
      </c>
      <c r="L84">
        <v>11.41</v>
      </c>
      <c r="M84">
        <v>0.6</v>
      </c>
      <c r="N84">
        <v>-1</v>
      </c>
      <c r="O84">
        <v>0</v>
      </c>
      <c r="P84">
        <v>0</v>
      </c>
      <c r="Q84">
        <v>-53.18</v>
      </c>
      <c r="R84">
        <v>577.45000000000005</v>
      </c>
    </row>
    <row r="85" spans="1:18" x14ac:dyDescent="0.25">
      <c r="A85">
        <v>84</v>
      </c>
      <c r="B85" s="21">
        <v>86732.1</v>
      </c>
      <c r="C85">
        <v>43.457000000000001</v>
      </c>
      <c r="D85">
        <v>1.05</v>
      </c>
      <c r="E85">
        <v>32.25</v>
      </c>
      <c r="F85">
        <v>543.74</v>
      </c>
      <c r="G85">
        <v>-40.161000000000001</v>
      </c>
      <c r="H85">
        <v>0</v>
      </c>
      <c r="I85">
        <v>0</v>
      </c>
      <c r="J85">
        <v>0</v>
      </c>
      <c r="K85">
        <v>0.63</v>
      </c>
      <c r="L85">
        <v>3.93</v>
      </c>
      <c r="M85">
        <v>0.55000000000000004</v>
      </c>
      <c r="N85">
        <v>-1</v>
      </c>
      <c r="O85">
        <v>0</v>
      </c>
      <c r="P85">
        <v>0</v>
      </c>
      <c r="Q85">
        <v>-55.3</v>
      </c>
      <c r="R85">
        <v>972.1</v>
      </c>
    </row>
    <row r="86" spans="1:18" x14ac:dyDescent="0.25">
      <c r="A86">
        <v>85</v>
      </c>
      <c r="B86" s="21">
        <v>91578.75</v>
      </c>
      <c r="C86">
        <v>20.02</v>
      </c>
      <c r="D86">
        <v>1.55</v>
      </c>
      <c r="E86">
        <v>45.6</v>
      </c>
      <c r="F86">
        <v>402.59</v>
      </c>
      <c r="G86">
        <v>-36.072000000000003</v>
      </c>
      <c r="H86">
        <v>-0.183</v>
      </c>
      <c r="I86">
        <v>0</v>
      </c>
      <c r="J86">
        <v>0</v>
      </c>
      <c r="K86">
        <v>0.99</v>
      </c>
      <c r="L86">
        <v>7.86</v>
      </c>
      <c r="M86">
        <v>0.7</v>
      </c>
      <c r="N86">
        <v>-1</v>
      </c>
      <c r="O86">
        <v>0</v>
      </c>
      <c r="P86">
        <v>0</v>
      </c>
      <c r="Q86">
        <v>-16.23</v>
      </c>
      <c r="R86">
        <v>698.75</v>
      </c>
    </row>
    <row r="87" spans="1:18" x14ac:dyDescent="0.25">
      <c r="A87">
        <v>86</v>
      </c>
      <c r="B87" s="21">
        <v>92532.55</v>
      </c>
      <c r="C87">
        <v>24.353000000000002</v>
      </c>
      <c r="D87">
        <v>4.9000000000000004</v>
      </c>
      <c r="E87">
        <v>16.2</v>
      </c>
      <c r="F87">
        <v>260.31</v>
      </c>
      <c r="G87">
        <v>-39.673000000000002</v>
      </c>
      <c r="H87">
        <v>-0.183</v>
      </c>
      <c r="I87">
        <v>0</v>
      </c>
      <c r="J87">
        <v>0</v>
      </c>
      <c r="K87">
        <v>2.87</v>
      </c>
      <c r="L87">
        <v>8.6</v>
      </c>
      <c r="M87">
        <v>3.7</v>
      </c>
      <c r="N87">
        <v>-1</v>
      </c>
      <c r="O87">
        <v>0</v>
      </c>
      <c r="P87">
        <v>0</v>
      </c>
      <c r="Q87">
        <v>-6.79</v>
      </c>
      <c r="R87">
        <v>820.55</v>
      </c>
    </row>
    <row r="88" spans="1:18" x14ac:dyDescent="0.25">
      <c r="A88">
        <v>87</v>
      </c>
      <c r="B88" s="21">
        <v>96578.3</v>
      </c>
      <c r="C88">
        <v>16.968</v>
      </c>
      <c r="D88">
        <v>3.25</v>
      </c>
      <c r="E88">
        <v>79.8</v>
      </c>
      <c r="F88">
        <v>767.35</v>
      </c>
      <c r="G88">
        <v>-35.094999999999999</v>
      </c>
      <c r="H88">
        <v>0</v>
      </c>
      <c r="I88">
        <v>0</v>
      </c>
      <c r="J88">
        <v>0</v>
      </c>
      <c r="K88">
        <v>2.68</v>
      </c>
      <c r="L88">
        <v>15.8</v>
      </c>
      <c r="M88">
        <v>2.6</v>
      </c>
      <c r="N88">
        <v>-1</v>
      </c>
      <c r="O88">
        <v>0</v>
      </c>
      <c r="P88">
        <v>0</v>
      </c>
      <c r="Q88">
        <v>-5.07</v>
      </c>
      <c r="R88">
        <v>578.29999999999995</v>
      </c>
    </row>
    <row r="89" spans="1:18" x14ac:dyDescent="0.25">
      <c r="A89">
        <v>88</v>
      </c>
      <c r="B89" s="21">
        <v>97663.15</v>
      </c>
      <c r="C89">
        <v>23.071000000000002</v>
      </c>
      <c r="D89">
        <v>1.35</v>
      </c>
      <c r="E89">
        <v>28.75</v>
      </c>
      <c r="F89">
        <v>265.63</v>
      </c>
      <c r="G89">
        <v>-39.000999999999998</v>
      </c>
      <c r="H89">
        <v>0.122</v>
      </c>
      <c r="I89">
        <v>0</v>
      </c>
      <c r="J89">
        <v>0</v>
      </c>
      <c r="K89">
        <v>0.95</v>
      </c>
      <c r="L89">
        <v>4.92</v>
      </c>
      <c r="M89">
        <v>0.8</v>
      </c>
      <c r="N89">
        <v>-1</v>
      </c>
      <c r="O89">
        <v>0</v>
      </c>
      <c r="P89">
        <v>0</v>
      </c>
      <c r="Q89">
        <v>-19.48</v>
      </c>
      <c r="R89">
        <v>383.15</v>
      </c>
    </row>
    <row r="90" spans="1:18" x14ac:dyDescent="0.25">
      <c r="A90">
        <v>89</v>
      </c>
      <c r="B90" s="21">
        <v>97809.5</v>
      </c>
      <c r="C90">
        <v>15.198</v>
      </c>
      <c r="D90">
        <v>2.15</v>
      </c>
      <c r="E90">
        <v>14.35</v>
      </c>
      <c r="F90">
        <v>130.75</v>
      </c>
      <c r="G90">
        <v>-39.734000000000002</v>
      </c>
      <c r="H90">
        <v>0</v>
      </c>
      <c r="I90">
        <v>0</v>
      </c>
      <c r="J90">
        <v>0</v>
      </c>
      <c r="K90">
        <v>1.59</v>
      </c>
      <c r="L90">
        <v>4.24</v>
      </c>
      <c r="M90">
        <v>1.3</v>
      </c>
      <c r="N90">
        <v>-1</v>
      </c>
      <c r="O90">
        <v>0</v>
      </c>
      <c r="P90">
        <v>0</v>
      </c>
      <c r="Q90">
        <v>-7.65</v>
      </c>
      <c r="R90">
        <v>529.5</v>
      </c>
    </row>
    <row r="91" spans="1:18" x14ac:dyDescent="0.25">
      <c r="A91">
        <v>90</v>
      </c>
      <c r="B91" s="21">
        <v>100553</v>
      </c>
      <c r="C91">
        <v>22.521999999999998</v>
      </c>
      <c r="D91">
        <v>0.9</v>
      </c>
      <c r="E91">
        <v>12.45</v>
      </c>
      <c r="F91">
        <v>157.13999999999999</v>
      </c>
      <c r="G91">
        <v>-41.381999999999998</v>
      </c>
      <c r="H91">
        <v>-6.0999999999999999E-2</v>
      </c>
      <c r="I91">
        <v>0</v>
      </c>
      <c r="J91">
        <v>0</v>
      </c>
      <c r="K91">
        <v>0.57999999999999996</v>
      </c>
      <c r="L91">
        <v>6.79</v>
      </c>
      <c r="M91">
        <v>0.55000000000000004</v>
      </c>
      <c r="N91">
        <v>-1</v>
      </c>
      <c r="O91">
        <v>0</v>
      </c>
      <c r="P91">
        <v>0</v>
      </c>
      <c r="Q91">
        <v>-30.98</v>
      </c>
      <c r="R91">
        <v>713</v>
      </c>
    </row>
    <row r="92" spans="1:18" x14ac:dyDescent="0.25">
      <c r="A92">
        <v>91</v>
      </c>
      <c r="B92" s="21">
        <v>101944.6</v>
      </c>
      <c r="C92">
        <v>34.119</v>
      </c>
      <c r="D92">
        <v>2.0499999999999998</v>
      </c>
      <c r="E92">
        <v>16.149999999999999</v>
      </c>
      <c r="F92">
        <v>302</v>
      </c>
      <c r="G92">
        <v>-41.686999999999998</v>
      </c>
      <c r="H92">
        <v>-0.122</v>
      </c>
      <c r="I92">
        <v>0</v>
      </c>
      <c r="J92">
        <v>0</v>
      </c>
      <c r="K92">
        <v>1.59</v>
      </c>
      <c r="L92">
        <v>7.52</v>
      </c>
      <c r="M92">
        <v>1.65</v>
      </c>
      <c r="N92">
        <v>-1</v>
      </c>
      <c r="O92">
        <v>0</v>
      </c>
      <c r="P92">
        <v>0</v>
      </c>
      <c r="Q92">
        <v>-17.149999999999999</v>
      </c>
      <c r="R92">
        <v>824.65</v>
      </c>
    </row>
    <row r="93" spans="1:18" x14ac:dyDescent="0.25">
      <c r="A93">
        <v>92</v>
      </c>
      <c r="B93" s="21">
        <v>102782</v>
      </c>
      <c r="C93">
        <v>22.460999999999999</v>
      </c>
      <c r="D93">
        <v>1.05</v>
      </c>
      <c r="E93">
        <v>39.700000000000003</v>
      </c>
      <c r="F93">
        <v>445.56</v>
      </c>
      <c r="G93">
        <v>-38.207999999999998</v>
      </c>
      <c r="H93">
        <v>0.42699999999999999</v>
      </c>
      <c r="I93">
        <v>0</v>
      </c>
      <c r="J93">
        <v>0</v>
      </c>
      <c r="K93">
        <v>0.68</v>
      </c>
      <c r="L93">
        <v>7.65</v>
      </c>
      <c r="M93">
        <v>0.6</v>
      </c>
      <c r="N93">
        <v>-1</v>
      </c>
      <c r="O93">
        <v>0</v>
      </c>
      <c r="P93">
        <v>0</v>
      </c>
      <c r="Q93">
        <v>-26.58</v>
      </c>
      <c r="R93">
        <v>382.05</v>
      </c>
    </row>
    <row r="94" spans="1:18" x14ac:dyDescent="0.25">
      <c r="A94">
        <v>93</v>
      </c>
      <c r="B94" s="21">
        <v>103105.60000000001</v>
      </c>
      <c r="C94">
        <v>21.422999999999998</v>
      </c>
      <c r="D94">
        <v>2.85</v>
      </c>
      <c r="E94">
        <v>13.75</v>
      </c>
      <c r="F94">
        <v>139.13</v>
      </c>
      <c r="G94">
        <v>-36.011000000000003</v>
      </c>
      <c r="H94">
        <v>0</v>
      </c>
      <c r="I94">
        <v>0</v>
      </c>
      <c r="J94">
        <v>0</v>
      </c>
      <c r="K94">
        <v>1.18</v>
      </c>
      <c r="L94">
        <v>2.95</v>
      </c>
      <c r="M94">
        <v>0.6</v>
      </c>
      <c r="N94">
        <v>-1</v>
      </c>
      <c r="O94">
        <v>0</v>
      </c>
      <c r="P94">
        <v>0</v>
      </c>
      <c r="Q94">
        <v>-14.48</v>
      </c>
      <c r="R94">
        <v>705.6</v>
      </c>
    </row>
    <row r="95" spans="1:18" x14ac:dyDescent="0.25">
      <c r="A95">
        <v>94</v>
      </c>
      <c r="B95" s="21">
        <v>103614</v>
      </c>
      <c r="C95">
        <v>20.507999999999999</v>
      </c>
      <c r="D95">
        <v>1.55</v>
      </c>
      <c r="E95">
        <v>16.149999999999999</v>
      </c>
      <c r="F95">
        <v>192.77</v>
      </c>
      <c r="G95">
        <v>-40.039000000000001</v>
      </c>
      <c r="H95">
        <v>0.24399999999999999</v>
      </c>
      <c r="I95">
        <v>0</v>
      </c>
      <c r="J95">
        <v>0</v>
      </c>
      <c r="K95">
        <v>0.86</v>
      </c>
      <c r="L95">
        <v>8.23</v>
      </c>
      <c r="M95">
        <v>0.55000000000000004</v>
      </c>
      <c r="N95">
        <v>-1</v>
      </c>
      <c r="O95">
        <v>0</v>
      </c>
      <c r="P95">
        <v>0</v>
      </c>
      <c r="Q95">
        <v>-19.100000000000001</v>
      </c>
      <c r="R95" s="21">
        <v>1213.95</v>
      </c>
    </row>
    <row r="96" spans="1:18" x14ac:dyDescent="0.25">
      <c r="A96">
        <v>95</v>
      </c>
      <c r="B96" s="21">
        <v>106255.9</v>
      </c>
      <c r="C96">
        <v>16.356999999999999</v>
      </c>
      <c r="D96">
        <v>0.95</v>
      </c>
      <c r="E96">
        <v>33.299999999999997</v>
      </c>
      <c r="F96">
        <v>254.31</v>
      </c>
      <c r="G96">
        <v>-38.268999999999998</v>
      </c>
      <c r="H96">
        <v>6.0999999999999999E-2</v>
      </c>
      <c r="I96">
        <v>0</v>
      </c>
      <c r="J96">
        <v>0</v>
      </c>
      <c r="K96">
        <v>0.56999999999999995</v>
      </c>
      <c r="L96">
        <v>6.24</v>
      </c>
      <c r="M96">
        <v>0.55000000000000004</v>
      </c>
      <c r="N96">
        <v>-1</v>
      </c>
      <c r="O96">
        <v>0</v>
      </c>
      <c r="P96">
        <v>0</v>
      </c>
      <c r="Q96">
        <v>-22.8</v>
      </c>
      <c r="R96" s="21">
        <v>1295.8499999999999</v>
      </c>
    </row>
    <row r="97" spans="1:18" x14ac:dyDescent="0.25">
      <c r="A97">
        <v>96</v>
      </c>
      <c r="B97" s="21">
        <v>107866.8</v>
      </c>
      <c r="C97">
        <v>16.478999999999999</v>
      </c>
      <c r="D97">
        <v>4.3</v>
      </c>
      <c r="E97">
        <v>24.05</v>
      </c>
      <c r="F97">
        <v>219.88</v>
      </c>
      <c r="G97">
        <v>-35.338999999999999</v>
      </c>
      <c r="H97">
        <v>6.0999999999999999E-2</v>
      </c>
      <c r="I97">
        <v>0</v>
      </c>
      <c r="J97">
        <v>0</v>
      </c>
      <c r="K97">
        <v>3.64</v>
      </c>
      <c r="L97">
        <v>10.34</v>
      </c>
      <c r="M97">
        <v>2.5</v>
      </c>
      <c r="N97">
        <v>-1</v>
      </c>
      <c r="O97">
        <v>0</v>
      </c>
      <c r="P97">
        <v>0</v>
      </c>
      <c r="Q97">
        <v>-3.62</v>
      </c>
      <c r="R97">
        <v>346.8</v>
      </c>
    </row>
    <row r="98" spans="1:18" x14ac:dyDescent="0.25">
      <c r="A98">
        <v>97</v>
      </c>
      <c r="B98" s="21">
        <v>108020.5</v>
      </c>
      <c r="C98">
        <v>22.155999999999999</v>
      </c>
      <c r="D98">
        <v>1.2</v>
      </c>
      <c r="E98">
        <v>11.4</v>
      </c>
      <c r="F98">
        <v>160.54</v>
      </c>
      <c r="G98">
        <v>-38.024999999999999</v>
      </c>
      <c r="H98">
        <v>-6.0999999999999999E-2</v>
      </c>
      <c r="I98">
        <v>0</v>
      </c>
      <c r="J98">
        <v>0</v>
      </c>
      <c r="K98">
        <v>0.75</v>
      </c>
      <c r="L98">
        <v>9.15</v>
      </c>
      <c r="M98">
        <v>0.55000000000000004</v>
      </c>
      <c r="N98">
        <v>-1</v>
      </c>
      <c r="O98">
        <v>0</v>
      </c>
      <c r="P98">
        <v>0</v>
      </c>
      <c r="Q98">
        <v>-23.67</v>
      </c>
      <c r="R98">
        <v>500.55</v>
      </c>
    </row>
    <row r="99" spans="1:18" x14ac:dyDescent="0.25">
      <c r="A99">
        <v>98</v>
      </c>
      <c r="B99" s="21">
        <v>108491.3</v>
      </c>
      <c r="C99">
        <v>31.433</v>
      </c>
      <c r="D99">
        <v>1.1499999999999999</v>
      </c>
      <c r="E99">
        <v>36.549999999999997</v>
      </c>
      <c r="F99">
        <v>520.42999999999995</v>
      </c>
      <c r="G99">
        <v>-39.795000000000002</v>
      </c>
      <c r="H99">
        <v>0.183</v>
      </c>
      <c r="I99">
        <v>0</v>
      </c>
      <c r="J99">
        <v>0</v>
      </c>
      <c r="K99">
        <v>0.66</v>
      </c>
      <c r="L99">
        <v>11.35</v>
      </c>
      <c r="M99">
        <v>0.5</v>
      </c>
      <c r="N99">
        <v>-1</v>
      </c>
      <c r="O99">
        <v>0</v>
      </c>
      <c r="P99">
        <v>0</v>
      </c>
      <c r="Q99">
        <v>-37.93</v>
      </c>
      <c r="R99">
        <v>971.25</v>
      </c>
    </row>
    <row r="100" spans="1:18" x14ac:dyDescent="0.25">
      <c r="A100">
        <v>99</v>
      </c>
      <c r="B100" s="21">
        <v>108618.1</v>
      </c>
      <c r="C100">
        <v>23.925999999999998</v>
      </c>
      <c r="D100">
        <v>1.55</v>
      </c>
      <c r="E100">
        <v>41.1</v>
      </c>
      <c r="F100">
        <v>561.17999999999995</v>
      </c>
      <c r="G100">
        <v>-36.865000000000002</v>
      </c>
      <c r="H100">
        <v>0.24399999999999999</v>
      </c>
      <c r="I100">
        <v>0</v>
      </c>
      <c r="J100">
        <v>0</v>
      </c>
      <c r="K100">
        <v>0.88</v>
      </c>
      <c r="L100">
        <v>21.02</v>
      </c>
      <c r="M100">
        <v>1</v>
      </c>
      <c r="N100">
        <v>-1</v>
      </c>
      <c r="O100">
        <v>0</v>
      </c>
      <c r="P100">
        <v>0</v>
      </c>
      <c r="Q100">
        <v>-21.75</v>
      </c>
      <c r="R100" s="21">
        <v>1098.1500000000001</v>
      </c>
    </row>
    <row r="101" spans="1:18" x14ac:dyDescent="0.25">
      <c r="A101">
        <v>100</v>
      </c>
      <c r="B101" s="21">
        <v>110049.5</v>
      </c>
      <c r="C101">
        <v>17.029</v>
      </c>
      <c r="D101">
        <v>0.95</v>
      </c>
      <c r="E101">
        <v>43.5</v>
      </c>
      <c r="F101">
        <v>387.99</v>
      </c>
      <c r="G101">
        <v>-36.743000000000002</v>
      </c>
      <c r="H101">
        <v>0</v>
      </c>
      <c r="I101">
        <v>0</v>
      </c>
      <c r="J101">
        <v>0</v>
      </c>
      <c r="K101">
        <v>0.61</v>
      </c>
      <c r="L101">
        <v>3.29</v>
      </c>
      <c r="M101">
        <v>0.6</v>
      </c>
      <c r="N101">
        <v>-1</v>
      </c>
      <c r="O101">
        <v>0</v>
      </c>
      <c r="P101">
        <v>0</v>
      </c>
      <c r="Q101">
        <v>-22.26</v>
      </c>
      <c r="R101" s="21">
        <v>1249.45</v>
      </c>
    </row>
    <row r="102" spans="1:18" x14ac:dyDescent="0.25">
      <c r="A102">
        <v>101</v>
      </c>
      <c r="B102" s="21">
        <v>111155.5</v>
      </c>
      <c r="C102">
        <v>117.371</v>
      </c>
      <c r="D102">
        <v>3.1</v>
      </c>
      <c r="E102">
        <v>54.95</v>
      </c>
      <c r="F102" s="21">
        <v>2647.6</v>
      </c>
      <c r="G102">
        <v>-41.930999999999997</v>
      </c>
      <c r="H102">
        <v>-6.0999999999999999E-2</v>
      </c>
      <c r="I102">
        <v>0</v>
      </c>
      <c r="J102">
        <v>0</v>
      </c>
      <c r="K102">
        <v>2.54</v>
      </c>
      <c r="L102">
        <v>11.89</v>
      </c>
      <c r="M102">
        <v>1.2</v>
      </c>
      <c r="N102">
        <v>-1</v>
      </c>
      <c r="O102">
        <v>0</v>
      </c>
      <c r="P102">
        <v>0</v>
      </c>
      <c r="Q102">
        <v>-36.93</v>
      </c>
      <c r="R102" s="21">
        <v>1075.5</v>
      </c>
    </row>
    <row r="103" spans="1:18" x14ac:dyDescent="0.25">
      <c r="A103">
        <v>102</v>
      </c>
      <c r="B103" s="21">
        <v>113363.2</v>
      </c>
      <c r="C103">
        <v>16.663</v>
      </c>
      <c r="D103">
        <v>4.5999999999999996</v>
      </c>
      <c r="E103">
        <v>13.95</v>
      </c>
      <c r="F103">
        <v>132.27000000000001</v>
      </c>
      <c r="G103">
        <v>-37.353999999999999</v>
      </c>
      <c r="H103">
        <v>6.0999999999999999E-2</v>
      </c>
      <c r="I103">
        <v>0</v>
      </c>
      <c r="J103">
        <v>0</v>
      </c>
      <c r="K103">
        <v>0.63</v>
      </c>
      <c r="L103">
        <v>3.82</v>
      </c>
      <c r="M103">
        <v>0.6</v>
      </c>
      <c r="N103">
        <v>-1</v>
      </c>
      <c r="O103">
        <v>0</v>
      </c>
      <c r="P103">
        <v>0</v>
      </c>
      <c r="Q103">
        <v>-21.19</v>
      </c>
      <c r="R103">
        <v>723.2</v>
      </c>
    </row>
    <row r="104" spans="1:18" x14ac:dyDescent="0.25">
      <c r="A104">
        <v>103</v>
      </c>
      <c r="B104" s="21">
        <v>114013.7</v>
      </c>
      <c r="C104">
        <v>22.277999999999999</v>
      </c>
      <c r="D104">
        <v>4.9000000000000004</v>
      </c>
      <c r="E104">
        <v>21.4</v>
      </c>
      <c r="F104">
        <v>339.49</v>
      </c>
      <c r="G104">
        <v>-45.837000000000003</v>
      </c>
      <c r="H104">
        <v>6.0999999999999999E-2</v>
      </c>
      <c r="I104">
        <v>0</v>
      </c>
      <c r="J104">
        <v>0</v>
      </c>
      <c r="K104">
        <v>4.32</v>
      </c>
      <c r="L104">
        <v>10.029999999999999</v>
      </c>
      <c r="M104">
        <v>2.95</v>
      </c>
      <c r="N104">
        <v>-1</v>
      </c>
      <c r="O104">
        <v>0</v>
      </c>
      <c r="P104">
        <v>0</v>
      </c>
      <c r="Q104">
        <v>-4.13</v>
      </c>
      <c r="R104">
        <v>93.7</v>
      </c>
    </row>
    <row r="105" spans="1:18" x14ac:dyDescent="0.25">
      <c r="A105">
        <v>104</v>
      </c>
      <c r="B105" s="21">
        <v>114630.7</v>
      </c>
      <c r="C105">
        <v>12.512</v>
      </c>
      <c r="D105">
        <v>2.15</v>
      </c>
      <c r="E105">
        <v>11.95</v>
      </c>
      <c r="F105">
        <v>101.84</v>
      </c>
      <c r="G105">
        <v>-36.194000000000003</v>
      </c>
      <c r="H105">
        <v>6.0999999999999999E-2</v>
      </c>
      <c r="I105">
        <v>0</v>
      </c>
      <c r="J105">
        <v>0</v>
      </c>
      <c r="K105">
        <v>0.93</v>
      </c>
      <c r="L105">
        <v>6.19</v>
      </c>
      <c r="M105">
        <v>0.65</v>
      </c>
      <c r="N105">
        <v>-1</v>
      </c>
      <c r="O105">
        <v>0</v>
      </c>
      <c r="P105">
        <v>0</v>
      </c>
      <c r="Q105">
        <v>-10.78</v>
      </c>
      <c r="R105">
        <v>710.7</v>
      </c>
    </row>
    <row r="106" spans="1:18" x14ac:dyDescent="0.25">
      <c r="A106">
        <v>105</v>
      </c>
      <c r="B106" s="21">
        <v>115954.7</v>
      </c>
      <c r="C106">
        <v>17.821999999999999</v>
      </c>
      <c r="D106">
        <v>4.9000000000000004</v>
      </c>
      <c r="E106">
        <v>34.65</v>
      </c>
      <c r="F106">
        <v>386.07</v>
      </c>
      <c r="G106">
        <v>-40.527000000000001</v>
      </c>
      <c r="H106">
        <v>-6.0999999999999999E-2</v>
      </c>
      <c r="I106">
        <v>0</v>
      </c>
      <c r="J106">
        <v>0</v>
      </c>
      <c r="K106">
        <v>2.57</v>
      </c>
      <c r="L106">
        <v>15.35</v>
      </c>
      <c r="M106">
        <v>3.8</v>
      </c>
      <c r="N106">
        <v>-1</v>
      </c>
      <c r="O106">
        <v>0</v>
      </c>
      <c r="P106">
        <v>0</v>
      </c>
      <c r="Q106">
        <v>-5.54</v>
      </c>
      <c r="R106">
        <v>754.7</v>
      </c>
    </row>
    <row r="107" spans="1:18" x14ac:dyDescent="0.25">
      <c r="A107">
        <v>106</v>
      </c>
      <c r="B107" s="21">
        <v>116478.7</v>
      </c>
      <c r="C107">
        <v>60.485999999999997</v>
      </c>
      <c r="D107">
        <v>1.75</v>
      </c>
      <c r="E107">
        <v>41.75</v>
      </c>
      <c r="F107">
        <v>983.6</v>
      </c>
      <c r="G107">
        <v>-37.963999999999999</v>
      </c>
      <c r="H107">
        <v>6.0999999999999999E-2</v>
      </c>
      <c r="I107">
        <v>0</v>
      </c>
      <c r="J107">
        <v>0</v>
      </c>
      <c r="K107">
        <v>0.68</v>
      </c>
      <c r="L107">
        <v>7.81</v>
      </c>
      <c r="M107">
        <v>0.55000000000000004</v>
      </c>
      <c r="N107">
        <v>-1</v>
      </c>
      <c r="O107">
        <v>0</v>
      </c>
      <c r="P107">
        <v>0</v>
      </c>
      <c r="Q107">
        <v>-71.34</v>
      </c>
      <c r="R107">
        <v>88.3</v>
      </c>
    </row>
    <row r="108" spans="1:18" x14ac:dyDescent="0.25">
      <c r="A108">
        <v>107</v>
      </c>
      <c r="B108" s="21">
        <v>117718.5</v>
      </c>
      <c r="C108">
        <v>15.564</v>
      </c>
      <c r="D108">
        <v>1</v>
      </c>
      <c r="E108">
        <v>19.3</v>
      </c>
      <c r="F108">
        <v>164.87</v>
      </c>
      <c r="G108">
        <v>-38.33</v>
      </c>
      <c r="H108">
        <v>0.122</v>
      </c>
      <c r="I108">
        <v>0</v>
      </c>
      <c r="J108">
        <v>0</v>
      </c>
      <c r="K108">
        <v>0.61</v>
      </c>
      <c r="L108">
        <v>7.53</v>
      </c>
      <c r="M108">
        <v>0.55000000000000004</v>
      </c>
      <c r="N108">
        <v>-1</v>
      </c>
      <c r="O108">
        <v>0</v>
      </c>
      <c r="P108">
        <v>0</v>
      </c>
      <c r="Q108">
        <v>-20.440000000000001</v>
      </c>
      <c r="R108" s="21">
        <v>1238.55</v>
      </c>
    </row>
    <row r="109" spans="1:18" x14ac:dyDescent="0.25">
      <c r="A109">
        <v>108</v>
      </c>
      <c r="B109" s="21">
        <v>1164.2</v>
      </c>
      <c r="C109">
        <v>15.198</v>
      </c>
      <c r="D109">
        <v>1.55</v>
      </c>
      <c r="E109">
        <v>28.2</v>
      </c>
      <c r="F109">
        <v>346.11</v>
      </c>
      <c r="G109">
        <v>-46.021000000000001</v>
      </c>
      <c r="H109">
        <v>-6.0999999999999999E-2</v>
      </c>
      <c r="I109">
        <v>0</v>
      </c>
      <c r="J109">
        <v>0</v>
      </c>
      <c r="K109">
        <v>0.59</v>
      </c>
      <c r="L109">
        <v>17.649999999999999</v>
      </c>
      <c r="M109">
        <v>0.5</v>
      </c>
      <c r="N109">
        <v>-1</v>
      </c>
      <c r="O109">
        <v>0</v>
      </c>
      <c r="P109">
        <v>0</v>
      </c>
      <c r="Q109">
        <v>-20.53</v>
      </c>
      <c r="R109" s="21">
        <v>1164.2</v>
      </c>
    </row>
    <row r="110" spans="1:18" x14ac:dyDescent="0.25">
      <c r="A110">
        <v>109</v>
      </c>
      <c r="B110" s="21">
        <v>3798.8</v>
      </c>
      <c r="C110">
        <v>16.052</v>
      </c>
      <c r="D110">
        <v>4.9000000000000004</v>
      </c>
      <c r="E110">
        <v>19.399999999999999</v>
      </c>
      <c r="F110">
        <v>254.6</v>
      </c>
      <c r="G110">
        <v>-41.87</v>
      </c>
      <c r="H110">
        <v>0</v>
      </c>
      <c r="I110">
        <v>0</v>
      </c>
      <c r="J110">
        <v>0</v>
      </c>
      <c r="K110">
        <v>4.34</v>
      </c>
      <c r="L110">
        <v>15.31</v>
      </c>
      <c r="M110">
        <v>3.6</v>
      </c>
      <c r="N110">
        <v>-1</v>
      </c>
      <c r="O110">
        <v>0</v>
      </c>
      <c r="P110">
        <v>0</v>
      </c>
      <c r="Q110">
        <v>-2.96</v>
      </c>
      <c r="R110">
        <v>790.8</v>
      </c>
    </row>
    <row r="111" spans="1:18" x14ac:dyDescent="0.25">
      <c r="A111">
        <v>110</v>
      </c>
      <c r="B111" s="21">
        <v>4427.2</v>
      </c>
      <c r="C111">
        <v>16.602</v>
      </c>
      <c r="D111">
        <v>3.25</v>
      </c>
      <c r="E111">
        <v>49.5</v>
      </c>
      <c r="F111">
        <v>593.45000000000005</v>
      </c>
      <c r="G111">
        <v>-40.649000000000001</v>
      </c>
      <c r="H111">
        <v>-6.0999999999999999E-2</v>
      </c>
      <c r="I111">
        <v>0</v>
      </c>
      <c r="J111">
        <v>0</v>
      </c>
      <c r="K111">
        <v>2.72</v>
      </c>
      <c r="L111">
        <v>35.69</v>
      </c>
      <c r="M111">
        <v>2.2000000000000002</v>
      </c>
      <c r="N111">
        <v>-1</v>
      </c>
      <c r="O111">
        <v>0</v>
      </c>
      <c r="P111">
        <v>0</v>
      </c>
      <c r="Q111">
        <v>-4.88</v>
      </c>
      <c r="R111">
        <v>139.19999999999999</v>
      </c>
    </row>
    <row r="112" spans="1:18" x14ac:dyDescent="0.25">
      <c r="A112">
        <v>111</v>
      </c>
      <c r="B112" s="21">
        <v>19766.599999999999</v>
      </c>
      <c r="C112">
        <v>8.5449999999999999</v>
      </c>
      <c r="D112">
        <v>3.55</v>
      </c>
      <c r="E112">
        <v>25.4</v>
      </c>
      <c r="F112">
        <v>181.8</v>
      </c>
      <c r="G112">
        <v>-43.152000000000001</v>
      </c>
      <c r="H112">
        <v>0</v>
      </c>
      <c r="I112">
        <v>0</v>
      </c>
      <c r="J112">
        <v>0</v>
      </c>
      <c r="K112">
        <v>2.33</v>
      </c>
      <c r="L112">
        <v>1.1299999999999999</v>
      </c>
      <c r="M112">
        <v>0.5</v>
      </c>
      <c r="N112">
        <v>-1</v>
      </c>
      <c r="O112">
        <v>0</v>
      </c>
      <c r="P112">
        <v>0</v>
      </c>
      <c r="Q112">
        <v>-2.93</v>
      </c>
      <c r="R112">
        <v>886.6</v>
      </c>
    </row>
    <row r="113" spans="1:18" x14ac:dyDescent="0.25">
      <c r="A113">
        <v>112</v>
      </c>
      <c r="B113" s="21">
        <v>21179.3</v>
      </c>
      <c r="C113">
        <v>17.7</v>
      </c>
      <c r="D113">
        <v>4.8</v>
      </c>
      <c r="E113">
        <v>54.55</v>
      </c>
      <c r="F113">
        <v>636.9</v>
      </c>
      <c r="G113">
        <v>-41.320999999999998</v>
      </c>
      <c r="H113">
        <v>0</v>
      </c>
      <c r="I113">
        <v>0</v>
      </c>
      <c r="J113">
        <v>0</v>
      </c>
      <c r="K113">
        <v>2.09</v>
      </c>
      <c r="L113">
        <v>29.27</v>
      </c>
      <c r="M113">
        <v>1.8</v>
      </c>
      <c r="N113">
        <v>-1</v>
      </c>
      <c r="O113">
        <v>0</v>
      </c>
      <c r="P113">
        <v>0</v>
      </c>
      <c r="Q113">
        <v>-6.78</v>
      </c>
      <c r="R113" s="21">
        <v>1019.3</v>
      </c>
    </row>
    <row r="114" spans="1:18" x14ac:dyDescent="0.25">
      <c r="A114">
        <v>113</v>
      </c>
      <c r="B114" s="21">
        <v>28894.95</v>
      </c>
      <c r="C114">
        <v>19.957999999999998</v>
      </c>
      <c r="D114">
        <v>4.45</v>
      </c>
      <c r="E114">
        <v>31.7</v>
      </c>
      <c r="F114">
        <v>403.72</v>
      </c>
      <c r="G114">
        <v>-41.015999999999998</v>
      </c>
      <c r="H114">
        <v>0.24399999999999999</v>
      </c>
      <c r="I114">
        <v>0</v>
      </c>
      <c r="J114">
        <v>0</v>
      </c>
      <c r="K114">
        <v>3.18</v>
      </c>
      <c r="L114">
        <v>10.36</v>
      </c>
      <c r="M114">
        <v>2.8</v>
      </c>
      <c r="N114">
        <v>-1</v>
      </c>
      <c r="O114">
        <v>0</v>
      </c>
      <c r="P114">
        <v>0</v>
      </c>
      <c r="Q114">
        <v>-5.03</v>
      </c>
      <c r="R114" s="21">
        <v>1054.95</v>
      </c>
    </row>
    <row r="115" spans="1:18" x14ac:dyDescent="0.25">
      <c r="A115">
        <v>114</v>
      </c>
      <c r="B115" s="21">
        <v>31384.5</v>
      </c>
      <c r="C115">
        <v>9.6440000000000001</v>
      </c>
      <c r="D115">
        <v>4.9000000000000004</v>
      </c>
      <c r="E115">
        <v>13.2</v>
      </c>
      <c r="F115">
        <v>138.1</v>
      </c>
      <c r="G115">
        <v>-48.218000000000004</v>
      </c>
      <c r="H115">
        <v>6.0999999999999999E-2</v>
      </c>
      <c r="I115">
        <v>0</v>
      </c>
      <c r="J115">
        <v>0</v>
      </c>
      <c r="K115">
        <v>4.25</v>
      </c>
      <c r="L115">
        <v>11.51</v>
      </c>
      <c r="M115">
        <v>1.75</v>
      </c>
      <c r="N115">
        <v>-1</v>
      </c>
      <c r="O115">
        <v>0</v>
      </c>
      <c r="P115">
        <v>0</v>
      </c>
      <c r="Q115">
        <v>-1.82</v>
      </c>
      <c r="R115">
        <v>984.5</v>
      </c>
    </row>
    <row r="116" spans="1:18" x14ac:dyDescent="0.25">
      <c r="A116">
        <v>115</v>
      </c>
      <c r="B116" s="21">
        <v>34291.5</v>
      </c>
      <c r="C116">
        <v>17.029</v>
      </c>
      <c r="D116">
        <v>3.3</v>
      </c>
      <c r="E116">
        <v>57.9</v>
      </c>
      <c r="F116">
        <v>622.02</v>
      </c>
      <c r="G116">
        <v>-39.246000000000002</v>
      </c>
      <c r="H116">
        <v>0</v>
      </c>
      <c r="I116">
        <v>0</v>
      </c>
      <c r="J116">
        <v>0</v>
      </c>
      <c r="K116">
        <v>1.98</v>
      </c>
      <c r="L116">
        <v>29.22</v>
      </c>
      <c r="M116">
        <v>1.2</v>
      </c>
      <c r="N116">
        <v>-1</v>
      </c>
      <c r="O116">
        <v>0</v>
      </c>
      <c r="P116">
        <v>0</v>
      </c>
      <c r="Q116">
        <v>-6.87</v>
      </c>
      <c r="R116">
        <v>525.1</v>
      </c>
    </row>
    <row r="117" spans="1:18" x14ac:dyDescent="0.25">
      <c r="A117">
        <v>116</v>
      </c>
      <c r="B117" s="21">
        <v>40222.15</v>
      </c>
      <c r="C117">
        <v>5.92</v>
      </c>
      <c r="D117">
        <v>1.95</v>
      </c>
      <c r="E117">
        <v>30.8</v>
      </c>
      <c r="F117">
        <v>191.2</v>
      </c>
      <c r="G117">
        <v>-39.978000000000002</v>
      </c>
      <c r="H117">
        <v>0.183</v>
      </c>
      <c r="I117">
        <v>0</v>
      </c>
      <c r="J117">
        <v>0</v>
      </c>
      <c r="K117">
        <v>1.74</v>
      </c>
      <c r="L117">
        <v>23.41</v>
      </c>
      <c r="M117">
        <v>1.25</v>
      </c>
      <c r="N117">
        <v>-1</v>
      </c>
      <c r="O117">
        <v>0</v>
      </c>
      <c r="P117">
        <v>0</v>
      </c>
      <c r="Q117">
        <v>-2.72</v>
      </c>
      <c r="R117">
        <v>55.75</v>
      </c>
    </row>
    <row r="118" spans="1:18" x14ac:dyDescent="0.25">
      <c r="A118">
        <v>117</v>
      </c>
      <c r="B118" s="21">
        <v>47424.25</v>
      </c>
      <c r="C118">
        <v>21.667000000000002</v>
      </c>
      <c r="D118">
        <v>3.6</v>
      </c>
      <c r="E118">
        <v>29.65</v>
      </c>
      <c r="F118">
        <v>410.93</v>
      </c>
      <c r="G118">
        <v>-39.429000000000002</v>
      </c>
      <c r="H118">
        <v>0.183</v>
      </c>
      <c r="I118">
        <v>0</v>
      </c>
      <c r="J118">
        <v>0</v>
      </c>
      <c r="K118">
        <v>2.91</v>
      </c>
      <c r="L118">
        <v>14.05</v>
      </c>
      <c r="M118">
        <v>2.5499999999999998</v>
      </c>
      <c r="N118">
        <v>-1</v>
      </c>
      <c r="O118">
        <v>0</v>
      </c>
      <c r="P118">
        <v>0</v>
      </c>
      <c r="Q118">
        <v>-5.96</v>
      </c>
      <c r="R118">
        <v>857.85</v>
      </c>
    </row>
    <row r="119" spans="1:18" x14ac:dyDescent="0.25">
      <c r="A119">
        <v>118</v>
      </c>
      <c r="B119" s="21">
        <v>60854.5</v>
      </c>
      <c r="C119">
        <v>85.570999999999998</v>
      </c>
      <c r="D119">
        <v>4.7</v>
      </c>
      <c r="E119">
        <v>56.75</v>
      </c>
      <c r="F119" s="21">
        <v>1946.1</v>
      </c>
      <c r="G119">
        <v>-38.390999999999998</v>
      </c>
      <c r="H119">
        <v>6.0999999999999999E-2</v>
      </c>
      <c r="I119">
        <v>0</v>
      </c>
      <c r="J119">
        <v>0</v>
      </c>
      <c r="K119">
        <v>3.79</v>
      </c>
      <c r="L119">
        <v>13.34</v>
      </c>
      <c r="M119">
        <v>3.65</v>
      </c>
      <c r="N119">
        <v>-1</v>
      </c>
      <c r="O119">
        <v>0</v>
      </c>
      <c r="P119">
        <v>0</v>
      </c>
      <c r="Q119">
        <v>-18.05</v>
      </c>
      <c r="R119">
        <v>208.1</v>
      </c>
    </row>
    <row r="120" spans="1:18" x14ac:dyDescent="0.25">
      <c r="A120">
        <v>119</v>
      </c>
      <c r="B120" s="21">
        <v>71473.3</v>
      </c>
      <c r="C120">
        <v>18.311</v>
      </c>
      <c r="D120">
        <v>3.4</v>
      </c>
      <c r="E120">
        <v>80.349999999999994</v>
      </c>
      <c r="F120">
        <v>751.44</v>
      </c>
      <c r="G120">
        <v>-33.752000000000002</v>
      </c>
      <c r="H120">
        <v>6.0999999999999999E-2</v>
      </c>
      <c r="I120">
        <v>0</v>
      </c>
      <c r="J120">
        <v>0</v>
      </c>
      <c r="K120">
        <v>2.0499999999999998</v>
      </c>
      <c r="L120">
        <v>26.02</v>
      </c>
      <c r="M120">
        <v>1.5</v>
      </c>
      <c r="N120">
        <v>-1</v>
      </c>
      <c r="O120">
        <v>0</v>
      </c>
      <c r="P120">
        <v>0</v>
      </c>
      <c r="Q120">
        <v>-7.16</v>
      </c>
      <c r="R120">
        <v>586.9</v>
      </c>
    </row>
    <row r="121" spans="1:18" x14ac:dyDescent="0.25">
      <c r="A121">
        <v>120</v>
      </c>
      <c r="B121" s="21">
        <v>76388.800000000003</v>
      </c>
      <c r="C121">
        <v>12.573</v>
      </c>
      <c r="D121">
        <v>4.2</v>
      </c>
      <c r="E121">
        <v>13.3</v>
      </c>
      <c r="F121">
        <v>135.55000000000001</v>
      </c>
      <c r="G121">
        <v>-37.353999999999999</v>
      </c>
      <c r="H121">
        <v>-6.0999999999999999E-2</v>
      </c>
      <c r="I121">
        <v>0</v>
      </c>
      <c r="J121">
        <v>0</v>
      </c>
      <c r="K121">
        <v>1.6</v>
      </c>
      <c r="L121">
        <v>9.93</v>
      </c>
      <c r="M121">
        <v>0.95</v>
      </c>
      <c r="N121">
        <v>-1</v>
      </c>
      <c r="O121">
        <v>0</v>
      </c>
      <c r="P121">
        <v>0</v>
      </c>
      <c r="Q121">
        <v>-6.28</v>
      </c>
      <c r="R121">
        <v>382.4</v>
      </c>
    </row>
    <row r="122" spans="1:18" x14ac:dyDescent="0.25">
      <c r="A122">
        <v>121</v>
      </c>
      <c r="B122" s="21">
        <v>87539.7</v>
      </c>
      <c r="C122">
        <v>35.460999999999999</v>
      </c>
      <c r="D122">
        <v>4.9000000000000004</v>
      </c>
      <c r="E122">
        <v>34.85</v>
      </c>
      <c r="F122">
        <v>897.07</v>
      </c>
      <c r="G122">
        <v>-47.119</v>
      </c>
      <c r="H122">
        <v>0</v>
      </c>
      <c r="I122">
        <v>0</v>
      </c>
      <c r="J122">
        <v>0</v>
      </c>
      <c r="K122">
        <v>3.12</v>
      </c>
      <c r="L122">
        <v>21.91</v>
      </c>
      <c r="M122">
        <v>3.4</v>
      </c>
      <c r="N122">
        <v>-1</v>
      </c>
      <c r="O122">
        <v>0</v>
      </c>
      <c r="P122">
        <v>0</v>
      </c>
      <c r="Q122">
        <v>-9.09</v>
      </c>
      <c r="R122">
        <v>947.7</v>
      </c>
    </row>
    <row r="123" spans="1:18" x14ac:dyDescent="0.25">
      <c r="A123">
        <v>122</v>
      </c>
      <c r="B123" s="21">
        <v>110572.8</v>
      </c>
      <c r="C123">
        <v>33.936</v>
      </c>
      <c r="D123">
        <v>2.2999999999999998</v>
      </c>
      <c r="E123">
        <v>37.15</v>
      </c>
      <c r="F123">
        <v>698.22</v>
      </c>
      <c r="G123">
        <v>-39.185000000000002</v>
      </c>
      <c r="H123">
        <v>-6.0999999999999999E-2</v>
      </c>
      <c r="I123">
        <v>0</v>
      </c>
      <c r="J123">
        <v>0</v>
      </c>
      <c r="K123">
        <v>0.94</v>
      </c>
      <c r="L123">
        <v>13.83</v>
      </c>
      <c r="M123">
        <v>1.7</v>
      </c>
      <c r="N123">
        <v>-1</v>
      </c>
      <c r="O123">
        <v>0</v>
      </c>
      <c r="P123">
        <v>0</v>
      </c>
      <c r="Q123">
        <v>-28.76</v>
      </c>
      <c r="R123">
        <v>582.4</v>
      </c>
    </row>
    <row r="124" spans="1:18" x14ac:dyDescent="0.25">
      <c r="A124">
        <v>123</v>
      </c>
      <c r="B124" s="21">
        <v>118988.5</v>
      </c>
      <c r="C124">
        <v>10.803000000000001</v>
      </c>
      <c r="D124">
        <v>4.4000000000000004</v>
      </c>
      <c r="E124">
        <v>38.15</v>
      </c>
      <c r="F124">
        <v>330.15</v>
      </c>
      <c r="G124">
        <v>-37.475999999999999</v>
      </c>
      <c r="H124">
        <v>0</v>
      </c>
      <c r="I124">
        <v>0</v>
      </c>
      <c r="J124">
        <v>0</v>
      </c>
      <c r="K124">
        <v>3.86</v>
      </c>
      <c r="L124">
        <v>23.88</v>
      </c>
      <c r="M124">
        <v>2.6</v>
      </c>
      <c r="N124">
        <v>-1</v>
      </c>
      <c r="O124">
        <v>0</v>
      </c>
      <c r="P124">
        <v>0</v>
      </c>
      <c r="Q124">
        <v>-2.2400000000000002</v>
      </c>
      <c r="R124">
        <v>38.1</v>
      </c>
    </row>
    <row r="125" spans="1:18" x14ac:dyDescent="0.25">
      <c r="C125">
        <f>AVERAGE(C2:C124)</f>
        <v>29.018983739837381</v>
      </c>
      <c r="D125">
        <f t="shared" ref="D125:G125" si="0">AVERAGE(D2:D124)</f>
        <v>2.6443089430894307</v>
      </c>
      <c r="E125">
        <f t="shared" si="0"/>
        <v>34.868292682926835</v>
      </c>
      <c r="F125">
        <f t="shared" si="0"/>
        <v>539.72471544715415</v>
      </c>
      <c r="G125">
        <f t="shared" si="0"/>
        <v>-40.654918699186986</v>
      </c>
      <c r="K125">
        <f>AVERAGE(K2:K124)</f>
        <v>1.6126829268292684</v>
      </c>
      <c r="L125">
        <f t="shared" ref="L125:M125" si="1">AVERAGE(L2:L124)</f>
        <v>11.743902439024387</v>
      </c>
      <c r="M125">
        <f t="shared" si="1"/>
        <v>1.2865853658536581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opLeftCell="A78" workbookViewId="0">
      <selection sqref="A1:R98"/>
    </sheetView>
  </sheetViews>
  <sheetFormatPr defaultColWidth="11" defaultRowHeight="15.75" x14ac:dyDescent="0.25"/>
  <sheetData>
    <row r="1" spans="1:18" x14ac:dyDescent="0.25">
      <c r="A1">
        <v>97</v>
      </c>
      <c r="B1" t="s">
        <v>68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69</v>
      </c>
      <c r="I1" t="s">
        <v>70</v>
      </c>
      <c r="J1" t="s">
        <v>71</v>
      </c>
      <c r="K1" t="s">
        <v>14</v>
      </c>
      <c r="L1" t="s">
        <v>15</v>
      </c>
      <c r="M1" t="s">
        <v>16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25">
      <c r="A2">
        <v>1</v>
      </c>
      <c r="B2" s="21">
        <v>1597.85</v>
      </c>
      <c r="C2">
        <v>15.991</v>
      </c>
      <c r="D2">
        <v>2.8</v>
      </c>
      <c r="E2">
        <v>26.9</v>
      </c>
      <c r="F2">
        <v>274.2</v>
      </c>
      <c r="G2">
        <v>-37.902999999999999</v>
      </c>
      <c r="H2">
        <v>6.0999999999999999E-2</v>
      </c>
      <c r="I2">
        <v>0</v>
      </c>
      <c r="J2">
        <v>0</v>
      </c>
      <c r="K2">
        <v>2.0499999999999998</v>
      </c>
      <c r="L2">
        <v>15.63</v>
      </c>
      <c r="M2">
        <v>2.25</v>
      </c>
      <c r="N2">
        <v>-1</v>
      </c>
      <c r="O2">
        <v>0</v>
      </c>
      <c r="P2">
        <v>0</v>
      </c>
      <c r="Q2">
        <v>-6.25</v>
      </c>
      <c r="R2">
        <v>317.85000000000002</v>
      </c>
    </row>
    <row r="3" spans="1:18" x14ac:dyDescent="0.25">
      <c r="A3">
        <v>2</v>
      </c>
      <c r="B3" s="21">
        <v>3526.15</v>
      </c>
      <c r="C3">
        <v>36.255000000000003</v>
      </c>
      <c r="D3">
        <v>3.55</v>
      </c>
      <c r="E3">
        <v>23.25</v>
      </c>
      <c r="F3">
        <v>452.81</v>
      </c>
      <c r="G3">
        <v>-37.658999999999999</v>
      </c>
      <c r="H3">
        <v>0</v>
      </c>
      <c r="I3">
        <v>0</v>
      </c>
      <c r="J3">
        <v>0</v>
      </c>
      <c r="K3">
        <v>1.1000000000000001</v>
      </c>
      <c r="L3">
        <v>6.97</v>
      </c>
      <c r="M3">
        <v>0.55000000000000004</v>
      </c>
      <c r="N3">
        <v>-1</v>
      </c>
      <c r="O3">
        <v>0</v>
      </c>
      <c r="P3">
        <v>0</v>
      </c>
      <c r="Q3">
        <v>-26.34</v>
      </c>
      <c r="R3">
        <v>966.15</v>
      </c>
    </row>
    <row r="4" spans="1:18" x14ac:dyDescent="0.25">
      <c r="A4">
        <v>3</v>
      </c>
      <c r="B4" s="21">
        <v>5170.75</v>
      </c>
      <c r="C4">
        <v>23.437999999999999</v>
      </c>
      <c r="D4">
        <v>3.45</v>
      </c>
      <c r="E4">
        <v>11.55</v>
      </c>
      <c r="F4">
        <v>172.49</v>
      </c>
      <c r="G4">
        <v>-37.231000000000002</v>
      </c>
      <c r="H4">
        <v>-6.0999999999999999E-2</v>
      </c>
      <c r="I4">
        <v>0</v>
      </c>
      <c r="J4">
        <v>0</v>
      </c>
      <c r="K4">
        <v>2.8</v>
      </c>
      <c r="L4">
        <v>4.97</v>
      </c>
      <c r="M4">
        <v>2.7</v>
      </c>
      <c r="N4">
        <v>-1</v>
      </c>
      <c r="O4">
        <v>0</v>
      </c>
      <c r="P4">
        <v>0</v>
      </c>
      <c r="Q4">
        <v>-6.7</v>
      </c>
      <c r="R4">
        <v>50.75</v>
      </c>
    </row>
    <row r="5" spans="1:18" x14ac:dyDescent="0.25">
      <c r="A5">
        <v>4</v>
      </c>
      <c r="B5" s="21">
        <v>6273</v>
      </c>
      <c r="C5">
        <v>56.640999999999998</v>
      </c>
      <c r="D5">
        <v>2.75</v>
      </c>
      <c r="E5">
        <v>39.950000000000003</v>
      </c>
      <c r="F5">
        <v>856.15</v>
      </c>
      <c r="G5">
        <v>-34.241</v>
      </c>
      <c r="H5">
        <v>-6.0999999999999999E-2</v>
      </c>
      <c r="I5">
        <v>0</v>
      </c>
      <c r="J5">
        <v>0</v>
      </c>
      <c r="K5">
        <v>0.84</v>
      </c>
      <c r="L5">
        <v>6.51</v>
      </c>
      <c r="M5">
        <v>0.6</v>
      </c>
      <c r="N5">
        <v>-1</v>
      </c>
      <c r="O5">
        <v>0</v>
      </c>
      <c r="P5">
        <v>0</v>
      </c>
      <c r="Q5">
        <v>-54.21</v>
      </c>
      <c r="R5" s="21">
        <v>1153</v>
      </c>
    </row>
    <row r="6" spans="1:18" x14ac:dyDescent="0.25">
      <c r="A6">
        <v>5</v>
      </c>
      <c r="B6" s="21">
        <v>6923.6</v>
      </c>
      <c r="C6">
        <v>49.133000000000003</v>
      </c>
      <c r="D6">
        <v>1.1499999999999999</v>
      </c>
      <c r="E6">
        <v>34.1</v>
      </c>
      <c r="F6">
        <v>773.38</v>
      </c>
      <c r="G6">
        <v>-38.695999999999998</v>
      </c>
      <c r="H6">
        <v>6.0999999999999999E-2</v>
      </c>
      <c r="I6">
        <v>0</v>
      </c>
      <c r="J6">
        <v>0</v>
      </c>
      <c r="K6">
        <v>0.71</v>
      </c>
      <c r="L6">
        <v>13.99</v>
      </c>
      <c r="M6">
        <v>0.55000000000000004</v>
      </c>
      <c r="N6">
        <v>-1</v>
      </c>
      <c r="O6">
        <v>0</v>
      </c>
      <c r="P6">
        <v>0</v>
      </c>
      <c r="Q6">
        <v>-55.15</v>
      </c>
      <c r="R6">
        <v>523.6</v>
      </c>
    </row>
    <row r="7" spans="1:18" x14ac:dyDescent="0.25">
      <c r="A7">
        <v>6</v>
      </c>
      <c r="B7" s="21">
        <v>14365.9</v>
      </c>
      <c r="C7">
        <v>40.222000000000001</v>
      </c>
      <c r="D7">
        <v>1.1000000000000001</v>
      </c>
      <c r="E7">
        <v>30.4</v>
      </c>
      <c r="F7">
        <v>599.26</v>
      </c>
      <c r="G7">
        <v>-41.381999999999998</v>
      </c>
      <c r="H7">
        <v>6.0999999999999999E-2</v>
      </c>
      <c r="I7">
        <v>0</v>
      </c>
      <c r="J7">
        <v>0</v>
      </c>
      <c r="K7">
        <v>0.66</v>
      </c>
      <c r="L7">
        <v>13.22</v>
      </c>
      <c r="M7">
        <v>0.65</v>
      </c>
      <c r="N7">
        <v>-1</v>
      </c>
      <c r="O7">
        <v>0</v>
      </c>
      <c r="P7">
        <v>0</v>
      </c>
      <c r="Q7">
        <v>-48.94</v>
      </c>
      <c r="R7">
        <v>285.89999999999998</v>
      </c>
    </row>
    <row r="8" spans="1:18" x14ac:dyDescent="0.25">
      <c r="A8">
        <v>7</v>
      </c>
      <c r="B8" s="21">
        <v>14777.05</v>
      </c>
      <c r="C8">
        <v>81.665000000000006</v>
      </c>
      <c r="D8">
        <v>1.1000000000000001</v>
      </c>
      <c r="E8">
        <v>52.55</v>
      </c>
      <c r="F8" s="21">
        <v>1612.47</v>
      </c>
      <c r="G8">
        <v>-40.588000000000001</v>
      </c>
      <c r="H8">
        <v>-0.24399999999999999</v>
      </c>
      <c r="I8">
        <v>0</v>
      </c>
      <c r="J8">
        <v>0</v>
      </c>
      <c r="K8">
        <v>0.69</v>
      </c>
      <c r="L8">
        <v>14.77</v>
      </c>
      <c r="M8">
        <v>0.55000000000000004</v>
      </c>
      <c r="N8">
        <v>-1</v>
      </c>
      <c r="O8">
        <v>0</v>
      </c>
      <c r="P8">
        <v>0</v>
      </c>
      <c r="Q8">
        <v>-94.03</v>
      </c>
      <c r="R8">
        <v>697.05</v>
      </c>
    </row>
    <row r="9" spans="1:18" x14ac:dyDescent="0.25">
      <c r="A9">
        <v>8</v>
      </c>
      <c r="B9" s="21">
        <v>15089.7</v>
      </c>
      <c r="C9">
        <v>20.141999999999999</v>
      </c>
      <c r="D9">
        <v>1.1000000000000001</v>
      </c>
      <c r="E9">
        <v>25.25</v>
      </c>
      <c r="F9">
        <v>295.42</v>
      </c>
      <c r="G9">
        <v>-39.734000000000002</v>
      </c>
      <c r="H9">
        <v>0</v>
      </c>
      <c r="I9">
        <v>0</v>
      </c>
      <c r="J9">
        <v>0</v>
      </c>
      <c r="K9">
        <v>0.69</v>
      </c>
      <c r="L9">
        <v>8.5500000000000007</v>
      </c>
      <c r="M9">
        <v>0.7</v>
      </c>
      <c r="N9">
        <v>-1</v>
      </c>
      <c r="O9">
        <v>0</v>
      </c>
      <c r="P9">
        <v>0</v>
      </c>
      <c r="Q9">
        <v>-23.34</v>
      </c>
      <c r="R9" s="21">
        <v>1009.7</v>
      </c>
    </row>
    <row r="10" spans="1:18" x14ac:dyDescent="0.25">
      <c r="A10">
        <v>9</v>
      </c>
      <c r="B10" s="21">
        <v>16927.349999999999</v>
      </c>
      <c r="C10">
        <v>19.347999999999999</v>
      </c>
      <c r="D10">
        <v>1.4</v>
      </c>
      <c r="E10">
        <v>33.4</v>
      </c>
      <c r="F10">
        <v>385.39</v>
      </c>
      <c r="G10">
        <v>-38.024999999999999</v>
      </c>
      <c r="H10">
        <v>0.122</v>
      </c>
      <c r="I10">
        <v>0</v>
      </c>
      <c r="J10">
        <v>0</v>
      </c>
      <c r="K10">
        <v>0.74</v>
      </c>
      <c r="L10">
        <v>15.63</v>
      </c>
      <c r="M10">
        <v>0.6</v>
      </c>
      <c r="N10">
        <v>-1</v>
      </c>
      <c r="O10">
        <v>0</v>
      </c>
      <c r="P10">
        <v>0</v>
      </c>
      <c r="Q10">
        <v>-20.82</v>
      </c>
      <c r="R10">
        <v>287.35000000000002</v>
      </c>
    </row>
    <row r="11" spans="1:18" x14ac:dyDescent="0.25">
      <c r="A11">
        <v>10</v>
      </c>
      <c r="B11" s="21">
        <v>17251.349999999999</v>
      </c>
      <c r="C11">
        <v>44.860999999999997</v>
      </c>
      <c r="D11">
        <v>1.35</v>
      </c>
      <c r="E11">
        <v>23.6</v>
      </c>
      <c r="F11">
        <v>502.15</v>
      </c>
      <c r="G11">
        <v>-37.963999999999999</v>
      </c>
      <c r="H11">
        <v>0</v>
      </c>
      <c r="I11">
        <v>0</v>
      </c>
      <c r="J11">
        <v>0</v>
      </c>
      <c r="K11">
        <v>0.78</v>
      </c>
      <c r="L11">
        <v>8.06</v>
      </c>
      <c r="M11">
        <v>0.65</v>
      </c>
      <c r="N11">
        <v>-1</v>
      </c>
      <c r="O11">
        <v>0</v>
      </c>
      <c r="P11">
        <v>0</v>
      </c>
      <c r="Q11">
        <v>-46.09</v>
      </c>
      <c r="R11">
        <v>611.35</v>
      </c>
    </row>
    <row r="12" spans="1:18" x14ac:dyDescent="0.25">
      <c r="A12">
        <v>11</v>
      </c>
      <c r="B12" s="21">
        <v>20067.7</v>
      </c>
      <c r="C12">
        <v>62.317</v>
      </c>
      <c r="D12">
        <v>1.1499999999999999</v>
      </c>
      <c r="E12">
        <v>47.35</v>
      </c>
      <c r="F12" s="21">
        <v>1134.73</v>
      </c>
      <c r="G12">
        <v>-36.316000000000003</v>
      </c>
      <c r="H12">
        <v>0.122</v>
      </c>
      <c r="I12">
        <v>0</v>
      </c>
      <c r="J12">
        <v>0</v>
      </c>
      <c r="K12">
        <v>0.67</v>
      </c>
      <c r="L12">
        <v>6.27</v>
      </c>
      <c r="M12">
        <v>0.6</v>
      </c>
      <c r="N12">
        <v>-1</v>
      </c>
      <c r="O12">
        <v>0</v>
      </c>
      <c r="P12">
        <v>0</v>
      </c>
      <c r="Q12">
        <v>-73.98</v>
      </c>
      <c r="R12">
        <v>867.7</v>
      </c>
    </row>
    <row r="13" spans="1:18" x14ac:dyDescent="0.25">
      <c r="A13">
        <v>12</v>
      </c>
      <c r="B13" s="21">
        <v>23342.15</v>
      </c>
      <c r="C13">
        <v>54.993000000000002</v>
      </c>
      <c r="D13">
        <v>1.1000000000000001</v>
      </c>
      <c r="E13">
        <v>27.15</v>
      </c>
      <c r="F13">
        <v>745.37</v>
      </c>
      <c r="G13">
        <v>-65.063000000000002</v>
      </c>
      <c r="H13">
        <v>0.36599999999999999</v>
      </c>
      <c r="I13">
        <v>0</v>
      </c>
      <c r="J13">
        <v>0</v>
      </c>
      <c r="K13">
        <v>0.7</v>
      </c>
      <c r="L13">
        <v>10.68</v>
      </c>
      <c r="M13">
        <v>0.6</v>
      </c>
      <c r="N13">
        <v>-1</v>
      </c>
      <c r="O13">
        <v>0</v>
      </c>
      <c r="P13">
        <v>0</v>
      </c>
      <c r="Q13">
        <v>-62.81</v>
      </c>
      <c r="R13">
        <v>302.14999999999998</v>
      </c>
    </row>
    <row r="14" spans="1:18" x14ac:dyDescent="0.25">
      <c r="A14">
        <v>13</v>
      </c>
      <c r="B14" s="21">
        <v>23733.75</v>
      </c>
      <c r="C14">
        <v>37.902999999999999</v>
      </c>
      <c r="D14">
        <v>1.05</v>
      </c>
      <c r="E14">
        <v>21.15</v>
      </c>
      <c r="F14">
        <v>401.9</v>
      </c>
      <c r="G14">
        <v>-39.246000000000002</v>
      </c>
      <c r="H14">
        <v>-0.122</v>
      </c>
      <c r="I14">
        <v>0</v>
      </c>
      <c r="J14">
        <v>0</v>
      </c>
      <c r="K14">
        <v>0.65</v>
      </c>
      <c r="L14">
        <v>5.88</v>
      </c>
      <c r="M14">
        <v>0.5</v>
      </c>
      <c r="N14">
        <v>-1</v>
      </c>
      <c r="O14">
        <v>0</v>
      </c>
      <c r="P14">
        <v>0</v>
      </c>
      <c r="Q14">
        <v>-46.36</v>
      </c>
      <c r="R14">
        <v>693.75</v>
      </c>
    </row>
    <row r="15" spans="1:18" x14ac:dyDescent="0.25">
      <c r="A15">
        <v>14</v>
      </c>
      <c r="B15" s="21">
        <v>23790.45</v>
      </c>
      <c r="C15">
        <v>59.448</v>
      </c>
      <c r="D15">
        <v>1.4</v>
      </c>
      <c r="E15">
        <v>37.799999999999997</v>
      </c>
      <c r="F15">
        <v>805.15</v>
      </c>
      <c r="G15">
        <v>-38.634999999999998</v>
      </c>
      <c r="H15">
        <v>6.0999999999999999E-2</v>
      </c>
      <c r="I15">
        <v>0</v>
      </c>
      <c r="J15">
        <v>0</v>
      </c>
      <c r="K15">
        <v>0.8</v>
      </c>
      <c r="L15">
        <v>6.5</v>
      </c>
      <c r="M15">
        <v>0.65</v>
      </c>
      <c r="N15">
        <v>-1</v>
      </c>
      <c r="O15">
        <v>0</v>
      </c>
      <c r="P15">
        <v>0</v>
      </c>
      <c r="Q15">
        <v>-59.1</v>
      </c>
      <c r="R15">
        <v>750.45</v>
      </c>
    </row>
    <row r="16" spans="1:18" x14ac:dyDescent="0.25">
      <c r="A16">
        <v>15</v>
      </c>
      <c r="B16" s="21">
        <v>24757.75</v>
      </c>
      <c r="C16">
        <v>19.164999999999999</v>
      </c>
      <c r="D16">
        <v>4.75</v>
      </c>
      <c r="E16">
        <v>30.1</v>
      </c>
      <c r="F16">
        <v>291.75</v>
      </c>
      <c r="G16">
        <v>-37.72</v>
      </c>
      <c r="H16">
        <v>0</v>
      </c>
      <c r="I16">
        <v>0</v>
      </c>
      <c r="J16">
        <v>0</v>
      </c>
      <c r="K16">
        <v>3.11</v>
      </c>
      <c r="L16">
        <v>4.54</v>
      </c>
      <c r="M16">
        <v>2</v>
      </c>
      <c r="N16">
        <v>-1</v>
      </c>
      <c r="O16">
        <v>0</v>
      </c>
      <c r="P16">
        <v>0</v>
      </c>
      <c r="Q16">
        <v>-4.93</v>
      </c>
      <c r="R16">
        <v>437.75</v>
      </c>
    </row>
    <row r="17" spans="1:18" x14ac:dyDescent="0.25">
      <c r="A17">
        <v>16</v>
      </c>
      <c r="B17" s="21">
        <v>25410.9</v>
      </c>
      <c r="C17">
        <v>86.730999999999995</v>
      </c>
      <c r="D17">
        <v>1.2</v>
      </c>
      <c r="E17">
        <v>40.4</v>
      </c>
      <c r="F17" s="21">
        <v>1556.54</v>
      </c>
      <c r="G17">
        <v>-37.475999999999999</v>
      </c>
      <c r="H17">
        <v>0</v>
      </c>
      <c r="I17">
        <v>0</v>
      </c>
      <c r="J17">
        <v>0</v>
      </c>
      <c r="K17">
        <v>0.7</v>
      </c>
      <c r="L17">
        <v>13.33</v>
      </c>
      <c r="M17">
        <v>0.55000000000000004</v>
      </c>
      <c r="N17">
        <v>-1</v>
      </c>
      <c r="O17">
        <v>0</v>
      </c>
      <c r="P17">
        <v>0</v>
      </c>
      <c r="Q17">
        <v>-99.72</v>
      </c>
      <c r="R17" s="21">
        <v>1090.9000000000001</v>
      </c>
    </row>
    <row r="18" spans="1:18" x14ac:dyDescent="0.25">
      <c r="A18">
        <v>17</v>
      </c>
      <c r="B18" s="21">
        <v>26298.75</v>
      </c>
      <c r="C18">
        <v>51.392000000000003</v>
      </c>
      <c r="D18">
        <v>1.1000000000000001</v>
      </c>
      <c r="E18">
        <v>56.05</v>
      </c>
      <c r="F18" s="21">
        <v>1079.72</v>
      </c>
      <c r="G18">
        <v>-42.357999999999997</v>
      </c>
      <c r="H18">
        <v>-6.0999999999999999E-2</v>
      </c>
      <c r="I18">
        <v>0</v>
      </c>
      <c r="J18">
        <v>0</v>
      </c>
      <c r="K18">
        <v>0.71</v>
      </c>
      <c r="L18">
        <v>3.14</v>
      </c>
      <c r="M18">
        <v>0.6</v>
      </c>
      <c r="N18">
        <v>-1</v>
      </c>
      <c r="O18">
        <v>0</v>
      </c>
      <c r="P18">
        <v>0</v>
      </c>
      <c r="Q18">
        <v>-57.64</v>
      </c>
      <c r="R18">
        <v>698.75</v>
      </c>
    </row>
    <row r="19" spans="1:18" x14ac:dyDescent="0.25">
      <c r="A19">
        <v>18</v>
      </c>
      <c r="B19" s="21">
        <v>26394.55</v>
      </c>
      <c r="C19">
        <v>25.085000000000001</v>
      </c>
      <c r="D19">
        <v>1.85</v>
      </c>
      <c r="E19">
        <v>27.05</v>
      </c>
      <c r="F19">
        <v>337.74</v>
      </c>
      <c r="G19">
        <v>-46.509</v>
      </c>
      <c r="H19">
        <v>0.122</v>
      </c>
      <c r="I19">
        <v>0</v>
      </c>
      <c r="J19">
        <v>0</v>
      </c>
      <c r="K19">
        <v>0.85</v>
      </c>
      <c r="L19">
        <v>8.61</v>
      </c>
      <c r="M19">
        <v>0.6</v>
      </c>
      <c r="N19">
        <v>-1</v>
      </c>
      <c r="O19">
        <v>0</v>
      </c>
      <c r="P19">
        <v>0</v>
      </c>
      <c r="Q19">
        <v>-23.55</v>
      </c>
      <c r="R19">
        <v>794.55</v>
      </c>
    </row>
    <row r="20" spans="1:18" x14ac:dyDescent="0.25">
      <c r="A20">
        <v>19</v>
      </c>
      <c r="B20" s="21">
        <v>27063.1</v>
      </c>
      <c r="C20">
        <v>18.555</v>
      </c>
      <c r="D20">
        <v>4.75</v>
      </c>
      <c r="E20">
        <v>10.9</v>
      </c>
      <c r="F20">
        <v>157.08000000000001</v>
      </c>
      <c r="G20">
        <v>-36.865000000000002</v>
      </c>
      <c r="H20">
        <v>6.0999999999999999E-2</v>
      </c>
      <c r="I20">
        <v>0</v>
      </c>
      <c r="J20">
        <v>0</v>
      </c>
      <c r="K20">
        <v>2.83</v>
      </c>
      <c r="L20">
        <v>7.11</v>
      </c>
      <c r="M20">
        <v>0.65</v>
      </c>
      <c r="N20">
        <v>-1</v>
      </c>
      <c r="O20">
        <v>0</v>
      </c>
      <c r="P20">
        <v>0</v>
      </c>
      <c r="Q20">
        <v>-5.25</v>
      </c>
      <c r="R20">
        <v>183.1</v>
      </c>
    </row>
    <row r="21" spans="1:18" x14ac:dyDescent="0.25">
      <c r="A21">
        <v>20</v>
      </c>
      <c r="B21" s="21">
        <v>27178.35</v>
      </c>
      <c r="C21">
        <v>12.268000000000001</v>
      </c>
      <c r="D21">
        <v>2.4500000000000002</v>
      </c>
      <c r="E21">
        <v>30.15</v>
      </c>
      <c r="F21">
        <v>212.39</v>
      </c>
      <c r="G21">
        <v>-40.466000000000001</v>
      </c>
      <c r="H21">
        <v>0.36599999999999999</v>
      </c>
      <c r="I21">
        <v>0</v>
      </c>
      <c r="J21">
        <v>0</v>
      </c>
      <c r="K21">
        <v>1.37</v>
      </c>
      <c r="L21">
        <v>7.45</v>
      </c>
      <c r="M21">
        <v>2.1</v>
      </c>
      <c r="N21">
        <v>-1</v>
      </c>
      <c r="O21">
        <v>0</v>
      </c>
      <c r="P21">
        <v>0</v>
      </c>
      <c r="Q21">
        <v>-7.17</v>
      </c>
      <c r="R21">
        <v>298.35000000000002</v>
      </c>
    </row>
    <row r="22" spans="1:18" x14ac:dyDescent="0.25">
      <c r="A22">
        <v>21</v>
      </c>
      <c r="B22" s="21">
        <v>29755.1</v>
      </c>
      <c r="C22">
        <v>19.591999999999999</v>
      </c>
      <c r="D22">
        <v>0.9</v>
      </c>
      <c r="E22">
        <v>13.85</v>
      </c>
      <c r="F22">
        <v>122.94</v>
      </c>
      <c r="G22">
        <v>-43.64</v>
      </c>
      <c r="H22">
        <v>-6.0999999999999999E-2</v>
      </c>
      <c r="I22">
        <v>0</v>
      </c>
      <c r="J22">
        <v>0</v>
      </c>
      <c r="K22">
        <v>0.6</v>
      </c>
      <c r="L22">
        <v>3.06</v>
      </c>
      <c r="M22">
        <v>0.5</v>
      </c>
      <c r="N22">
        <v>-1</v>
      </c>
      <c r="O22">
        <v>0</v>
      </c>
      <c r="P22">
        <v>0</v>
      </c>
      <c r="Q22">
        <v>-26.07</v>
      </c>
      <c r="R22">
        <v>315.10000000000002</v>
      </c>
    </row>
    <row r="23" spans="1:18" x14ac:dyDescent="0.25">
      <c r="A23">
        <v>22</v>
      </c>
      <c r="B23" s="21">
        <v>32029.05</v>
      </c>
      <c r="C23">
        <v>26.855</v>
      </c>
      <c r="D23">
        <v>3.4</v>
      </c>
      <c r="E23">
        <v>24.25</v>
      </c>
      <c r="F23">
        <v>324.45999999999998</v>
      </c>
      <c r="G23">
        <v>-36.316000000000003</v>
      </c>
      <c r="H23">
        <v>0.122</v>
      </c>
      <c r="I23">
        <v>0</v>
      </c>
      <c r="J23">
        <v>0</v>
      </c>
      <c r="K23">
        <v>0.77</v>
      </c>
      <c r="L23">
        <v>5.14</v>
      </c>
      <c r="M23">
        <v>0.7</v>
      </c>
      <c r="N23">
        <v>-1</v>
      </c>
      <c r="O23">
        <v>0</v>
      </c>
      <c r="P23">
        <v>0</v>
      </c>
      <c r="Q23">
        <v>-27.75</v>
      </c>
      <c r="R23">
        <v>29.05</v>
      </c>
    </row>
    <row r="24" spans="1:18" x14ac:dyDescent="0.25">
      <c r="A24">
        <v>23</v>
      </c>
      <c r="B24" s="21">
        <v>35941.550000000003</v>
      </c>
      <c r="C24">
        <v>25.818000000000001</v>
      </c>
      <c r="D24">
        <v>4.25</v>
      </c>
      <c r="E24">
        <v>29.9</v>
      </c>
      <c r="F24">
        <v>554.37</v>
      </c>
      <c r="G24">
        <v>-38.33</v>
      </c>
      <c r="H24">
        <v>0.48799999999999999</v>
      </c>
      <c r="I24">
        <v>0</v>
      </c>
      <c r="J24">
        <v>0</v>
      </c>
      <c r="K24">
        <v>1.94</v>
      </c>
      <c r="L24">
        <v>24.86</v>
      </c>
      <c r="M24">
        <v>2.5499999999999998</v>
      </c>
      <c r="N24">
        <v>-1</v>
      </c>
      <c r="O24">
        <v>0</v>
      </c>
      <c r="P24">
        <v>0</v>
      </c>
      <c r="Q24">
        <v>-10.67</v>
      </c>
      <c r="R24">
        <v>101.55</v>
      </c>
    </row>
    <row r="25" spans="1:18" x14ac:dyDescent="0.25">
      <c r="A25">
        <v>24</v>
      </c>
      <c r="B25" s="21">
        <v>35975</v>
      </c>
      <c r="C25">
        <v>55.786000000000001</v>
      </c>
      <c r="D25">
        <v>1.05</v>
      </c>
      <c r="E25">
        <v>57.9</v>
      </c>
      <c r="F25" s="21">
        <v>1137.6300000000001</v>
      </c>
      <c r="G25">
        <v>-44.372999999999998</v>
      </c>
      <c r="H25">
        <v>6.0999999999999999E-2</v>
      </c>
      <c r="I25">
        <v>0</v>
      </c>
      <c r="J25">
        <v>0</v>
      </c>
      <c r="K25">
        <v>0.67</v>
      </c>
      <c r="L25">
        <v>8.3800000000000008</v>
      </c>
      <c r="M25">
        <v>0.55000000000000004</v>
      </c>
      <c r="N25">
        <v>-1</v>
      </c>
      <c r="O25">
        <v>0</v>
      </c>
      <c r="P25">
        <v>0</v>
      </c>
      <c r="Q25">
        <v>-66.94</v>
      </c>
      <c r="R25">
        <v>135</v>
      </c>
    </row>
    <row r="26" spans="1:18" x14ac:dyDescent="0.25">
      <c r="A26">
        <v>25</v>
      </c>
      <c r="B26" s="21">
        <v>36414.9</v>
      </c>
      <c r="C26">
        <v>26.184000000000001</v>
      </c>
      <c r="D26">
        <v>3.8</v>
      </c>
      <c r="E26">
        <v>26.45</v>
      </c>
      <c r="F26">
        <v>362.77</v>
      </c>
      <c r="G26">
        <v>-37.841999999999999</v>
      </c>
      <c r="H26">
        <v>0</v>
      </c>
      <c r="I26">
        <v>0</v>
      </c>
      <c r="J26">
        <v>0</v>
      </c>
      <c r="K26">
        <v>1.66</v>
      </c>
      <c r="L26">
        <v>6.96</v>
      </c>
      <c r="M26">
        <v>1.6</v>
      </c>
      <c r="N26">
        <v>-1</v>
      </c>
      <c r="O26">
        <v>0</v>
      </c>
      <c r="P26">
        <v>0</v>
      </c>
      <c r="Q26">
        <v>-12.6</v>
      </c>
      <c r="R26">
        <v>574.9</v>
      </c>
    </row>
    <row r="27" spans="1:18" x14ac:dyDescent="0.25">
      <c r="A27">
        <v>26</v>
      </c>
      <c r="B27" s="21">
        <v>39513.800000000003</v>
      </c>
      <c r="C27">
        <v>14.832000000000001</v>
      </c>
      <c r="D27">
        <v>3.55</v>
      </c>
      <c r="E27">
        <v>24.4</v>
      </c>
      <c r="F27">
        <v>354.87</v>
      </c>
      <c r="G27">
        <v>-45.776000000000003</v>
      </c>
      <c r="H27">
        <v>-6.0999999999999999E-2</v>
      </c>
      <c r="I27">
        <v>0</v>
      </c>
      <c r="J27">
        <v>0</v>
      </c>
      <c r="K27">
        <v>2.85</v>
      </c>
      <c r="L27">
        <v>19.18</v>
      </c>
      <c r="M27">
        <v>2.65</v>
      </c>
      <c r="N27">
        <v>-1</v>
      </c>
      <c r="O27">
        <v>0</v>
      </c>
      <c r="P27">
        <v>0</v>
      </c>
      <c r="Q27">
        <v>-4.17</v>
      </c>
      <c r="R27" s="21">
        <v>1113.8</v>
      </c>
    </row>
    <row r="28" spans="1:18" x14ac:dyDescent="0.25">
      <c r="A28">
        <v>27</v>
      </c>
      <c r="B28" s="21">
        <v>41211.050000000003</v>
      </c>
      <c r="C28">
        <v>76.355000000000004</v>
      </c>
      <c r="D28">
        <v>1.25</v>
      </c>
      <c r="E28">
        <v>52.15</v>
      </c>
      <c r="F28" s="21">
        <v>1526.61</v>
      </c>
      <c r="G28">
        <v>-37.292000000000002</v>
      </c>
      <c r="H28">
        <v>6.0999999999999999E-2</v>
      </c>
      <c r="I28">
        <v>0</v>
      </c>
      <c r="J28">
        <v>0</v>
      </c>
      <c r="K28">
        <v>0.74</v>
      </c>
      <c r="L28">
        <v>8.31</v>
      </c>
      <c r="M28">
        <v>0.65</v>
      </c>
      <c r="N28">
        <v>-1</v>
      </c>
      <c r="O28">
        <v>0</v>
      </c>
      <c r="P28">
        <v>0</v>
      </c>
      <c r="Q28">
        <v>-82.22</v>
      </c>
      <c r="R28">
        <v>251.05</v>
      </c>
    </row>
    <row r="29" spans="1:18" x14ac:dyDescent="0.25">
      <c r="A29">
        <v>28</v>
      </c>
      <c r="B29" s="21">
        <v>44093.05</v>
      </c>
      <c r="C29">
        <v>12.634</v>
      </c>
      <c r="D29">
        <v>3.6</v>
      </c>
      <c r="E29">
        <v>38.299999999999997</v>
      </c>
      <c r="F29">
        <v>371.97</v>
      </c>
      <c r="G29">
        <v>-53.100999999999999</v>
      </c>
      <c r="H29">
        <v>-0.183</v>
      </c>
      <c r="I29">
        <v>0</v>
      </c>
      <c r="J29">
        <v>0</v>
      </c>
      <c r="K29">
        <v>3.08</v>
      </c>
      <c r="L29">
        <v>24.21</v>
      </c>
      <c r="M29">
        <v>2.85</v>
      </c>
      <c r="N29">
        <v>-1</v>
      </c>
      <c r="O29">
        <v>0</v>
      </c>
      <c r="P29">
        <v>0</v>
      </c>
      <c r="Q29">
        <v>-3.28</v>
      </c>
      <c r="R29">
        <v>573.04999999999995</v>
      </c>
    </row>
    <row r="30" spans="1:18" x14ac:dyDescent="0.25">
      <c r="A30">
        <v>29</v>
      </c>
      <c r="B30" s="21">
        <v>44890.3</v>
      </c>
      <c r="C30">
        <v>55.603000000000002</v>
      </c>
      <c r="D30">
        <v>1.45</v>
      </c>
      <c r="E30">
        <v>41.8</v>
      </c>
      <c r="F30">
        <v>912.83</v>
      </c>
      <c r="G30">
        <v>-36.133000000000003</v>
      </c>
      <c r="H30">
        <v>-6.0999999999999999E-2</v>
      </c>
      <c r="I30">
        <v>0</v>
      </c>
      <c r="J30">
        <v>0</v>
      </c>
      <c r="K30">
        <v>0.83</v>
      </c>
      <c r="L30">
        <v>9.3699999999999992</v>
      </c>
      <c r="M30">
        <v>0.6</v>
      </c>
      <c r="N30">
        <v>-1</v>
      </c>
      <c r="O30">
        <v>0</v>
      </c>
      <c r="P30">
        <v>0</v>
      </c>
      <c r="Q30">
        <v>-53.48</v>
      </c>
      <c r="R30">
        <v>90.3</v>
      </c>
    </row>
    <row r="31" spans="1:18" x14ac:dyDescent="0.25">
      <c r="A31">
        <v>30</v>
      </c>
      <c r="B31" s="21">
        <v>47803.35</v>
      </c>
      <c r="C31">
        <v>20.751999999999999</v>
      </c>
      <c r="D31">
        <v>3.1</v>
      </c>
      <c r="E31">
        <v>25.8</v>
      </c>
      <c r="F31">
        <v>270.77999999999997</v>
      </c>
      <c r="G31">
        <v>-36.987000000000002</v>
      </c>
      <c r="H31">
        <v>-0.122</v>
      </c>
      <c r="I31">
        <v>0</v>
      </c>
      <c r="J31">
        <v>0</v>
      </c>
      <c r="K31">
        <v>2.29</v>
      </c>
      <c r="L31">
        <v>8.51</v>
      </c>
      <c r="M31">
        <v>2.7</v>
      </c>
      <c r="N31">
        <v>-1</v>
      </c>
      <c r="O31">
        <v>0</v>
      </c>
      <c r="P31">
        <v>0</v>
      </c>
      <c r="Q31">
        <v>-7.25</v>
      </c>
      <c r="R31">
        <v>443.35</v>
      </c>
    </row>
    <row r="32" spans="1:18" x14ac:dyDescent="0.25">
      <c r="A32">
        <v>31</v>
      </c>
      <c r="B32" s="21">
        <v>48619.05</v>
      </c>
      <c r="C32">
        <v>71.227999999999994</v>
      </c>
      <c r="D32">
        <v>1.3</v>
      </c>
      <c r="E32">
        <v>53.75</v>
      </c>
      <c r="F32" s="21">
        <v>1550.74</v>
      </c>
      <c r="G32">
        <v>-37.475999999999999</v>
      </c>
      <c r="H32">
        <v>-0.36599999999999999</v>
      </c>
      <c r="I32">
        <v>0</v>
      </c>
      <c r="J32">
        <v>0</v>
      </c>
      <c r="K32">
        <v>0.75</v>
      </c>
      <c r="L32">
        <v>11.24</v>
      </c>
      <c r="M32">
        <v>0.6</v>
      </c>
      <c r="N32">
        <v>-1</v>
      </c>
      <c r="O32">
        <v>0</v>
      </c>
      <c r="P32">
        <v>0</v>
      </c>
      <c r="Q32">
        <v>-76.37</v>
      </c>
      <c r="R32" s="21">
        <v>1259.05</v>
      </c>
    </row>
    <row r="33" spans="1:18" x14ac:dyDescent="0.25">
      <c r="A33">
        <v>32</v>
      </c>
      <c r="B33" s="21">
        <v>50912.7</v>
      </c>
      <c r="C33">
        <v>43.03</v>
      </c>
      <c r="D33">
        <v>1.25</v>
      </c>
      <c r="E33">
        <v>50.95</v>
      </c>
      <c r="F33">
        <v>999.58</v>
      </c>
      <c r="G33">
        <v>-38.634999999999998</v>
      </c>
      <c r="H33">
        <v>0.122</v>
      </c>
      <c r="I33">
        <v>0</v>
      </c>
      <c r="J33">
        <v>0</v>
      </c>
      <c r="K33">
        <v>0.8</v>
      </c>
      <c r="L33">
        <v>9.7100000000000009</v>
      </c>
      <c r="M33">
        <v>0.65</v>
      </c>
      <c r="N33">
        <v>-1</v>
      </c>
      <c r="O33">
        <v>0</v>
      </c>
      <c r="P33">
        <v>0</v>
      </c>
      <c r="Q33">
        <v>-43.04</v>
      </c>
      <c r="R33">
        <v>992.7</v>
      </c>
    </row>
    <row r="34" spans="1:18" x14ac:dyDescent="0.25">
      <c r="A34">
        <v>33</v>
      </c>
      <c r="B34" s="21">
        <v>51224.75</v>
      </c>
      <c r="C34">
        <v>16.356999999999999</v>
      </c>
      <c r="D34">
        <v>4.9000000000000004</v>
      </c>
      <c r="E34">
        <v>22.25</v>
      </c>
      <c r="F34">
        <v>245.26</v>
      </c>
      <c r="G34">
        <v>-36.987000000000002</v>
      </c>
      <c r="H34">
        <v>-0.183</v>
      </c>
      <c r="I34">
        <v>0</v>
      </c>
      <c r="J34">
        <v>0</v>
      </c>
      <c r="K34">
        <v>1.76</v>
      </c>
      <c r="L34">
        <v>12.78</v>
      </c>
      <c r="M34">
        <v>1.65</v>
      </c>
      <c r="N34">
        <v>-1</v>
      </c>
      <c r="O34">
        <v>0</v>
      </c>
      <c r="P34">
        <v>0</v>
      </c>
      <c r="Q34">
        <v>-7.44</v>
      </c>
      <c r="R34">
        <v>997.55</v>
      </c>
    </row>
    <row r="35" spans="1:18" x14ac:dyDescent="0.25">
      <c r="A35">
        <v>34</v>
      </c>
      <c r="B35" s="21">
        <v>51413.8</v>
      </c>
      <c r="C35">
        <v>12.817</v>
      </c>
      <c r="D35">
        <v>3.4</v>
      </c>
      <c r="E35">
        <v>18.5</v>
      </c>
      <c r="F35">
        <v>147.19</v>
      </c>
      <c r="G35">
        <v>-35.521999999999998</v>
      </c>
      <c r="H35">
        <v>0</v>
      </c>
      <c r="I35">
        <v>0</v>
      </c>
      <c r="J35">
        <v>0</v>
      </c>
      <c r="K35">
        <v>3.03</v>
      </c>
      <c r="L35">
        <v>7.09</v>
      </c>
      <c r="M35">
        <v>2.9</v>
      </c>
      <c r="N35">
        <v>-1</v>
      </c>
      <c r="O35">
        <v>0</v>
      </c>
      <c r="P35">
        <v>0</v>
      </c>
      <c r="Q35">
        <v>-3.38</v>
      </c>
      <c r="R35">
        <v>213.8</v>
      </c>
    </row>
    <row r="36" spans="1:18" x14ac:dyDescent="0.25">
      <c r="A36">
        <v>35</v>
      </c>
      <c r="B36" s="21">
        <v>52836.35</v>
      </c>
      <c r="C36">
        <v>33.325000000000003</v>
      </c>
      <c r="D36">
        <v>3.65</v>
      </c>
      <c r="E36">
        <v>63.5</v>
      </c>
      <c r="F36">
        <v>985.62</v>
      </c>
      <c r="G36">
        <v>-34.363</v>
      </c>
      <c r="H36">
        <v>-6.0999999999999999E-2</v>
      </c>
      <c r="I36">
        <v>0</v>
      </c>
      <c r="J36">
        <v>0</v>
      </c>
      <c r="K36">
        <v>1.21</v>
      </c>
      <c r="L36">
        <v>26.23</v>
      </c>
      <c r="M36">
        <v>0.6</v>
      </c>
      <c r="N36">
        <v>-1</v>
      </c>
      <c r="O36">
        <v>0</v>
      </c>
      <c r="P36">
        <v>0</v>
      </c>
      <c r="Q36">
        <v>-22.1</v>
      </c>
      <c r="R36">
        <v>356.35</v>
      </c>
    </row>
    <row r="37" spans="1:18" x14ac:dyDescent="0.25">
      <c r="A37">
        <v>36</v>
      </c>
      <c r="B37" s="21">
        <v>53634.3</v>
      </c>
      <c r="C37">
        <v>43.701000000000001</v>
      </c>
      <c r="D37">
        <v>0.95</v>
      </c>
      <c r="E37">
        <v>42.4</v>
      </c>
      <c r="F37">
        <v>897.68</v>
      </c>
      <c r="G37">
        <v>-40.771000000000001</v>
      </c>
      <c r="H37">
        <v>-6.0999999999999999E-2</v>
      </c>
      <c r="I37">
        <v>0</v>
      </c>
      <c r="J37">
        <v>0</v>
      </c>
      <c r="K37">
        <v>0.59</v>
      </c>
      <c r="L37">
        <v>7.15</v>
      </c>
      <c r="M37">
        <v>0.5</v>
      </c>
      <c r="N37">
        <v>-1</v>
      </c>
      <c r="O37">
        <v>0</v>
      </c>
      <c r="P37">
        <v>0</v>
      </c>
      <c r="Q37">
        <v>-59.45</v>
      </c>
      <c r="R37" s="21">
        <v>1154.3</v>
      </c>
    </row>
    <row r="38" spans="1:18" x14ac:dyDescent="0.25">
      <c r="A38">
        <v>37</v>
      </c>
      <c r="B38" s="21">
        <v>59521.55</v>
      </c>
      <c r="C38">
        <v>25.33</v>
      </c>
      <c r="D38">
        <v>0.9</v>
      </c>
      <c r="E38">
        <v>31.85</v>
      </c>
      <c r="F38">
        <v>330.21</v>
      </c>
      <c r="G38">
        <v>-38.085999999999999</v>
      </c>
      <c r="H38">
        <v>0</v>
      </c>
      <c r="I38">
        <v>0</v>
      </c>
      <c r="J38">
        <v>0</v>
      </c>
      <c r="K38">
        <v>0.57999999999999996</v>
      </c>
      <c r="L38">
        <v>3.85</v>
      </c>
      <c r="M38">
        <v>0.5</v>
      </c>
      <c r="N38">
        <v>-1</v>
      </c>
      <c r="O38">
        <v>0</v>
      </c>
      <c r="P38">
        <v>0</v>
      </c>
      <c r="Q38">
        <v>-34.840000000000003</v>
      </c>
      <c r="R38">
        <v>641.54999999999995</v>
      </c>
    </row>
    <row r="39" spans="1:18" x14ac:dyDescent="0.25">
      <c r="A39">
        <v>38</v>
      </c>
      <c r="B39" s="21">
        <v>59886.25</v>
      </c>
      <c r="C39">
        <v>31.981999999999999</v>
      </c>
      <c r="D39">
        <v>2.15</v>
      </c>
      <c r="E39">
        <v>48.95</v>
      </c>
      <c r="F39">
        <v>854.45</v>
      </c>
      <c r="G39">
        <v>-37.963999999999999</v>
      </c>
      <c r="H39">
        <v>0.30499999999999999</v>
      </c>
      <c r="I39">
        <v>0</v>
      </c>
      <c r="J39">
        <v>0</v>
      </c>
      <c r="K39">
        <v>1.54</v>
      </c>
      <c r="L39">
        <v>22.95</v>
      </c>
      <c r="M39">
        <v>1.6</v>
      </c>
      <c r="N39">
        <v>-1</v>
      </c>
      <c r="O39">
        <v>0</v>
      </c>
      <c r="P39">
        <v>0</v>
      </c>
      <c r="Q39">
        <v>-16.61</v>
      </c>
      <c r="R39" s="21">
        <v>1006.25</v>
      </c>
    </row>
    <row r="40" spans="1:18" x14ac:dyDescent="0.25">
      <c r="A40">
        <v>39</v>
      </c>
      <c r="B40" s="21">
        <v>60586.95</v>
      </c>
      <c r="C40">
        <v>22.704999999999998</v>
      </c>
      <c r="D40">
        <v>4.5</v>
      </c>
      <c r="E40">
        <v>19.75</v>
      </c>
      <c r="F40">
        <v>257.27999999999997</v>
      </c>
      <c r="G40">
        <v>-36.072000000000003</v>
      </c>
      <c r="H40">
        <v>0.122</v>
      </c>
      <c r="I40">
        <v>0</v>
      </c>
      <c r="J40">
        <v>0</v>
      </c>
      <c r="K40">
        <v>0.9</v>
      </c>
      <c r="L40">
        <v>9.26</v>
      </c>
      <c r="M40">
        <v>0.55000000000000004</v>
      </c>
      <c r="N40">
        <v>-1</v>
      </c>
      <c r="O40">
        <v>0</v>
      </c>
      <c r="P40">
        <v>0</v>
      </c>
      <c r="Q40">
        <v>-20.21</v>
      </c>
      <c r="R40">
        <v>426.95</v>
      </c>
    </row>
    <row r="41" spans="1:18" x14ac:dyDescent="0.25">
      <c r="A41">
        <v>40</v>
      </c>
      <c r="B41" s="21">
        <v>65916.05</v>
      </c>
      <c r="C41">
        <v>56.03</v>
      </c>
      <c r="D41">
        <v>1.8</v>
      </c>
      <c r="E41">
        <v>53.65</v>
      </c>
      <c r="F41" s="21">
        <v>1427.65</v>
      </c>
      <c r="G41">
        <v>-36.987000000000002</v>
      </c>
      <c r="H41">
        <v>-0.36599999999999999</v>
      </c>
      <c r="I41">
        <v>0</v>
      </c>
      <c r="J41">
        <v>0</v>
      </c>
      <c r="K41">
        <v>0.7</v>
      </c>
      <c r="L41">
        <v>16.41</v>
      </c>
      <c r="M41">
        <v>0.6</v>
      </c>
      <c r="N41">
        <v>-1</v>
      </c>
      <c r="O41">
        <v>0</v>
      </c>
      <c r="P41">
        <v>0</v>
      </c>
      <c r="Q41">
        <v>-63.94</v>
      </c>
      <c r="R41">
        <v>636.04999999999995</v>
      </c>
    </row>
    <row r="42" spans="1:18" x14ac:dyDescent="0.25">
      <c r="A42">
        <v>41</v>
      </c>
      <c r="B42" s="21">
        <v>67313.7</v>
      </c>
      <c r="C42">
        <v>29.297000000000001</v>
      </c>
      <c r="D42">
        <v>1.8</v>
      </c>
      <c r="E42">
        <v>32.6</v>
      </c>
      <c r="F42">
        <v>479.91</v>
      </c>
      <c r="G42">
        <v>-35.645000000000003</v>
      </c>
      <c r="H42">
        <v>6.0999999999999999E-2</v>
      </c>
      <c r="I42">
        <v>0</v>
      </c>
      <c r="J42">
        <v>0</v>
      </c>
      <c r="K42">
        <v>1.02</v>
      </c>
      <c r="L42">
        <v>12.44</v>
      </c>
      <c r="M42">
        <v>0.85</v>
      </c>
      <c r="N42">
        <v>-1</v>
      </c>
      <c r="O42">
        <v>0</v>
      </c>
      <c r="P42">
        <v>0</v>
      </c>
      <c r="Q42">
        <v>-23.08</v>
      </c>
      <c r="R42">
        <v>753.7</v>
      </c>
    </row>
    <row r="43" spans="1:18" x14ac:dyDescent="0.25">
      <c r="A43">
        <v>42</v>
      </c>
      <c r="B43" s="21">
        <v>68120.55</v>
      </c>
      <c r="C43">
        <v>25.879000000000001</v>
      </c>
      <c r="D43">
        <v>1</v>
      </c>
      <c r="E43">
        <v>26.25</v>
      </c>
      <c r="F43">
        <v>360.79</v>
      </c>
      <c r="G43">
        <v>-38.207999999999998</v>
      </c>
      <c r="H43">
        <v>6.0999999999999999E-2</v>
      </c>
      <c r="I43">
        <v>0</v>
      </c>
      <c r="J43">
        <v>0</v>
      </c>
      <c r="K43">
        <v>0.62</v>
      </c>
      <c r="L43">
        <v>11.96</v>
      </c>
      <c r="M43">
        <v>0.55000000000000004</v>
      </c>
      <c r="N43">
        <v>-1</v>
      </c>
      <c r="O43">
        <v>0</v>
      </c>
      <c r="P43">
        <v>0</v>
      </c>
      <c r="Q43">
        <v>-33.51</v>
      </c>
      <c r="R43">
        <v>280.55</v>
      </c>
    </row>
    <row r="44" spans="1:18" x14ac:dyDescent="0.25">
      <c r="A44">
        <v>43</v>
      </c>
      <c r="B44" s="21">
        <v>69032.399999999994</v>
      </c>
      <c r="C44">
        <v>63.720999999999997</v>
      </c>
      <c r="D44">
        <v>1.2</v>
      </c>
      <c r="E44">
        <v>36.4</v>
      </c>
      <c r="F44">
        <v>913.38</v>
      </c>
      <c r="G44">
        <v>-35.828000000000003</v>
      </c>
      <c r="H44">
        <v>0</v>
      </c>
      <c r="I44">
        <v>0</v>
      </c>
      <c r="J44">
        <v>0</v>
      </c>
      <c r="K44">
        <v>0.7</v>
      </c>
      <c r="L44">
        <v>11.86</v>
      </c>
      <c r="M44">
        <v>0.6</v>
      </c>
      <c r="N44">
        <v>-1</v>
      </c>
      <c r="O44">
        <v>0</v>
      </c>
      <c r="P44">
        <v>0</v>
      </c>
      <c r="Q44">
        <v>-72.42</v>
      </c>
      <c r="R44" s="21">
        <v>1192.4000000000001</v>
      </c>
    </row>
    <row r="45" spans="1:18" x14ac:dyDescent="0.25">
      <c r="A45">
        <v>44</v>
      </c>
      <c r="B45" s="21">
        <v>69579.149999999994</v>
      </c>
      <c r="C45">
        <v>60.302999999999997</v>
      </c>
      <c r="D45">
        <v>1.65</v>
      </c>
      <c r="E45">
        <v>59.3</v>
      </c>
      <c r="F45" s="21">
        <v>1462.12</v>
      </c>
      <c r="G45">
        <v>-34.79</v>
      </c>
      <c r="H45">
        <v>0</v>
      </c>
      <c r="I45">
        <v>0</v>
      </c>
      <c r="J45">
        <v>0</v>
      </c>
      <c r="K45">
        <v>0.75</v>
      </c>
      <c r="L45">
        <v>17.22</v>
      </c>
      <c r="M45">
        <v>0.6</v>
      </c>
      <c r="N45">
        <v>-1</v>
      </c>
      <c r="O45">
        <v>0</v>
      </c>
      <c r="P45">
        <v>0</v>
      </c>
      <c r="Q45">
        <v>-64.28</v>
      </c>
      <c r="R45">
        <v>459.15</v>
      </c>
    </row>
    <row r="46" spans="1:18" x14ac:dyDescent="0.25">
      <c r="A46">
        <v>45</v>
      </c>
      <c r="B46" s="21">
        <v>70616.75</v>
      </c>
      <c r="C46">
        <v>21.728999999999999</v>
      </c>
      <c r="D46">
        <v>4.05</v>
      </c>
      <c r="E46">
        <v>17.649999999999999</v>
      </c>
      <c r="F46">
        <v>262.16000000000003</v>
      </c>
      <c r="G46">
        <v>-36.621000000000002</v>
      </c>
      <c r="H46">
        <v>-0.122</v>
      </c>
      <c r="I46">
        <v>0</v>
      </c>
      <c r="J46">
        <v>0</v>
      </c>
      <c r="K46">
        <v>1.01</v>
      </c>
      <c r="L46">
        <v>11.33</v>
      </c>
      <c r="M46">
        <v>0.65</v>
      </c>
      <c r="N46">
        <v>-1</v>
      </c>
      <c r="O46">
        <v>0</v>
      </c>
      <c r="P46">
        <v>0</v>
      </c>
      <c r="Q46">
        <v>-17.149999999999999</v>
      </c>
      <c r="R46">
        <v>216.75</v>
      </c>
    </row>
    <row r="47" spans="1:18" x14ac:dyDescent="0.25">
      <c r="A47">
        <v>46</v>
      </c>
      <c r="B47" s="21">
        <v>75247.850000000006</v>
      </c>
      <c r="C47">
        <v>56.823999999999998</v>
      </c>
      <c r="D47">
        <v>1.55</v>
      </c>
      <c r="E47">
        <v>36.450000000000003</v>
      </c>
      <c r="F47">
        <v>762.48</v>
      </c>
      <c r="G47">
        <v>-35.094999999999999</v>
      </c>
      <c r="H47">
        <v>6.0999999999999999E-2</v>
      </c>
      <c r="I47">
        <v>0</v>
      </c>
      <c r="J47">
        <v>0</v>
      </c>
      <c r="K47">
        <v>0.79</v>
      </c>
      <c r="L47">
        <v>4.3899999999999997</v>
      </c>
      <c r="M47">
        <v>0.6</v>
      </c>
      <c r="N47">
        <v>-1</v>
      </c>
      <c r="O47">
        <v>0</v>
      </c>
      <c r="P47">
        <v>0</v>
      </c>
      <c r="Q47">
        <v>-57.48</v>
      </c>
      <c r="R47" s="21">
        <v>1007.85</v>
      </c>
    </row>
    <row r="48" spans="1:18" x14ac:dyDescent="0.25">
      <c r="A48">
        <v>47</v>
      </c>
      <c r="B48" s="21">
        <v>75636.600000000006</v>
      </c>
      <c r="C48">
        <v>40.832999999999998</v>
      </c>
      <c r="D48">
        <v>3.8</v>
      </c>
      <c r="E48">
        <v>49.9</v>
      </c>
      <c r="F48">
        <v>937.58</v>
      </c>
      <c r="G48">
        <v>-38.024999999999999</v>
      </c>
      <c r="H48">
        <v>6.0999999999999999E-2</v>
      </c>
      <c r="I48">
        <v>0</v>
      </c>
      <c r="J48">
        <v>0</v>
      </c>
      <c r="K48">
        <v>0.8</v>
      </c>
      <c r="L48">
        <v>15.45</v>
      </c>
      <c r="M48">
        <v>0.6</v>
      </c>
      <c r="N48">
        <v>-1</v>
      </c>
      <c r="O48">
        <v>0</v>
      </c>
      <c r="P48">
        <v>0</v>
      </c>
      <c r="Q48">
        <v>-40.61</v>
      </c>
      <c r="R48">
        <v>116.6</v>
      </c>
    </row>
    <row r="49" spans="1:18" x14ac:dyDescent="0.25">
      <c r="A49">
        <v>48</v>
      </c>
      <c r="B49" s="21">
        <v>76777.25</v>
      </c>
      <c r="C49">
        <v>28.137</v>
      </c>
      <c r="D49">
        <v>1.35</v>
      </c>
      <c r="E49">
        <v>23.3</v>
      </c>
      <c r="F49">
        <v>315.05</v>
      </c>
      <c r="G49">
        <v>-38.94</v>
      </c>
      <c r="H49">
        <v>0.122</v>
      </c>
      <c r="I49">
        <v>0</v>
      </c>
      <c r="J49">
        <v>0</v>
      </c>
      <c r="K49">
        <v>0.77</v>
      </c>
      <c r="L49">
        <v>6.07</v>
      </c>
      <c r="M49">
        <v>0.6</v>
      </c>
      <c r="N49">
        <v>-1</v>
      </c>
      <c r="O49">
        <v>0</v>
      </c>
      <c r="P49">
        <v>0</v>
      </c>
      <c r="Q49">
        <v>-29.42</v>
      </c>
      <c r="R49">
        <v>630.04999999999995</v>
      </c>
    </row>
    <row r="50" spans="1:18" x14ac:dyDescent="0.25">
      <c r="A50">
        <v>49</v>
      </c>
      <c r="B50" s="21">
        <v>78542.5</v>
      </c>
      <c r="C50">
        <v>30.273</v>
      </c>
      <c r="D50">
        <v>4.2</v>
      </c>
      <c r="E50">
        <v>23.75</v>
      </c>
      <c r="F50">
        <v>384.89</v>
      </c>
      <c r="G50">
        <v>-35.645000000000003</v>
      </c>
      <c r="H50">
        <v>-6.0999999999999999E-2</v>
      </c>
      <c r="I50">
        <v>0</v>
      </c>
      <c r="J50">
        <v>0</v>
      </c>
      <c r="K50">
        <v>1.06</v>
      </c>
      <c r="L50">
        <v>10.55</v>
      </c>
      <c r="M50">
        <v>0.65</v>
      </c>
      <c r="N50">
        <v>-1</v>
      </c>
      <c r="O50">
        <v>0</v>
      </c>
      <c r="P50">
        <v>0</v>
      </c>
      <c r="Q50">
        <v>-22.9</v>
      </c>
      <c r="R50">
        <v>462.5</v>
      </c>
    </row>
    <row r="51" spans="1:18" x14ac:dyDescent="0.25">
      <c r="A51">
        <v>50</v>
      </c>
      <c r="B51" s="21">
        <v>79349.45</v>
      </c>
      <c r="C51">
        <v>16.541</v>
      </c>
      <c r="D51">
        <v>2</v>
      </c>
      <c r="E51">
        <v>37.75</v>
      </c>
      <c r="F51">
        <v>338.99</v>
      </c>
      <c r="G51">
        <v>-36.316000000000003</v>
      </c>
      <c r="H51">
        <v>6.0999999999999999E-2</v>
      </c>
      <c r="I51">
        <v>0</v>
      </c>
      <c r="J51">
        <v>0</v>
      </c>
      <c r="K51">
        <v>1.46</v>
      </c>
      <c r="L51">
        <v>8.6999999999999993</v>
      </c>
      <c r="M51">
        <v>1.5</v>
      </c>
      <c r="N51">
        <v>-1</v>
      </c>
      <c r="O51">
        <v>0</v>
      </c>
      <c r="P51">
        <v>0</v>
      </c>
      <c r="Q51">
        <v>-9.07</v>
      </c>
      <c r="R51" s="21">
        <v>1269.45</v>
      </c>
    </row>
    <row r="52" spans="1:18" x14ac:dyDescent="0.25">
      <c r="A52">
        <v>51</v>
      </c>
      <c r="B52" s="21">
        <v>80308.45</v>
      </c>
      <c r="C52">
        <v>57.19</v>
      </c>
      <c r="D52">
        <v>1.1000000000000001</v>
      </c>
      <c r="E52">
        <v>17.100000000000001</v>
      </c>
      <c r="F52">
        <v>506.78</v>
      </c>
      <c r="G52">
        <v>-36.865000000000002</v>
      </c>
      <c r="H52">
        <v>0.122</v>
      </c>
      <c r="I52">
        <v>0</v>
      </c>
      <c r="J52">
        <v>0</v>
      </c>
      <c r="K52">
        <v>0.67</v>
      </c>
      <c r="L52">
        <v>6.05</v>
      </c>
      <c r="M52">
        <v>0.6</v>
      </c>
      <c r="N52">
        <v>-1</v>
      </c>
      <c r="O52">
        <v>0</v>
      </c>
      <c r="P52">
        <v>0</v>
      </c>
      <c r="Q52">
        <v>-68.53</v>
      </c>
      <c r="R52">
        <v>948.45</v>
      </c>
    </row>
    <row r="53" spans="1:18" x14ac:dyDescent="0.25">
      <c r="A53">
        <v>52</v>
      </c>
      <c r="B53" s="21">
        <v>80960.2</v>
      </c>
      <c r="C53">
        <v>14.771000000000001</v>
      </c>
      <c r="D53">
        <v>4.6500000000000004</v>
      </c>
      <c r="E53">
        <v>23.05</v>
      </c>
      <c r="F53">
        <v>216.01</v>
      </c>
      <c r="G53">
        <v>-36.743000000000002</v>
      </c>
      <c r="H53">
        <v>0</v>
      </c>
      <c r="I53">
        <v>0</v>
      </c>
      <c r="J53">
        <v>0</v>
      </c>
      <c r="K53">
        <v>1.4</v>
      </c>
      <c r="L53">
        <v>13.3</v>
      </c>
      <c r="M53">
        <v>1.2</v>
      </c>
      <c r="N53">
        <v>-1</v>
      </c>
      <c r="O53">
        <v>0</v>
      </c>
      <c r="P53">
        <v>0</v>
      </c>
      <c r="Q53">
        <v>-8.4700000000000006</v>
      </c>
      <c r="R53">
        <v>320.2</v>
      </c>
    </row>
    <row r="54" spans="1:18" x14ac:dyDescent="0.25">
      <c r="A54">
        <v>53</v>
      </c>
      <c r="B54" s="21">
        <v>83529.7</v>
      </c>
      <c r="C54">
        <v>15.991</v>
      </c>
      <c r="D54">
        <v>3.8</v>
      </c>
      <c r="E54">
        <v>22</v>
      </c>
      <c r="F54">
        <v>221.55</v>
      </c>
      <c r="G54">
        <v>-33.813000000000002</v>
      </c>
      <c r="H54">
        <v>0</v>
      </c>
      <c r="I54">
        <v>0</v>
      </c>
      <c r="J54">
        <v>0</v>
      </c>
      <c r="K54">
        <v>2.63</v>
      </c>
      <c r="L54">
        <v>7.09</v>
      </c>
      <c r="M54">
        <v>1.8</v>
      </c>
      <c r="N54">
        <v>-1</v>
      </c>
      <c r="O54">
        <v>0</v>
      </c>
      <c r="P54">
        <v>0</v>
      </c>
      <c r="Q54">
        <v>-4.87</v>
      </c>
      <c r="R54">
        <v>329.7</v>
      </c>
    </row>
    <row r="55" spans="1:18" x14ac:dyDescent="0.25">
      <c r="A55">
        <v>54</v>
      </c>
      <c r="B55" s="21">
        <v>83889.8</v>
      </c>
      <c r="C55">
        <v>58.104999999999997</v>
      </c>
      <c r="D55">
        <v>1.5</v>
      </c>
      <c r="E55">
        <v>44.25</v>
      </c>
      <c r="F55" s="21">
        <v>1006.31</v>
      </c>
      <c r="G55">
        <v>-37.963999999999999</v>
      </c>
      <c r="H55">
        <v>6.0999999999999999E-2</v>
      </c>
      <c r="I55">
        <v>0</v>
      </c>
      <c r="J55">
        <v>0</v>
      </c>
      <c r="K55">
        <v>0.83</v>
      </c>
      <c r="L55">
        <v>9.24</v>
      </c>
      <c r="M55">
        <v>0.6</v>
      </c>
      <c r="N55">
        <v>-1</v>
      </c>
      <c r="O55">
        <v>0</v>
      </c>
      <c r="P55">
        <v>0</v>
      </c>
      <c r="Q55">
        <v>-56.2</v>
      </c>
      <c r="R55">
        <v>689.8</v>
      </c>
    </row>
    <row r="56" spans="1:18" x14ac:dyDescent="0.25">
      <c r="A56">
        <v>55</v>
      </c>
      <c r="B56" s="21">
        <v>84457.05</v>
      </c>
      <c r="C56">
        <v>32.959000000000003</v>
      </c>
      <c r="D56">
        <v>1.1499999999999999</v>
      </c>
      <c r="E56">
        <v>31.05</v>
      </c>
      <c r="F56">
        <v>547.78</v>
      </c>
      <c r="G56">
        <v>-34.911999999999999</v>
      </c>
      <c r="H56">
        <v>-6.0999999999999999E-2</v>
      </c>
      <c r="I56">
        <v>0</v>
      </c>
      <c r="J56">
        <v>0</v>
      </c>
      <c r="K56">
        <v>0.71</v>
      </c>
      <c r="L56">
        <v>9.34</v>
      </c>
      <c r="M56">
        <v>0.55000000000000004</v>
      </c>
      <c r="N56">
        <v>-1</v>
      </c>
      <c r="O56">
        <v>0</v>
      </c>
      <c r="P56">
        <v>0</v>
      </c>
      <c r="Q56">
        <v>-36.909999999999997</v>
      </c>
      <c r="R56" s="21">
        <v>1257.05</v>
      </c>
    </row>
    <row r="57" spans="1:18" x14ac:dyDescent="0.25">
      <c r="A57">
        <v>56</v>
      </c>
      <c r="B57" s="21">
        <v>85622.75</v>
      </c>
      <c r="C57">
        <v>29.236000000000001</v>
      </c>
      <c r="D57">
        <v>3.05</v>
      </c>
      <c r="E57">
        <v>32.549999999999997</v>
      </c>
      <c r="F57">
        <v>528.57000000000005</v>
      </c>
      <c r="G57">
        <v>-37.597999999999999</v>
      </c>
      <c r="H57">
        <v>-6.0999999999999999E-2</v>
      </c>
      <c r="I57">
        <v>0</v>
      </c>
      <c r="J57">
        <v>0</v>
      </c>
      <c r="K57">
        <v>1.78</v>
      </c>
      <c r="L57">
        <v>11.73</v>
      </c>
      <c r="M57">
        <v>1.75</v>
      </c>
      <c r="N57">
        <v>-1</v>
      </c>
      <c r="O57">
        <v>0</v>
      </c>
      <c r="P57">
        <v>0</v>
      </c>
      <c r="Q57">
        <v>-13.13</v>
      </c>
      <c r="R57" s="21">
        <v>1142.75</v>
      </c>
    </row>
    <row r="58" spans="1:18" x14ac:dyDescent="0.25">
      <c r="A58">
        <v>57</v>
      </c>
      <c r="B58" s="21">
        <v>85826.25</v>
      </c>
      <c r="C58">
        <v>50.658999999999999</v>
      </c>
      <c r="D58">
        <v>1.2</v>
      </c>
      <c r="E58">
        <v>37.75</v>
      </c>
      <c r="F58">
        <v>814.59</v>
      </c>
      <c r="G58">
        <v>-42.357999999999997</v>
      </c>
      <c r="H58">
        <v>0.183</v>
      </c>
      <c r="I58">
        <v>0</v>
      </c>
      <c r="J58">
        <v>0</v>
      </c>
      <c r="K58">
        <v>0.74</v>
      </c>
      <c r="L58">
        <v>11.33</v>
      </c>
      <c r="M58">
        <v>0.6</v>
      </c>
      <c r="N58">
        <v>-1</v>
      </c>
      <c r="O58">
        <v>0</v>
      </c>
      <c r="P58">
        <v>0</v>
      </c>
      <c r="Q58">
        <v>-54.79</v>
      </c>
      <c r="R58">
        <v>66.25</v>
      </c>
    </row>
    <row r="59" spans="1:18" x14ac:dyDescent="0.25">
      <c r="A59">
        <v>58</v>
      </c>
      <c r="B59" s="21">
        <v>88562.5</v>
      </c>
      <c r="C59">
        <v>12.756</v>
      </c>
      <c r="D59">
        <v>2.2999999999999998</v>
      </c>
      <c r="E59">
        <v>55.05</v>
      </c>
      <c r="F59">
        <v>442.96</v>
      </c>
      <c r="G59">
        <v>-36.56</v>
      </c>
      <c r="H59">
        <v>6.0999999999999999E-2</v>
      </c>
      <c r="I59">
        <v>0</v>
      </c>
      <c r="J59">
        <v>0</v>
      </c>
      <c r="K59">
        <v>1.85</v>
      </c>
      <c r="L59">
        <v>17.41</v>
      </c>
      <c r="M59">
        <v>1.5</v>
      </c>
      <c r="N59">
        <v>-1</v>
      </c>
      <c r="O59">
        <v>0</v>
      </c>
      <c r="P59">
        <v>0</v>
      </c>
      <c r="Q59">
        <v>-5.51</v>
      </c>
      <c r="R59">
        <v>242.5</v>
      </c>
    </row>
    <row r="60" spans="1:18" x14ac:dyDescent="0.25">
      <c r="A60">
        <v>59</v>
      </c>
      <c r="B60" s="21">
        <v>89203.8</v>
      </c>
      <c r="C60">
        <v>20.812999999999999</v>
      </c>
      <c r="D60">
        <v>3.05</v>
      </c>
      <c r="E60">
        <v>38.9</v>
      </c>
      <c r="F60">
        <v>578.28</v>
      </c>
      <c r="G60">
        <v>-38.33</v>
      </c>
      <c r="H60">
        <v>0</v>
      </c>
      <c r="I60">
        <v>0</v>
      </c>
      <c r="J60">
        <v>0</v>
      </c>
      <c r="K60">
        <v>1.45</v>
      </c>
      <c r="L60">
        <v>23.22</v>
      </c>
      <c r="M60">
        <v>2.6</v>
      </c>
      <c r="N60">
        <v>-1</v>
      </c>
      <c r="O60">
        <v>0</v>
      </c>
      <c r="P60">
        <v>0</v>
      </c>
      <c r="Q60">
        <v>-11.47</v>
      </c>
      <c r="R60">
        <v>883.8</v>
      </c>
    </row>
    <row r="61" spans="1:18" x14ac:dyDescent="0.25">
      <c r="A61">
        <v>60</v>
      </c>
      <c r="B61" s="21">
        <v>90206.75</v>
      </c>
      <c r="C61">
        <v>50.658999999999999</v>
      </c>
      <c r="D61">
        <v>2.35</v>
      </c>
      <c r="E61">
        <v>45.35</v>
      </c>
      <c r="F61" s="21">
        <v>1033.1500000000001</v>
      </c>
      <c r="G61">
        <v>-36.804000000000002</v>
      </c>
      <c r="H61">
        <v>0.30499999999999999</v>
      </c>
      <c r="I61">
        <v>0</v>
      </c>
      <c r="J61">
        <v>0</v>
      </c>
      <c r="K61">
        <v>1.71</v>
      </c>
      <c r="L61">
        <v>15.2</v>
      </c>
      <c r="M61">
        <v>1.75</v>
      </c>
      <c r="N61">
        <v>-1</v>
      </c>
      <c r="O61">
        <v>0</v>
      </c>
      <c r="P61">
        <v>0</v>
      </c>
      <c r="Q61">
        <v>-23.66</v>
      </c>
      <c r="R61">
        <v>606.75</v>
      </c>
    </row>
    <row r="62" spans="1:18" x14ac:dyDescent="0.25">
      <c r="A62">
        <v>61</v>
      </c>
      <c r="B62" s="21">
        <v>90452.25</v>
      </c>
      <c r="C62">
        <v>19.591999999999999</v>
      </c>
      <c r="D62">
        <v>1.9</v>
      </c>
      <c r="E62">
        <v>26.35</v>
      </c>
      <c r="F62">
        <v>310.79000000000002</v>
      </c>
      <c r="G62">
        <v>-39.063000000000002</v>
      </c>
      <c r="H62">
        <v>0.42699999999999999</v>
      </c>
      <c r="I62">
        <v>0</v>
      </c>
      <c r="J62">
        <v>0</v>
      </c>
      <c r="K62">
        <v>1.48</v>
      </c>
      <c r="L62">
        <v>9.65</v>
      </c>
      <c r="M62">
        <v>1.5</v>
      </c>
      <c r="N62">
        <v>-1</v>
      </c>
      <c r="O62">
        <v>0</v>
      </c>
      <c r="P62">
        <v>0</v>
      </c>
      <c r="Q62">
        <v>-10.59</v>
      </c>
      <c r="R62">
        <v>852.25</v>
      </c>
    </row>
    <row r="63" spans="1:18" x14ac:dyDescent="0.25">
      <c r="A63">
        <v>62</v>
      </c>
      <c r="B63" s="21">
        <v>91744.55</v>
      </c>
      <c r="C63">
        <v>20.263999999999999</v>
      </c>
      <c r="D63">
        <v>0.8</v>
      </c>
      <c r="E63">
        <v>15.55</v>
      </c>
      <c r="F63">
        <v>174.82</v>
      </c>
      <c r="G63">
        <v>-49.255000000000003</v>
      </c>
      <c r="H63">
        <v>-0.122</v>
      </c>
      <c r="I63">
        <v>0</v>
      </c>
      <c r="J63">
        <v>0</v>
      </c>
      <c r="K63">
        <v>0.51</v>
      </c>
      <c r="L63">
        <v>5.16</v>
      </c>
      <c r="M63">
        <v>0.5</v>
      </c>
      <c r="N63">
        <v>-1</v>
      </c>
      <c r="O63">
        <v>0</v>
      </c>
      <c r="P63">
        <v>0</v>
      </c>
      <c r="Q63">
        <v>-31.88</v>
      </c>
      <c r="R63">
        <v>864.55</v>
      </c>
    </row>
    <row r="64" spans="1:18" x14ac:dyDescent="0.25">
      <c r="A64">
        <v>63</v>
      </c>
      <c r="B64" s="21">
        <v>91777.600000000006</v>
      </c>
      <c r="C64">
        <v>22.582999999999998</v>
      </c>
      <c r="D64">
        <v>0.95</v>
      </c>
      <c r="E64">
        <v>18.7</v>
      </c>
      <c r="F64">
        <v>258.14999999999998</v>
      </c>
      <c r="G64">
        <v>-46.509</v>
      </c>
      <c r="H64">
        <v>6.0999999999999999E-2</v>
      </c>
      <c r="I64">
        <v>0</v>
      </c>
      <c r="J64">
        <v>0</v>
      </c>
      <c r="K64">
        <v>0.59</v>
      </c>
      <c r="L64">
        <v>7.26</v>
      </c>
      <c r="M64">
        <v>0.55000000000000004</v>
      </c>
      <c r="N64">
        <v>-1</v>
      </c>
      <c r="O64">
        <v>0</v>
      </c>
      <c r="P64">
        <v>0</v>
      </c>
      <c r="Q64">
        <v>-30.53</v>
      </c>
      <c r="R64">
        <v>897.6</v>
      </c>
    </row>
    <row r="65" spans="1:18" x14ac:dyDescent="0.25">
      <c r="A65">
        <v>64</v>
      </c>
      <c r="B65" s="21">
        <v>92538</v>
      </c>
      <c r="C65">
        <v>97.472999999999999</v>
      </c>
      <c r="D65">
        <v>1.45</v>
      </c>
      <c r="E65">
        <v>26.45</v>
      </c>
      <c r="F65" s="21">
        <v>1105.2</v>
      </c>
      <c r="G65">
        <v>-38.94</v>
      </c>
      <c r="H65">
        <v>0</v>
      </c>
      <c r="I65">
        <v>0</v>
      </c>
      <c r="J65">
        <v>0</v>
      </c>
      <c r="K65">
        <v>0.77</v>
      </c>
      <c r="L65">
        <v>7.13</v>
      </c>
      <c r="M65">
        <v>0.6</v>
      </c>
      <c r="N65">
        <v>-1</v>
      </c>
      <c r="O65">
        <v>0</v>
      </c>
      <c r="P65">
        <v>0</v>
      </c>
      <c r="Q65">
        <v>-101.23</v>
      </c>
      <c r="R65">
        <v>378</v>
      </c>
    </row>
    <row r="66" spans="1:18" x14ac:dyDescent="0.25">
      <c r="A66">
        <v>65</v>
      </c>
      <c r="B66" s="21">
        <v>93205.35</v>
      </c>
      <c r="C66">
        <v>29.419</v>
      </c>
      <c r="D66">
        <v>2.6</v>
      </c>
      <c r="E66">
        <v>25.5</v>
      </c>
      <c r="F66">
        <v>396.11</v>
      </c>
      <c r="G66">
        <v>-40.954999999999998</v>
      </c>
      <c r="H66">
        <v>0</v>
      </c>
      <c r="I66">
        <v>0</v>
      </c>
      <c r="J66">
        <v>0</v>
      </c>
      <c r="K66">
        <v>1.68</v>
      </c>
      <c r="L66">
        <v>9.93</v>
      </c>
      <c r="M66">
        <v>1.6</v>
      </c>
      <c r="N66">
        <v>-1</v>
      </c>
      <c r="O66">
        <v>0</v>
      </c>
      <c r="P66">
        <v>0</v>
      </c>
      <c r="Q66">
        <v>-14.04</v>
      </c>
      <c r="R66" s="21">
        <v>1045.3499999999999</v>
      </c>
    </row>
    <row r="67" spans="1:18" x14ac:dyDescent="0.25">
      <c r="A67">
        <v>66</v>
      </c>
      <c r="B67" s="21">
        <v>95916.5</v>
      </c>
      <c r="C67">
        <v>44.128</v>
      </c>
      <c r="D67">
        <v>1.05</v>
      </c>
      <c r="E67">
        <v>37.799999999999997</v>
      </c>
      <c r="F67">
        <v>824.84</v>
      </c>
      <c r="G67">
        <v>-38.634999999999998</v>
      </c>
      <c r="H67">
        <v>-6.0999999999999999E-2</v>
      </c>
      <c r="I67">
        <v>0</v>
      </c>
      <c r="J67">
        <v>0</v>
      </c>
      <c r="K67">
        <v>0.63</v>
      </c>
      <c r="L67">
        <v>15.18</v>
      </c>
      <c r="M67">
        <v>0.6</v>
      </c>
      <c r="N67">
        <v>-1</v>
      </c>
      <c r="O67">
        <v>0</v>
      </c>
      <c r="P67">
        <v>0</v>
      </c>
      <c r="Q67">
        <v>-56.17</v>
      </c>
      <c r="R67" s="21">
        <v>1196.5</v>
      </c>
    </row>
    <row r="68" spans="1:18" x14ac:dyDescent="0.25">
      <c r="A68">
        <v>67</v>
      </c>
      <c r="B68" s="21">
        <v>96676.800000000003</v>
      </c>
      <c r="C68">
        <v>45.654000000000003</v>
      </c>
      <c r="D68">
        <v>1.5</v>
      </c>
      <c r="E68">
        <v>42.45</v>
      </c>
      <c r="F68">
        <v>798.19</v>
      </c>
      <c r="G68">
        <v>-36.072000000000003</v>
      </c>
      <c r="H68">
        <v>0</v>
      </c>
      <c r="I68">
        <v>0</v>
      </c>
      <c r="J68">
        <v>0</v>
      </c>
      <c r="K68">
        <v>0.88</v>
      </c>
      <c r="L68">
        <v>8.11</v>
      </c>
      <c r="M68">
        <v>0.6</v>
      </c>
      <c r="N68">
        <v>-1</v>
      </c>
      <c r="O68">
        <v>0</v>
      </c>
      <c r="P68">
        <v>0</v>
      </c>
      <c r="Q68">
        <v>-41.67</v>
      </c>
      <c r="R68">
        <v>676.8</v>
      </c>
    </row>
    <row r="69" spans="1:18" x14ac:dyDescent="0.25">
      <c r="A69">
        <v>68</v>
      </c>
      <c r="B69" s="21">
        <v>98321</v>
      </c>
      <c r="C69">
        <v>30.762</v>
      </c>
      <c r="D69">
        <v>1</v>
      </c>
      <c r="E69">
        <v>20</v>
      </c>
      <c r="F69">
        <v>333.51</v>
      </c>
      <c r="G69">
        <v>-39.000999999999998</v>
      </c>
      <c r="H69">
        <v>0</v>
      </c>
      <c r="I69">
        <v>0</v>
      </c>
      <c r="J69">
        <v>0</v>
      </c>
      <c r="K69">
        <v>0.61</v>
      </c>
      <c r="L69">
        <v>5.1100000000000003</v>
      </c>
      <c r="M69">
        <v>0.55000000000000004</v>
      </c>
      <c r="N69">
        <v>-1</v>
      </c>
      <c r="O69">
        <v>0</v>
      </c>
      <c r="P69">
        <v>0</v>
      </c>
      <c r="Q69">
        <v>-40.049999999999997</v>
      </c>
      <c r="R69" s="21">
        <v>1041</v>
      </c>
    </row>
    <row r="70" spans="1:18" x14ac:dyDescent="0.25">
      <c r="A70">
        <v>69</v>
      </c>
      <c r="B70" s="21">
        <v>100873.8</v>
      </c>
      <c r="C70">
        <v>13.55</v>
      </c>
      <c r="D70">
        <v>3.7</v>
      </c>
      <c r="E70">
        <v>16.3</v>
      </c>
      <c r="F70">
        <v>160.75</v>
      </c>
      <c r="G70">
        <v>-37.780999999999999</v>
      </c>
      <c r="H70">
        <v>0</v>
      </c>
      <c r="I70">
        <v>0</v>
      </c>
      <c r="J70">
        <v>0</v>
      </c>
      <c r="K70">
        <v>3.32</v>
      </c>
      <c r="L70">
        <v>9.98</v>
      </c>
      <c r="M70">
        <v>3</v>
      </c>
      <c r="N70">
        <v>-1</v>
      </c>
      <c r="O70">
        <v>0</v>
      </c>
      <c r="P70">
        <v>0</v>
      </c>
      <c r="Q70">
        <v>-3.27</v>
      </c>
      <c r="R70" s="21">
        <v>1033.75</v>
      </c>
    </row>
    <row r="71" spans="1:18" x14ac:dyDescent="0.25">
      <c r="A71">
        <v>70</v>
      </c>
      <c r="B71" s="21">
        <v>101595.1</v>
      </c>
      <c r="C71">
        <v>19.286999999999999</v>
      </c>
      <c r="D71">
        <v>2.15</v>
      </c>
      <c r="E71">
        <v>50.9</v>
      </c>
      <c r="F71">
        <v>586.72</v>
      </c>
      <c r="G71">
        <v>-35.460999999999999</v>
      </c>
      <c r="H71">
        <v>0</v>
      </c>
      <c r="I71">
        <v>0</v>
      </c>
      <c r="J71">
        <v>0</v>
      </c>
      <c r="K71">
        <v>1.68</v>
      </c>
      <c r="L71">
        <v>24.2</v>
      </c>
      <c r="M71">
        <v>1.6</v>
      </c>
      <c r="N71">
        <v>-1</v>
      </c>
      <c r="O71">
        <v>0</v>
      </c>
      <c r="P71">
        <v>0</v>
      </c>
      <c r="Q71">
        <v>-9.17</v>
      </c>
      <c r="R71">
        <v>475.1</v>
      </c>
    </row>
    <row r="72" spans="1:18" x14ac:dyDescent="0.25">
      <c r="A72">
        <v>71</v>
      </c>
      <c r="B72" s="21">
        <v>101786.5</v>
      </c>
      <c r="C72">
        <v>18.065999999999999</v>
      </c>
      <c r="D72">
        <v>1.05</v>
      </c>
      <c r="E72">
        <v>13.85</v>
      </c>
      <c r="F72">
        <v>134.44999999999999</v>
      </c>
      <c r="G72">
        <v>-38.878999999999998</v>
      </c>
      <c r="H72">
        <v>0.42699999999999999</v>
      </c>
      <c r="I72">
        <v>0</v>
      </c>
      <c r="J72">
        <v>0</v>
      </c>
      <c r="K72">
        <v>0.71</v>
      </c>
      <c r="L72">
        <v>3.91</v>
      </c>
      <c r="M72">
        <v>0.5</v>
      </c>
      <c r="N72">
        <v>-1</v>
      </c>
      <c r="O72">
        <v>0</v>
      </c>
      <c r="P72">
        <v>0</v>
      </c>
      <c r="Q72">
        <v>-20.399999999999999</v>
      </c>
      <c r="R72">
        <v>666.55</v>
      </c>
    </row>
    <row r="73" spans="1:18" x14ac:dyDescent="0.25">
      <c r="A73">
        <v>72</v>
      </c>
      <c r="B73" s="21">
        <v>103046.5</v>
      </c>
      <c r="C73">
        <v>97.106999999999999</v>
      </c>
      <c r="D73">
        <v>1.35</v>
      </c>
      <c r="E73">
        <v>81.55</v>
      </c>
      <c r="F73" s="21">
        <v>2568.73</v>
      </c>
      <c r="G73">
        <v>-35.767000000000003</v>
      </c>
      <c r="H73">
        <v>0.24399999999999999</v>
      </c>
      <c r="I73">
        <v>0</v>
      </c>
      <c r="J73">
        <v>0</v>
      </c>
      <c r="K73">
        <v>0.75</v>
      </c>
      <c r="L73">
        <v>10.99</v>
      </c>
      <c r="M73">
        <v>0.55000000000000004</v>
      </c>
      <c r="N73">
        <v>-1</v>
      </c>
      <c r="O73">
        <v>0</v>
      </c>
      <c r="P73">
        <v>0</v>
      </c>
      <c r="Q73">
        <v>-103.57</v>
      </c>
      <c r="R73">
        <v>646.45000000000005</v>
      </c>
    </row>
    <row r="74" spans="1:18" x14ac:dyDescent="0.25">
      <c r="A74">
        <v>73</v>
      </c>
      <c r="B74" s="21">
        <v>103796.8</v>
      </c>
      <c r="C74">
        <v>52.307000000000002</v>
      </c>
      <c r="D74">
        <v>1.25</v>
      </c>
      <c r="E74">
        <v>25.45</v>
      </c>
      <c r="F74">
        <v>582.83000000000004</v>
      </c>
      <c r="G74">
        <v>-35.338999999999999</v>
      </c>
      <c r="H74">
        <v>6.0999999999999999E-2</v>
      </c>
      <c r="I74">
        <v>0</v>
      </c>
      <c r="J74">
        <v>0</v>
      </c>
      <c r="K74">
        <v>0.79</v>
      </c>
      <c r="L74">
        <v>8.9</v>
      </c>
      <c r="M74">
        <v>0.6</v>
      </c>
      <c r="N74">
        <v>-1</v>
      </c>
      <c r="O74">
        <v>0</v>
      </c>
      <c r="P74">
        <v>0</v>
      </c>
      <c r="Q74">
        <v>-53.24</v>
      </c>
      <c r="R74">
        <v>116.75</v>
      </c>
    </row>
    <row r="75" spans="1:18" x14ac:dyDescent="0.25">
      <c r="A75">
        <v>74</v>
      </c>
      <c r="B75" s="21">
        <v>103904</v>
      </c>
      <c r="C75">
        <v>16.785</v>
      </c>
      <c r="D75">
        <v>4.5999999999999996</v>
      </c>
      <c r="E75">
        <v>58.6</v>
      </c>
      <c r="F75">
        <v>572.29999999999995</v>
      </c>
      <c r="G75">
        <v>-34.972999999999999</v>
      </c>
      <c r="H75">
        <v>0.183</v>
      </c>
      <c r="I75">
        <v>0</v>
      </c>
      <c r="J75">
        <v>0</v>
      </c>
      <c r="K75">
        <v>2.96</v>
      </c>
      <c r="L75">
        <v>15.92</v>
      </c>
      <c r="M75">
        <v>2.85</v>
      </c>
      <c r="N75">
        <v>-1</v>
      </c>
      <c r="O75">
        <v>0</v>
      </c>
      <c r="P75">
        <v>0</v>
      </c>
      <c r="Q75">
        <v>-4.53</v>
      </c>
      <c r="R75">
        <v>223.95</v>
      </c>
    </row>
    <row r="76" spans="1:18" x14ac:dyDescent="0.25">
      <c r="A76">
        <v>75</v>
      </c>
      <c r="B76" s="21">
        <v>111318.1</v>
      </c>
      <c r="C76">
        <v>27.649000000000001</v>
      </c>
      <c r="D76">
        <v>0.95</v>
      </c>
      <c r="E76">
        <v>39.15</v>
      </c>
      <c r="F76">
        <v>480.39</v>
      </c>
      <c r="G76">
        <v>-39.000999999999998</v>
      </c>
      <c r="H76">
        <v>0.122</v>
      </c>
      <c r="I76">
        <v>0</v>
      </c>
      <c r="J76">
        <v>0</v>
      </c>
      <c r="K76">
        <v>0.61</v>
      </c>
      <c r="L76">
        <v>6.53</v>
      </c>
      <c r="M76">
        <v>0.5</v>
      </c>
      <c r="N76">
        <v>-1</v>
      </c>
      <c r="O76">
        <v>0</v>
      </c>
      <c r="P76">
        <v>0</v>
      </c>
      <c r="Q76">
        <v>-36.32</v>
      </c>
      <c r="R76" s="21">
        <v>1238.1500000000001</v>
      </c>
    </row>
    <row r="77" spans="1:18" x14ac:dyDescent="0.25">
      <c r="A77">
        <v>76</v>
      </c>
      <c r="B77" s="21">
        <v>112374.2</v>
      </c>
      <c r="C77">
        <v>32.715000000000003</v>
      </c>
      <c r="D77">
        <v>2.35</v>
      </c>
      <c r="E77">
        <v>32.75</v>
      </c>
      <c r="F77">
        <v>421.66</v>
      </c>
      <c r="G77">
        <v>-38.33</v>
      </c>
      <c r="H77">
        <v>0</v>
      </c>
      <c r="I77">
        <v>0</v>
      </c>
      <c r="J77">
        <v>0</v>
      </c>
      <c r="K77">
        <v>0.7</v>
      </c>
      <c r="L77">
        <v>5.41</v>
      </c>
      <c r="M77">
        <v>0.5</v>
      </c>
      <c r="N77">
        <v>-1</v>
      </c>
      <c r="O77">
        <v>0</v>
      </c>
      <c r="P77">
        <v>0</v>
      </c>
      <c r="Q77">
        <v>-37.630000000000003</v>
      </c>
      <c r="R77" s="21">
        <v>1014.2</v>
      </c>
    </row>
    <row r="78" spans="1:18" x14ac:dyDescent="0.25">
      <c r="A78">
        <v>77</v>
      </c>
      <c r="B78" s="21">
        <v>112537.8</v>
      </c>
      <c r="C78">
        <v>23.620999999999999</v>
      </c>
      <c r="D78">
        <v>2.2999999999999998</v>
      </c>
      <c r="E78">
        <v>33.200000000000003</v>
      </c>
      <c r="F78">
        <v>489.38</v>
      </c>
      <c r="G78">
        <v>-37.231000000000002</v>
      </c>
      <c r="H78">
        <v>0</v>
      </c>
      <c r="I78">
        <v>0</v>
      </c>
      <c r="J78">
        <v>0</v>
      </c>
      <c r="K78">
        <v>0.77</v>
      </c>
      <c r="L78">
        <v>14.42</v>
      </c>
      <c r="M78">
        <v>1.8</v>
      </c>
      <c r="N78">
        <v>-1</v>
      </c>
      <c r="O78">
        <v>0</v>
      </c>
      <c r="P78">
        <v>0</v>
      </c>
      <c r="Q78">
        <v>-24.56</v>
      </c>
      <c r="R78" s="21">
        <v>1177.8</v>
      </c>
    </row>
    <row r="79" spans="1:18" x14ac:dyDescent="0.25">
      <c r="A79">
        <v>78</v>
      </c>
      <c r="B79" s="21">
        <v>112943.3</v>
      </c>
      <c r="C79">
        <v>27.283000000000001</v>
      </c>
      <c r="D79">
        <v>4.8499999999999996</v>
      </c>
      <c r="E79">
        <v>51.4</v>
      </c>
      <c r="F79">
        <v>779.58</v>
      </c>
      <c r="G79">
        <v>-35.582999999999998</v>
      </c>
      <c r="H79">
        <v>0</v>
      </c>
      <c r="I79">
        <v>0</v>
      </c>
      <c r="J79">
        <v>0</v>
      </c>
      <c r="K79">
        <v>1.74</v>
      </c>
      <c r="L79">
        <v>20.97</v>
      </c>
      <c r="M79">
        <v>2.7</v>
      </c>
      <c r="N79">
        <v>-1</v>
      </c>
      <c r="O79">
        <v>0</v>
      </c>
      <c r="P79">
        <v>0</v>
      </c>
      <c r="Q79">
        <v>-12.54</v>
      </c>
      <c r="R79">
        <v>303.3</v>
      </c>
    </row>
    <row r="80" spans="1:18" x14ac:dyDescent="0.25">
      <c r="A80">
        <v>79</v>
      </c>
      <c r="B80" s="21">
        <v>113556.7</v>
      </c>
      <c r="C80">
        <v>16.724</v>
      </c>
      <c r="D80">
        <v>4.7</v>
      </c>
      <c r="E80">
        <v>26.9</v>
      </c>
      <c r="F80">
        <v>331.28</v>
      </c>
      <c r="G80">
        <v>-37.17</v>
      </c>
      <c r="H80">
        <v>0.122</v>
      </c>
      <c r="I80">
        <v>0</v>
      </c>
      <c r="J80">
        <v>0</v>
      </c>
      <c r="K80">
        <v>3.44</v>
      </c>
      <c r="L80">
        <v>21.83</v>
      </c>
      <c r="M80">
        <v>2.75</v>
      </c>
      <c r="N80">
        <v>-1</v>
      </c>
      <c r="O80">
        <v>0</v>
      </c>
      <c r="P80">
        <v>0</v>
      </c>
      <c r="Q80">
        <v>-3.89</v>
      </c>
      <c r="R80">
        <v>916.7</v>
      </c>
    </row>
    <row r="81" spans="1:18" x14ac:dyDescent="0.25">
      <c r="A81">
        <v>80</v>
      </c>
      <c r="B81" s="21">
        <v>114432</v>
      </c>
      <c r="C81">
        <v>66.162000000000006</v>
      </c>
      <c r="D81">
        <v>1.05</v>
      </c>
      <c r="E81">
        <v>30.25</v>
      </c>
      <c r="F81">
        <v>827.67</v>
      </c>
      <c r="G81">
        <v>-40.466000000000001</v>
      </c>
      <c r="H81">
        <v>-6.0999999999999999E-2</v>
      </c>
      <c r="I81">
        <v>0</v>
      </c>
      <c r="J81">
        <v>0</v>
      </c>
      <c r="K81">
        <v>0.66</v>
      </c>
      <c r="L81">
        <v>8.01</v>
      </c>
      <c r="M81">
        <v>0.55000000000000004</v>
      </c>
      <c r="N81">
        <v>-1</v>
      </c>
      <c r="O81">
        <v>0</v>
      </c>
      <c r="P81">
        <v>0</v>
      </c>
      <c r="Q81">
        <v>-79.64</v>
      </c>
      <c r="R81">
        <v>512</v>
      </c>
    </row>
    <row r="82" spans="1:18" x14ac:dyDescent="0.25">
      <c r="A82">
        <v>81</v>
      </c>
      <c r="B82" s="21">
        <v>115684</v>
      </c>
      <c r="C82">
        <v>17.273</v>
      </c>
      <c r="D82">
        <v>1.45</v>
      </c>
      <c r="E82">
        <v>28.05</v>
      </c>
      <c r="F82">
        <v>255.57</v>
      </c>
      <c r="G82">
        <v>-36.438000000000002</v>
      </c>
      <c r="H82">
        <v>6.0999999999999999E-2</v>
      </c>
      <c r="I82">
        <v>0</v>
      </c>
      <c r="J82">
        <v>0</v>
      </c>
      <c r="K82">
        <v>0.87</v>
      </c>
      <c r="L82">
        <v>6.87</v>
      </c>
      <c r="M82">
        <v>0.5</v>
      </c>
      <c r="N82">
        <v>-1</v>
      </c>
      <c r="O82">
        <v>0</v>
      </c>
      <c r="P82">
        <v>0</v>
      </c>
      <c r="Q82">
        <v>-15.88</v>
      </c>
      <c r="R82">
        <v>484</v>
      </c>
    </row>
    <row r="83" spans="1:18" x14ac:dyDescent="0.25">
      <c r="A83">
        <v>82</v>
      </c>
      <c r="B83" s="21">
        <v>119881.1</v>
      </c>
      <c r="C83">
        <v>64.697000000000003</v>
      </c>
      <c r="D83">
        <v>1.25</v>
      </c>
      <c r="E83">
        <v>54.1</v>
      </c>
      <c r="F83" s="21">
        <v>1504.34</v>
      </c>
      <c r="G83">
        <v>-36.316000000000003</v>
      </c>
      <c r="H83">
        <v>-6.0999999999999999E-2</v>
      </c>
      <c r="I83">
        <v>0</v>
      </c>
      <c r="J83">
        <v>0</v>
      </c>
      <c r="K83">
        <v>0.76</v>
      </c>
      <c r="L83">
        <v>14.36</v>
      </c>
      <c r="M83">
        <v>0.6</v>
      </c>
      <c r="N83">
        <v>-1</v>
      </c>
      <c r="O83">
        <v>0</v>
      </c>
      <c r="P83">
        <v>0</v>
      </c>
      <c r="Q83">
        <v>-67.900000000000006</v>
      </c>
      <c r="R83">
        <v>841.15</v>
      </c>
    </row>
    <row r="84" spans="1:18" x14ac:dyDescent="0.25">
      <c r="A84">
        <v>83</v>
      </c>
      <c r="B84">
        <v>6.75</v>
      </c>
      <c r="C84">
        <v>43.152000000000001</v>
      </c>
      <c r="D84">
        <v>1.5</v>
      </c>
      <c r="E84">
        <v>40</v>
      </c>
      <c r="F84">
        <v>754.52</v>
      </c>
      <c r="G84">
        <v>-36.438000000000002</v>
      </c>
      <c r="H84">
        <v>-0.54900000000000004</v>
      </c>
      <c r="I84">
        <v>0</v>
      </c>
      <c r="J84">
        <v>0</v>
      </c>
      <c r="K84">
        <v>0.7</v>
      </c>
      <c r="L84">
        <v>13.23</v>
      </c>
      <c r="M84">
        <v>0.55000000000000004</v>
      </c>
      <c r="N84">
        <v>-1</v>
      </c>
      <c r="O84">
        <v>0</v>
      </c>
      <c r="P84">
        <v>0</v>
      </c>
      <c r="Q84">
        <v>-49.28</v>
      </c>
      <c r="R84">
        <v>6.75</v>
      </c>
    </row>
    <row r="85" spans="1:18" x14ac:dyDescent="0.25">
      <c r="A85">
        <v>84</v>
      </c>
      <c r="B85" s="21">
        <v>7853.05</v>
      </c>
      <c r="C85">
        <v>16.356999999999999</v>
      </c>
      <c r="D85">
        <v>2.7</v>
      </c>
      <c r="E85">
        <v>49</v>
      </c>
      <c r="F85">
        <v>510.26</v>
      </c>
      <c r="G85">
        <v>-37.109000000000002</v>
      </c>
      <c r="H85">
        <v>6.0999999999999999E-2</v>
      </c>
      <c r="I85">
        <v>0</v>
      </c>
      <c r="J85">
        <v>0</v>
      </c>
      <c r="K85">
        <v>2.15</v>
      </c>
      <c r="L85">
        <v>18.87</v>
      </c>
      <c r="M85">
        <v>1.55</v>
      </c>
      <c r="N85">
        <v>-1</v>
      </c>
      <c r="O85">
        <v>0</v>
      </c>
      <c r="P85">
        <v>0</v>
      </c>
      <c r="Q85">
        <v>-6.07</v>
      </c>
      <c r="R85">
        <v>173.05</v>
      </c>
    </row>
    <row r="86" spans="1:18" x14ac:dyDescent="0.25">
      <c r="A86">
        <v>85</v>
      </c>
      <c r="B86" s="21">
        <v>8269.7000000000007</v>
      </c>
      <c r="C86">
        <v>34.423999999999999</v>
      </c>
      <c r="D86">
        <v>4.8</v>
      </c>
      <c r="E86">
        <v>63.85</v>
      </c>
      <c r="F86" s="21">
        <v>1620.56</v>
      </c>
      <c r="G86">
        <v>-39.000999999999998</v>
      </c>
      <c r="H86">
        <v>6.0999999999999999E-2</v>
      </c>
      <c r="I86">
        <v>0</v>
      </c>
      <c r="J86">
        <v>0</v>
      </c>
      <c r="K86">
        <v>3.82</v>
      </c>
      <c r="L86">
        <v>48.94</v>
      </c>
      <c r="M86">
        <v>2.6</v>
      </c>
      <c r="N86">
        <v>-1</v>
      </c>
      <c r="O86">
        <v>0</v>
      </c>
      <c r="P86">
        <v>0</v>
      </c>
      <c r="Q86">
        <v>-7.21</v>
      </c>
      <c r="R86">
        <v>589.70000000000005</v>
      </c>
    </row>
    <row r="87" spans="1:18" x14ac:dyDescent="0.25">
      <c r="A87">
        <v>86</v>
      </c>
      <c r="B87" s="21">
        <v>23327.7</v>
      </c>
      <c r="C87">
        <v>60.12</v>
      </c>
      <c r="D87">
        <v>2.65</v>
      </c>
      <c r="E87">
        <v>93.2</v>
      </c>
      <c r="F87" s="21">
        <v>3452.53</v>
      </c>
      <c r="G87">
        <v>-35.216999999999999</v>
      </c>
      <c r="H87">
        <v>0</v>
      </c>
      <c r="I87">
        <v>0</v>
      </c>
      <c r="J87">
        <v>0</v>
      </c>
      <c r="K87">
        <v>0.79</v>
      </c>
      <c r="L87">
        <v>5.74</v>
      </c>
      <c r="M87">
        <v>0.55000000000000004</v>
      </c>
      <c r="N87">
        <v>-1</v>
      </c>
      <c r="O87">
        <v>0</v>
      </c>
      <c r="P87">
        <v>0</v>
      </c>
      <c r="Q87">
        <v>-60.8</v>
      </c>
      <c r="R87">
        <v>530.9</v>
      </c>
    </row>
    <row r="88" spans="1:18" x14ac:dyDescent="0.25">
      <c r="A88">
        <v>87</v>
      </c>
      <c r="B88" s="21">
        <v>31300.95</v>
      </c>
      <c r="C88">
        <v>11.536</v>
      </c>
      <c r="D88">
        <v>3.3</v>
      </c>
      <c r="E88">
        <v>34.25</v>
      </c>
      <c r="F88">
        <v>189.3</v>
      </c>
      <c r="G88">
        <v>-36.865000000000002</v>
      </c>
      <c r="H88">
        <v>0.36599999999999999</v>
      </c>
      <c r="I88">
        <v>0</v>
      </c>
      <c r="J88">
        <v>0</v>
      </c>
      <c r="K88">
        <v>2.86</v>
      </c>
      <c r="L88">
        <v>2.04</v>
      </c>
      <c r="M88">
        <v>1.45</v>
      </c>
      <c r="N88">
        <v>-1</v>
      </c>
      <c r="O88">
        <v>0</v>
      </c>
      <c r="P88">
        <v>0</v>
      </c>
      <c r="Q88">
        <v>-3.23</v>
      </c>
      <c r="R88">
        <v>824.15</v>
      </c>
    </row>
    <row r="89" spans="1:18" x14ac:dyDescent="0.25">
      <c r="A89">
        <v>88</v>
      </c>
      <c r="B89" s="21">
        <v>35230.35</v>
      </c>
      <c r="C89">
        <v>15.625</v>
      </c>
      <c r="D89">
        <v>4.7</v>
      </c>
      <c r="E89">
        <v>22.85</v>
      </c>
      <c r="F89">
        <v>249.66</v>
      </c>
      <c r="G89">
        <v>-36.865000000000002</v>
      </c>
      <c r="H89">
        <v>0.183</v>
      </c>
      <c r="I89">
        <v>0</v>
      </c>
      <c r="J89">
        <v>0</v>
      </c>
      <c r="K89">
        <v>3.22</v>
      </c>
      <c r="L89">
        <v>11.62</v>
      </c>
      <c r="M89">
        <v>4.3</v>
      </c>
      <c r="N89">
        <v>-1</v>
      </c>
      <c r="O89">
        <v>0</v>
      </c>
      <c r="P89">
        <v>0</v>
      </c>
      <c r="Q89">
        <v>-3.88</v>
      </c>
      <c r="R89">
        <v>913.55</v>
      </c>
    </row>
    <row r="90" spans="1:18" x14ac:dyDescent="0.25">
      <c r="A90">
        <v>89</v>
      </c>
      <c r="B90" s="21">
        <v>39487.35</v>
      </c>
      <c r="C90">
        <v>25.574000000000002</v>
      </c>
      <c r="D90">
        <v>1.1499999999999999</v>
      </c>
      <c r="E90">
        <v>88.65</v>
      </c>
      <c r="F90" s="21">
        <v>1262.08</v>
      </c>
      <c r="G90">
        <v>-37.292000000000002</v>
      </c>
      <c r="H90">
        <v>0.42699999999999999</v>
      </c>
      <c r="I90">
        <v>0</v>
      </c>
      <c r="J90">
        <v>0</v>
      </c>
      <c r="K90">
        <v>0.67</v>
      </c>
      <c r="L90">
        <v>5.13</v>
      </c>
      <c r="M90">
        <v>0.6</v>
      </c>
      <c r="N90">
        <v>-1</v>
      </c>
      <c r="O90">
        <v>0</v>
      </c>
      <c r="P90">
        <v>0</v>
      </c>
      <c r="Q90">
        <v>-30.43</v>
      </c>
      <c r="R90">
        <v>50.55</v>
      </c>
    </row>
    <row r="91" spans="1:18" x14ac:dyDescent="0.25">
      <c r="A91">
        <v>90</v>
      </c>
      <c r="B91" s="21">
        <v>49140.65</v>
      </c>
      <c r="C91">
        <v>9.2159999999999993</v>
      </c>
      <c r="D91">
        <v>1.95</v>
      </c>
      <c r="E91">
        <v>25.25</v>
      </c>
      <c r="F91">
        <v>174.93</v>
      </c>
      <c r="G91">
        <v>-46.204000000000001</v>
      </c>
      <c r="H91">
        <v>-6.0999999999999999E-2</v>
      </c>
      <c r="I91">
        <v>0</v>
      </c>
      <c r="J91">
        <v>0</v>
      </c>
      <c r="K91">
        <v>1.45</v>
      </c>
      <c r="L91">
        <v>14.55</v>
      </c>
      <c r="M91">
        <v>1.45</v>
      </c>
      <c r="N91">
        <v>-1</v>
      </c>
      <c r="O91">
        <v>0</v>
      </c>
      <c r="P91">
        <v>0</v>
      </c>
      <c r="Q91">
        <v>-5.0999999999999996</v>
      </c>
      <c r="R91">
        <v>743.85</v>
      </c>
    </row>
    <row r="92" spans="1:18" x14ac:dyDescent="0.25">
      <c r="A92">
        <v>91</v>
      </c>
      <c r="B92" s="21">
        <v>55456.25</v>
      </c>
      <c r="C92">
        <v>13.061999999999999</v>
      </c>
      <c r="D92">
        <v>3.8</v>
      </c>
      <c r="E92">
        <v>44.1</v>
      </c>
      <c r="F92">
        <v>367.44</v>
      </c>
      <c r="G92">
        <v>-34.728999999999999</v>
      </c>
      <c r="H92">
        <v>-6.0999999999999999E-2</v>
      </c>
      <c r="I92">
        <v>0</v>
      </c>
      <c r="J92">
        <v>0</v>
      </c>
      <c r="K92">
        <v>3.14</v>
      </c>
      <c r="L92">
        <v>10.039999999999999</v>
      </c>
      <c r="M92">
        <v>3.15</v>
      </c>
      <c r="N92">
        <v>-1</v>
      </c>
      <c r="O92">
        <v>0</v>
      </c>
      <c r="P92">
        <v>0</v>
      </c>
      <c r="Q92">
        <v>-3.32</v>
      </c>
      <c r="R92">
        <v>109.05</v>
      </c>
    </row>
    <row r="93" spans="1:18" x14ac:dyDescent="0.25">
      <c r="A93">
        <v>92</v>
      </c>
      <c r="B93" s="21">
        <v>62998.8</v>
      </c>
      <c r="C93">
        <v>17.638999999999999</v>
      </c>
      <c r="D93">
        <v>2.5</v>
      </c>
      <c r="E93">
        <v>29.35</v>
      </c>
      <c r="F93">
        <v>366.43</v>
      </c>
      <c r="G93">
        <v>-36.621000000000002</v>
      </c>
      <c r="H93">
        <v>-6.0999999999999999E-2</v>
      </c>
      <c r="I93">
        <v>0</v>
      </c>
      <c r="J93">
        <v>0</v>
      </c>
      <c r="K93">
        <v>0.95</v>
      </c>
      <c r="L93">
        <v>17.350000000000001</v>
      </c>
      <c r="M93">
        <v>0.85</v>
      </c>
      <c r="N93">
        <v>-1</v>
      </c>
      <c r="O93">
        <v>0</v>
      </c>
      <c r="P93">
        <v>0</v>
      </c>
      <c r="Q93">
        <v>-14.82</v>
      </c>
      <c r="R93">
        <v>931.6</v>
      </c>
    </row>
    <row r="94" spans="1:18" x14ac:dyDescent="0.25">
      <c r="A94">
        <v>93</v>
      </c>
      <c r="B94" s="21">
        <v>64822.5</v>
      </c>
      <c r="C94">
        <v>23.01</v>
      </c>
      <c r="D94">
        <v>2.85</v>
      </c>
      <c r="E94">
        <v>42.45</v>
      </c>
      <c r="F94">
        <v>569.55999999999995</v>
      </c>
      <c r="G94">
        <v>-38.207999999999998</v>
      </c>
      <c r="H94">
        <v>-6.0999999999999999E-2</v>
      </c>
      <c r="I94">
        <v>0</v>
      </c>
      <c r="J94">
        <v>0</v>
      </c>
      <c r="K94">
        <v>1.96</v>
      </c>
      <c r="L94">
        <v>15.07</v>
      </c>
      <c r="M94">
        <v>2.0499999999999998</v>
      </c>
      <c r="N94">
        <v>-1</v>
      </c>
      <c r="O94">
        <v>0</v>
      </c>
      <c r="P94">
        <v>0</v>
      </c>
      <c r="Q94">
        <v>-9.3800000000000008</v>
      </c>
      <c r="R94">
        <v>195.3</v>
      </c>
    </row>
    <row r="95" spans="1:18" x14ac:dyDescent="0.25">
      <c r="A95">
        <v>94</v>
      </c>
      <c r="B95" s="21">
        <v>91691.5</v>
      </c>
      <c r="C95">
        <v>63.292999999999999</v>
      </c>
      <c r="D95">
        <v>2</v>
      </c>
      <c r="E95">
        <v>10.55</v>
      </c>
      <c r="F95">
        <v>432.67</v>
      </c>
      <c r="G95">
        <v>-66.344999999999999</v>
      </c>
      <c r="H95">
        <v>0.183</v>
      </c>
      <c r="I95">
        <v>0</v>
      </c>
      <c r="J95">
        <v>0</v>
      </c>
      <c r="K95">
        <v>1.4</v>
      </c>
      <c r="L95">
        <v>6.73</v>
      </c>
      <c r="M95">
        <v>1.5</v>
      </c>
      <c r="N95">
        <v>-1</v>
      </c>
      <c r="O95">
        <v>0</v>
      </c>
      <c r="P95">
        <v>0</v>
      </c>
      <c r="Q95">
        <v>-36.1</v>
      </c>
      <c r="R95">
        <v>30.7</v>
      </c>
    </row>
    <row r="96" spans="1:18" x14ac:dyDescent="0.25">
      <c r="A96">
        <v>95</v>
      </c>
      <c r="B96" s="21">
        <v>96478</v>
      </c>
      <c r="C96">
        <v>18.126999999999999</v>
      </c>
      <c r="D96">
        <v>4.8499999999999996</v>
      </c>
      <c r="E96">
        <v>42.7</v>
      </c>
      <c r="F96">
        <v>555.57000000000005</v>
      </c>
      <c r="G96">
        <v>-35.767000000000003</v>
      </c>
      <c r="H96">
        <v>0</v>
      </c>
      <c r="I96">
        <v>0</v>
      </c>
      <c r="J96">
        <v>0</v>
      </c>
      <c r="K96">
        <v>2.67</v>
      </c>
      <c r="L96">
        <v>26.76</v>
      </c>
      <c r="M96">
        <v>2.5499999999999998</v>
      </c>
      <c r="N96">
        <v>-1</v>
      </c>
      <c r="O96">
        <v>0</v>
      </c>
      <c r="P96">
        <v>0</v>
      </c>
      <c r="Q96">
        <v>-5.44</v>
      </c>
      <c r="R96">
        <v>977.2</v>
      </c>
    </row>
    <row r="97" spans="1:18" x14ac:dyDescent="0.25">
      <c r="A97">
        <v>96</v>
      </c>
      <c r="B97" s="21">
        <v>97414.5</v>
      </c>
      <c r="C97">
        <v>21.79</v>
      </c>
      <c r="D97">
        <v>3.5</v>
      </c>
      <c r="E97">
        <v>45.25</v>
      </c>
      <c r="F97">
        <v>519.79</v>
      </c>
      <c r="G97">
        <v>-44.006</v>
      </c>
      <c r="H97">
        <v>0</v>
      </c>
      <c r="I97">
        <v>0</v>
      </c>
      <c r="J97">
        <v>0</v>
      </c>
      <c r="K97">
        <v>2.93</v>
      </c>
      <c r="L97">
        <v>14.94</v>
      </c>
      <c r="M97">
        <v>3</v>
      </c>
      <c r="N97">
        <v>-1</v>
      </c>
      <c r="O97">
        <v>0</v>
      </c>
      <c r="P97">
        <v>0</v>
      </c>
      <c r="Q97">
        <v>-5.94</v>
      </c>
      <c r="R97">
        <v>633.70000000000005</v>
      </c>
    </row>
    <row r="98" spans="1:18" x14ac:dyDescent="0.25">
      <c r="A98">
        <v>97</v>
      </c>
      <c r="B98" s="21">
        <v>98111.8</v>
      </c>
      <c r="C98">
        <v>13.122999999999999</v>
      </c>
      <c r="D98">
        <v>4</v>
      </c>
      <c r="E98">
        <v>13.9</v>
      </c>
      <c r="F98">
        <v>167.51</v>
      </c>
      <c r="G98">
        <v>-45.531999999999996</v>
      </c>
      <c r="H98">
        <v>6.0999999999999999E-2</v>
      </c>
      <c r="I98">
        <v>0</v>
      </c>
      <c r="J98">
        <v>0</v>
      </c>
      <c r="K98">
        <v>3.53</v>
      </c>
      <c r="L98">
        <v>13.8</v>
      </c>
      <c r="M98">
        <v>1.5</v>
      </c>
      <c r="N98">
        <v>-1</v>
      </c>
      <c r="O98">
        <v>0</v>
      </c>
      <c r="P98">
        <v>0</v>
      </c>
      <c r="Q98">
        <v>-2.98</v>
      </c>
      <c r="R98">
        <v>51</v>
      </c>
    </row>
    <row r="99" spans="1:18" x14ac:dyDescent="0.25">
      <c r="C99">
        <f>AVERAGE(C2:C98)</f>
        <v>35.178288659793814</v>
      </c>
      <c r="D99">
        <f t="shared" ref="D99:G99" si="0">AVERAGE(D2:D98)</f>
        <v>2.3603092783505155</v>
      </c>
      <c r="E99">
        <f t="shared" si="0"/>
        <v>35.674226804123705</v>
      </c>
      <c r="F99">
        <f t="shared" si="0"/>
        <v>654.47814432989696</v>
      </c>
      <c r="G99">
        <f t="shared" si="0"/>
        <v>-38.939731958762884</v>
      </c>
      <c r="K99">
        <f>AVERAGE(K2:K98)</f>
        <v>1.367422680412371</v>
      </c>
      <c r="L99">
        <f t="shared" ref="L99:M99" si="1">AVERAGE(L2:L98)</f>
        <v>11.597731958762882</v>
      </c>
      <c r="M99">
        <f t="shared" si="1"/>
        <v>1.2108247422680405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all baseline events</vt:lpstr>
      <vt:lpstr>evoked</vt:lpstr>
      <vt:lpstr>0002</vt:lpstr>
      <vt:lpstr>0004</vt:lpstr>
      <vt:lpstr>0006</vt:lpstr>
      <vt:lpstr>0008</vt:lpstr>
      <vt:lpstr>0010</vt:lpstr>
      <vt:lpstr>0012</vt:lpstr>
      <vt:lpstr>0014</vt:lpstr>
      <vt:lpstr>0016</vt:lpstr>
      <vt:lpstr>0018</vt:lpstr>
      <vt:lpstr>0020</vt:lpstr>
      <vt:lpstr>0022</vt:lpstr>
      <vt:lpstr>0024</vt:lpstr>
      <vt:lpstr>0026</vt:lpstr>
    </vt:vector>
  </TitlesOfParts>
  <Company>University of Illinois at Urbana-Champaign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Christian</dc:creator>
  <cp:lastModifiedBy>Benny Richards</cp:lastModifiedBy>
  <dcterms:created xsi:type="dcterms:W3CDTF">2016-05-20T18:45:22Z</dcterms:created>
  <dcterms:modified xsi:type="dcterms:W3CDTF">2017-07-06T18:39:00Z</dcterms:modified>
</cp:coreProperties>
</file>