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junlin08/Documents/GitHub/CSCI596-Final-Project/"/>
    </mc:Choice>
  </mc:AlternateContent>
  <xr:revisionPtr revIDLastSave="0" documentId="13_ncr:1_{14D6BF16-3A2C-994B-B39A-CF57BE116F2B}" xr6:coauthVersionLast="47" xr6:coauthVersionMax="47" xr10:uidLastSave="{00000000-0000-0000-0000-000000000000}"/>
  <bookViews>
    <workbookView xWindow="9380" yWindow="2380" windowWidth="28040" windowHeight="17440" xr2:uid="{272D8041-8F99-154B-B284-2900F66D73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3" i="1" l="1"/>
  <c r="D53" i="1"/>
  <c r="C53" i="1"/>
  <c r="E52" i="1"/>
  <c r="D52" i="1"/>
  <c r="C52" i="1"/>
  <c r="E48" i="1"/>
  <c r="D48" i="1"/>
  <c r="C48" i="1"/>
  <c r="E47" i="1"/>
  <c r="D47" i="1"/>
  <c r="C47" i="1"/>
  <c r="E43" i="1"/>
  <c r="D43" i="1"/>
  <c r="C43" i="1"/>
  <c r="E42" i="1"/>
  <c r="D42" i="1"/>
  <c r="C42" i="1"/>
  <c r="M35" i="1"/>
  <c r="L35" i="1"/>
  <c r="K35" i="1"/>
  <c r="J35" i="1"/>
  <c r="M34" i="1"/>
  <c r="L34" i="1"/>
  <c r="K34" i="1"/>
  <c r="J34" i="1"/>
  <c r="F35" i="1"/>
  <c r="E35" i="1"/>
  <c r="D35" i="1"/>
  <c r="C35" i="1"/>
  <c r="F34" i="1"/>
  <c r="E34" i="1"/>
  <c r="D34" i="1"/>
  <c r="C34" i="1"/>
  <c r="M30" i="1"/>
  <c r="L30" i="1"/>
  <c r="K30" i="1"/>
  <c r="J30" i="1"/>
  <c r="M29" i="1"/>
  <c r="L29" i="1"/>
  <c r="K29" i="1"/>
  <c r="J29" i="1"/>
  <c r="F30" i="1"/>
  <c r="E30" i="1"/>
  <c r="D30" i="1"/>
  <c r="C30" i="1"/>
  <c r="F29" i="1"/>
  <c r="E29" i="1"/>
  <c r="D29" i="1"/>
  <c r="C29" i="1"/>
  <c r="M25" i="1"/>
  <c r="L25" i="1"/>
  <c r="K25" i="1"/>
  <c r="J25" i="1"/>
  <c r="M24" i="1"/>
  <c r="L24" i="1"/>
  <c r="K24" i="1"/>
  <c r="J24" i="1"/>
  <c r="F25" i="1"/>
  <c r="E25" i="1"/>
  <c r="D25" i="1"/>
  <c r="C25" i="1"/>
  <c r="F24" i="1"/>
  <c r="E24" i="1"/>
  <c r="D24" i="1"/>
  <c r="C24" i="1"/>
  <c r="F17" i="1"/>
  <c r="E17" i="1"/>
  <c r="D17" i="1"/>
  <c r="C17" i="1"/>
  <c r="F16" i="1"/>
  <c r="E16" i="1"/>
  <c r="D16" i="1"/>
  <c r="C16" i="1"/>
  <c r="H12" i="1"/>
  <c r="G12" i="1"/>
  <c r="F12" i="1"/>
  <c r="E12" i="1"/>
  <c r="D12" i="1"/>
  <c r="C12" i="1"/>
  <c r="H11" i="1"/>
  <c r="G11" i="1"/>
  <c r="F11" i="1"/>
  <c r="E11" i="1"/>
  <c r="D11" i="1"/>
  <c r="C11" i="1"/>
  <c r="D7" i="1"/>
  <c r="E7" i="1"/>
  <c r="F7" i="1"/>
  <c r="G7" i="1"/>
  <c r="H7" i="1"/>
  <c r="C7" i="1"/>
  <c r="D6" i="1"/>
  <c r="E6" i="1"/>
  <c r="F6" i="1"/>
  <c r="G6" i="1"/>
  <c r="H6" i="1"/>
  <c r="C6" i="1"/>
</calcChain>
</file>

<file path=xl/sharedStrings.xml><?xml version="1.0" encoding="utf-8"?>
<sst xmlns="http://schemas.openxmlformats.org/spreadsheetml/2006/main" count="53" uniqueCount="18">
  <si>
    <t>knapsack_baseline.out</t>
  </si>
  <si>
    <t>n</t>
  </si>
  <si>
    <t>seed</t>
  </si>
  <si>
    <t>v_lagrangian</t>
  </si>
  <si>
    <t>t_lagrangian</t>
  </si>
  <si>
    <t>v_greedy_nonsorting</t>
  </si>
  <si>
    <t>t_greedy_nonsorting</t>
  </si>
  <si>
    <t>v_greedy_sorting</t>
  </si>
  <si>
    <t>t_greedy_sorting</t>
  </si>
  <si>
    <t>t_1</t>
  </si>
  <si>
    <t>t_2</t>
  </si>
  <si>
    <t>t_4</t>
  </si>
  <si>
    <t>t_8</t>
  </si>
  <si>
    <t>knapsack_openmp.out</t>
  </si>
  <si>
    <t>knapsack_mpi_v1.out</t>
  </si>
  <si>
    <t>knapsack_mpi_v2.out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</si>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</sst>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87B85-F8B1-9F4E-A67F-15AC1BD6B5C6}">
  <dimension ref="A1:M53"/>
  <sheetViews>
    <sheetView tabSelected="1" topLeftCell="A12" zoomScale="159" workbookViewId="0">
      <selection activeCell="F37" sqref="F37"/>
    </sheetView>
  </sheetViews>
  <sheetFormatPr baseColWidth="10" defaultRowHeight="16" x14ac:dyDescent="0.2"/>
  <cols>
    <col min="1" max="1" width="10.83203125" customWidth="1"/>
    <col min="3" max="3" width="11.83203125" customWidth="1"/>
    <col min="5" max="5" width="17.83203125" customWidth="1"/>
    <col min="6" max="6" width="18.83203125" customWidth="1"/>
    <col min="7" max="7" width="14.83203125" customWidth="1"/>
    <col min="8" max="8" width="14.5" customWidth="1"/>
  </cols>
  <sheetData>
    <row r="1" spans="1:8" x14ac:dyDescent="0.2">
      <c r="A1" s="1" t="s">
        <v>0</v>
      </c>
    </row>
    <row r="2" spans="1:8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">
      <c r="A3">
        <v>1000000</v>
      </c>
      <c r="B3">
        <v>1</v>
      </c>
      <c r="C3">
        <v>257717.62</v>
      </c>
      <c r="D3">
        <v>0.73</v>
      </c>
      <c r="E3">
        <v>100130.48</v>
      </c>
      <c r="F3">
        <v>0</v>
      </c>
      <c r="G3">
        <v>257768.78</v>
      </c>
      <c r="H3">
        <v>0.76</v>
      </c>
    </row>
    <row r="4" spans="1:8" x14ac:dyDescent="0.2">
      <c r="A4">
        <v>1000000</v>
      </c>
      <c r="B4">
        <v>2</v>
      </c>
      <c r="C4">
        <v>257121.56</v>
      </c>
      <c r="D4">
        <v>0.72</v>
      </c>
      <c r="E4">
        <v>100159.7</v>
      </c>
      <c r="F4">
        <v>0.01</v>
      </c>
      <c r="G4">
        <v>257322.88</v>
      </c>
      <c r="H4">
        <v>0.76</v>
      </c>
    </row>
    <row r="5" spans="1:8" x14ac:dyDescent="0.2">
      <c r="A5">
        <v>1000000</v>
      </c>
      <c r="B5">
        <v>3</v>
      </c>
      <c r="C5">
        <v>257251.34</v>
      </c>
      <c r="D5">
        <v>0.72</v>
      </c>
      <c r="E5">
        <v>99823.43</v>
      </c>
      <c r="F5">
        <v>0</v>
      </c>
      <c r="G5">
        <v>257405.7</v>
      </c>
      <c r="H5">
        <v>0.76</v>
      </c>
    </row>
    <row r="6" spans="1:8" x14ac:dyDescent="0.2">
      <c r="B6" s="2" t="s">
        <v>16</v>
      </c>
      <c r="C6" s="1">
        <f>AVERAGE(C3:C5)</f>
        <v>257363.50666666668</v>
      </c>
      <c r="D6" s="1">
        <f t="shared" ref="D6:H6" si="0">AVERAGE(D3:D5)</f>
        <v>0.72333333333333327</v>
      </c>
      <c r="E6" s="1">
        <f t="shared" si="0"/>
        <v>100037.87</v>
      </c>
      <c r="F6" s="1">
        <f t="shared" si="0"/>
        <v>3.3333333333333335E-3</v>
      </c>
      <c r="G6" s="1">
        <f t="shared" si="0"/>
        <v>257499.12000000002</v>
      </c>
      <c r="H6" s="1">
        <f t="shared" si="0"/>
        <v>0.76000000000000012</v>
      </c>
    </row>
    <row r="7" spans="1:8" x14ac:dyDescent="0.2">
      <c r="B7" s="2" t="s">
        <v>17</v>
      </c>
      <c r="C7" s="1">
        <f>STDEV(C3:C5)</f>
        <v>313.4611646334082</v>
      </c>
      <c r="D7" s="1">
        <f t="shared" ref="D7:H7" si="1">STDEV(D3:D5)</f>
        <v>5.7735026918962623E-3</v>
      </c>
      <c r="E7" s="1">
        <f t="shared" si="1"/>
        <v>186.28429160828554</v>
      </c>
      <c r="F7" s="1">
        <f t="shared" si="1"/>
        <v>5.773502691896258E-3</v>
      </c>
      <c r="G7" s="1">
        <f t="shared" si="1"/>
        <v>237.17540934927842</v>
      </c>
      <c r="H7" s="1">
        <f t="shared" si="1"/>
        <v>1.3597399555105182E-16</v>
      </c>
    </row>
    <row r="8" spans="1:8" x14ac:dyDescent="0.2">
      <c r="A8">
        <v>10000000</v>
      </c>
      <c r="B8">
        <v>1</v>
      </c>
      <c r="C8">
        <v>2575048.999998</v>
      </c>
      <c r="D8">
        <v>5.68</v>
      </c>
      <c r="E8">
        <v>1000298.99</v>
      </c>
      <c r="F8">
        <v>0.03</v>
      </c>
      <c r="G8">
        <v>2576290.309998</v>
      </c>
      <c r="H8">
        <v>69.56</v>
      </c>
    </row>
    <row r="9" spans="1:8" x14ac:dyDescent="0.2">
      <c r="A9">
        <v>10000000</v>
      </c>
      <c r="B9">
        <v>2</v>
      </c>
      <c r="C9">
        <v>2575558.5499979998</v>
      </c>
      <c r="D9">
        <v>6.62</v>
      </c>
      <c r="E9">
        <v>999708.55</v>
      </c>
      <c r="F9">
        <v>0.03</v>
      </c>
      <c r="G9">
        <v>2576174.0099980002</v>
      </c>
      <c r="H9">
        <v>70.47</v>
      </c>
    </row>
    <row r="10" spans="1:8" x14ac:dyDescent="0.2">
      <c r="A10">
        <v>10000000</v>
      </c>
      <c r="B10">
        <v>3</v>
      </c>
      <c r="C10">
        <v>2576191.4299980002</v>
      </c>
      <c r="D10">
        <v>6.64</v>
      </c>
      <c r="E10">
        <v>998919.3</v>
      </c>
      <c r="F10">
        <v>0.03</v>
      </c>
      <c r="G10">
        <v>2576815.2199980002</v>
      </c>
      <c r="H10">
        <v>70.25</v>
      </c>
    </row>
    <row r="11" spans="1:8" x14ac:dyDescent="0.2">
      <c r="B11" s="2" t="s">
        <v>16</v>
      </c>
      <c r="C11" s="1">
        <f>AVERAGE(C8:C10)</f>
        <v>2575599.6599980001</v>
      </c>
      <c r="D11" s="1">
        <f t="shared" ref="D11" si="2">AVERAGE(D8:D10)</f>
        <v>6.3133333333333335</v>
      </c>
      <c r="E11" s="1">
        <f t="shared" ref="E11" si="3">AVERAGE(E8:E10)</f>
        <v>999642.27999999991</v>
      </c>
      <c r="F11" s="1">
        <f t="shared" ref="F11" si="4">AVERAGE(F8:F10)</f>
        <v>0.03</v>
      </c>
      <c r="G11" s="1">
        <f t="shared" ref="G11" si="5">AVERAGE(G8:G10)</f>
        <v>2576426.5133313336</v>
      </c>
      <c r="H11" s="1">
        <f t="shared" ref="H11" si="6">AVERAGE(H8:H10)</f>
        <v>70.093333333333334</v>
      </c>
    </row>
    <row r="12" spans="1:8" x14ac:dyDescent="0.2">
      <c r="B12" s="2" t="s">
        <v>17</v>
      </c>
      <c r="C12" s="1">
        <f>STDEV(C8:C10)</f>
        <v>572.32342281275442</v>
      </c>
      <c r="D12" s="1">
        <f t="shared" ref="D12:H12" si="7">STDEV(D8:D10)</f>
        <v>0.54857390872455225</v>
      </c>
      <c r="E12" s="1">
        <f t="shared" si="7"/>
        <v>692.22822009794095</v>
      </c>
      <c r="F12" s="1">
        <f t="shared" si="7"/>
        <v>0</v>
      </c>
      <c r="G12" s="1">
        <f t="shared" si="7"/>
        <v>341.61539343733358</v>
      </c>
      <c r="H12" s="1">
        <f t="shared" si="7"/>
        <v>0.47479820274863266</v>
      </c>
    </row>
    <row r="13" spans="1:8" x14ac:dyDescent="0.2">
      <c r="A13">
        <v>100000000</v>
      </c>
      <c r="B13">
        <v>1</v>
      </c>
      <c r="C13">
        <v>25753381.89012</v>
      </c>
      <c r="D13">
        <v>46.39</v>
      </c>
      <c r="E13">
        <v>10001563.300000001</v>
      </c>
      <c r="F13">
        <v>0.49</v>
      </c>
    </row>
    <row r="14" spans="1:8" x14ac:dyDescent="0.2">
      <c r="A14">
        <v>100000000</v>
      </c>
      <c r="B14">
        <v>2</v>
      </c>
      <c r="C14">
        <v>25756693.910122</v>
      </c>
      <c r="D14">
        <v>46.25</v>
      </c>
      <c r="E14">
        <v>9999528.9800000004</v>
      </c>
      <c r="F14">
        <v>0.49</v>
      </c>
    </row>
    <row r="15" spans="1:8" x14ac:dyDescent="0.2">
      <c r="A15">
        <v>100000000</v>
      </c>
      <c r="B15">
        <v>3</v>
      </c>
      <c r="C15">
        <v>25755092.220118999</v>
      </c>
      <c r="D15">
        <v>46.47</v>
      </c>
      <c r="E15">
        <v>9997677.9100020006</v>
      </c>
      <c r="F15">
        <v>0.5</v>
      </c>
    </row>
    <row r="16" spans="1:8" x14ac:dyDescent="0.2">
      <c r="B16" s="2" t="s">
        <v>16</v>
      </c>
      <c r="C16" s="1">
        <f>AVERAGE(C13:C15)</f>
        <v>25755056.006787002</v>
      </c>
      <c r="D16" s="1">
        <f t="shared" ref="D16" si="8">AVERAGE(D13:D15)</f>
        <v>46.370000000000005</v>
      </c>
      <c r="E16" s="1">
        <f t="shared" ref="E16" si="9">AVERAGE(E13:E15)</f>
        <v>9999590.0633340012</v>
      </c>
      <c r="F16" s="1">
        <f t="shared" ref="F16" si="10">AVERAGE(F13:F15)</f>
        <v>0.49333333333333335</v>
      </c>
    </row>
    <row r="17" spans="1:13" x14ac:dyDescent="0.2">
      <c r="B17" s="2" t="s">
        <v>17</v>
      </c>
      <c r="C17" s="1">
        <f>STDEV(C13:C15)</f>
        <v>1656.306939390455</v>
      </c>
      <c r="D17" s="1">
        <f t="shared" ref="D17:F17" si="11">STDEV(D13:D15)</f>
        <v>0.11135528725659997</v>
      </c>
      <c r="E17" s="1">
        <f t="shared" si="11"/>
        <v>1943.4150970416138</v>
      </c>
      <c r="F17" s="1">
        <f t="shared" si="11"/>
        <v>5.7735026918962623E-3</v>
      </c>
    </row>
    <row r="19" spans="1:13" x14ac:dyDescent="0.2">
      <c r="A19" s="1" t="s">
        <v>14</v>
      </c>
      <c r="H19" s="1" t="s">
        <v>15</v>
      </c>
    </row>
    <row r="20" spans="1:13" x14ac:dyDescent="0.2">
      <c r="A20" t="s">
        <v>1</v>
      </c>
      <c r="B20" t="s">
        <v>2</v>
      </c>
      <c r="C20" t="s">
        <v>9</v>
      </c>
      <c r="D20" t="s">
        <v>10</v>
      </c>
      <c r="E20" t="s">
        <v>11</v>
      </c>
      <c r="F20" t="s">
        <v>12</v>
      </c>
      <c r="H20" t="s">
        <v>1</v>
      </c>
      <c r="I20" t="s">
        <v>2</v>
      </c>
      <c r="J20" t="s">
        <v>9</v>
      </c>
      <c r="K20" t="s">
        <v>10</v>
      </c>
      <c r="L20" t="s">
        <v>11</v>
      </c>
      <c r="M20" t="s">
        <v>12</v>
      </c>
    </row>
    <row r="21" spans="1:13" x14ac:dyDescent="0.2">
      <c r="A21">
        <v>1000000</v>
      </c>
      <c r="B21">
        <v>1</v>
      </c>
      <c r="C21">
        <v>0.84</v>
      </c>
      <c r="D21">
        <v>0.47</v>
      </c>
      <c r="E21">
        <v>0.28999999999999998</v>
      </c>
      <c r="F21">
        <v>0.28999999999999998</v>
      </c>
      <c r="H21">
        <v>1000000</v>
      </c>
      <c r="I21">
        <v>1</v>
      </c>
      <c r="J21">
        <v>0.88</v>
      </c>
      <c r="K21">
        <v>0.48</v>
      </c>
      <c r="L21">
        <v>0.3</v>
      </c>
      <c r="M21">
        <v>0.36</v>
      </c>
    </row>
    <row r="22" spans="1:13" x14ac:dyDescent="0.2">
      <c r="A22">
        <v>1000000</v>
      </c>
      <c r="B22">
        <v>2</v>
      </c>
      <c r="C22">
        <v>0.84</v>
      </c>
      <c r="D22">
        <v>0.48</v>
      </c>
      <c r="E22">
        <v>0.3</v>
      </c>
      <c r="F22">
        <v>0.28999999999999998</v>
      </c>
      <c r="H22">
        <v>1000000</v>
      </c>
      <c r="I22">
        <v>2</v>
      </c>
      <c r="J22">
        <v>0.89</v>
      </c>
      <c r="K22">
        <v>0.48</v>
      </c>
      <c r="L22">
        <v>0.3</v>
      </c>
      <c r="M22">
        <v>0.34</v>
      </c>
    </row>
    <row r="23" spans="1:13" x14ac:dyDescent="0.2">
      <c r="A23">
        <v>1000000</v>
      </c>
      <c r="B23">
        <v>3</v>
      </c>
      <c r="C23">
        <v>0.84</v>
      </c>
      <c r="D23">
        <v>0.47</v>
      </c>
      <c r="E23">
        <v>0.28000000000000003</v>
      </c>
      <c r="F23">
        <v>0.3</v>
      </c>
      <c r="H23">
        <v>1000000</v>
      </c>
      <c r="I23">
        <v>3</v>
      </c>
      <c r="J23">
        <v>0.89</v>
      </c>
      <c r="K23">
        <v>0.48</v>
      </c>
      <c r="L23">
        <v>0.3</v>
      </c>
      <c r="M23">
        <v>0.34</v>
      </c>
    </row>
    <row r="24" spans="1:13" x14ac:dyDescent="0.2">
      <c r="B24" s="2" t="s">
        <v>16</v>
      </c>
      <c r="C24" s="1">
        <f>AVERAGE(C21:C23)</f>
        <v>0.84</v>
      </c>
      <c r="D24" s="1">
        <f t="shared" ref="D24" si="12">AVERAGE(D21:D23)</f>
        <v>0.47333333333333333</v>
      </c>
      <c r="E24" s="1">
        <f t="shared" ref="E24" si="13">AVERAGE(E21:E23)</f>
        <v>0.28999999999999998</v>
      </c>
      <c r="F24" s="1">
        <f t="shared" ref="F24" si="14">AVERAGE(F21:F23)</f>
        <v>0.29333333333333328</v>
      </c>
      <c r="I24" s="2" t="s">
        <v>16</v>
      </c>
      <c r="J24" s="1">
        <f>AVERAGE(J21:J23)</f>
        <v>0.88666666666666671</v>
      </c>
      <c r="K24" s="1">
        <f t="shared" ref="K24" si="15">AVERAGE(K21:K23)</f>
        <v>0.48</v>
      </c>
      <c r="L24" s="1">
        <f t="shared" ref="L24" si="16">AVERAGE(L21:L23)</f>
        <v>0.3</v>
      </c>
      <c r="M24" s="1">
        <f t="shared" ref="M24" si="17">AVERAGE(M21:M23)</f>
        <v>0.34666666666666668</v>
      </c>
    </row>
    <row r="25" spans="1:13" x14ac:dyDescent="0.2">
      <c r="B25" s="2" t="s">
        <v>17</v>
      </c>
      <c r="C25" s="1">
        <f>STDEV(C21:C23)</f>
        <v>0</v>
      </c>
      <c r="D25" s="1">
        <f t="shared" ref="D25:F25" si="18">STDEV(D21:D23)</f>
        <v>5.7735026918962623E-3</v>
      </c>
      <c r="E25" s="1">
        <f t="shared" si="18"/>
        <v>9.9999999999999811E-3</v>
      </c>
      <c r="F25" s="1">
        <f t="shared" si="18"/>
        <v>5.7735026918962623E-3</v>
      </c>
      <c r="I25" s="2" t="s">
        <v>17</v>
      </c>
      <c r="J25" s="1">
        <f>STDEV(J21:J23)</f>
        <v>5.7735026918962623E-3</v>
      </c>
      <c r="K25" s="1">
        <f t="shared" ref="K25:M25" si="19">STDEV(K21:K23)</f>
        <v>0</v>
      </c>
      <c r="L25" s="1">
        <f t="shared" si="19"/>
        <v>0</v>
      </c>
      <c r="M25" s="1">
        <f t="shared" si="19"/>
        <v>1.1547005383792493E-2</v>
      </c>
    </row>
    <row r="26" spans="1:13" x14ac:dyDescent="0.2">
      <c r="A26">
        <v>10000000</v>
      </c>
      <c r="B26">
        <v>1</v>
      </c>
      <c r="C26">
        <v>5.76</v>
      </c>
      <c r="D26">
        <v>3.15</v>
      </c>
      <c r="E26">
        <v>2.12</v>
      </c>
      <c r="F26">
        <v>2.13</v>
      </c>
      <c r="H26">
        <v>10000000</v>
      </c>
      <c r="I26">
        <v>1</v>
      </c>
      <c r="J26">
        <v>6.77</v>
      </c>
      <c r="K26">
        <v>3.72</v>
      </c>
      <c r="L26">
        <v>2.6</v>
      </c>
      <c r="M26">
        <v>2.2000000000000002</v>
      </c>
    </row>
    <row r="27" spans="1:13" x14ac:dyDescent="0.2">
      <c r="A27">
        <v>10000000</v>
      </c>
      <c r="B27">
        <v>2</v>
      </c>
      <c r="C27">
        <v>5.71</v>
      </c>
      <c r="D27">
        <v>3.16</v>
      </c>
      <c r="E27">
        <v>2.09</v>
      </c>
      <c r="F27">
        <v>2.12</v>
      </c>
      <c r="H27">
        <v>10000000</v>
      </c>
      <c r="I27">
        <v>2</v>
      </c>
      <c r="J27">
        <v>6.79</v>
      </c>
      <c r="K27">
        <v>3.71</v>
      </c>
      <c r="L27">
        <v>2.58</v>
      </c>
      <c r="M27">
        <v>2.23</v>
      </c>
    </row>
    <row r="28" spans="1:13" x14ac:dyDescent="0.2">
      <c r="A28">
        <v>10000000</v>
      </c>
      <c r="B28">
        <v>3</v>
      </c>
      <c r="C28">
        <v>5.55</v>
      </c>
      <c r="D28">
        <v>3.23</v>
      </c>
      <c r="E28">
        <v>2.16</v>
      </c>
      <c r="F28">
        <v>2.16</v>
      </c>
      <c r="H28">
        <v>10000000</v>
      </c>
      <c r="I28">
        <v>3</v>
      </c>
      <c r="J28">
        <v>6.8</v>
      </c>
      <c r="K28">
        <v>3.72</v>
      </c>
      <c r="L28">
        <v>2.59</v>
      </c>
      <c r="M28">
        <v>2.25</v>
      </c>
    </row>
    <row r="29" spans="1:13" x14ac:dyDescent="0.2">
      <c r="B29" s="2" t="s">
        <v>16</v>
      </c>
      <c r="C29" s="1">
        <f>AVERAGE(C26:C28)</f>
        <v>5.6733333333333329</v>
      </c>
      <c r="D29" s="1">
        <f t="shared" ref="D29" si="20">AVERAGE(D26:D28)</f>
        <v>3.18</v>
      </c>
      <c r="E29" s="1">
        <f t="shared" ref="E29" si="21">AVERAGE(E26:E28)</f>
        <v>2.1233333333333335</v>
      </c>
      <c r="F29" s="1">
        <f t="shared" ref="F29" si="22">AVERAGE(F26:F28)</f>
        <v>2.1366666666666667</v>
      </c>
      <c r="I29" s="2" t="s">
        <v>16</v>
      </c>
      <c r="J29" s="1">
        <f>AVERAGE(J26:J28)</f>
        <v>6.7866666666666662</v>
      </c>
      <c r="K29" s="1">
        <f t="shared" ref="K29" si="23">AVERAGE(K26:K28)</f>
        <v>3.7166666666666668</v>
      </c>
      <c r="L29" s="1">
        <f t="shared" ref="L29" si="24">AVERAGE(L26:L28)</f>
        <v>2.59</v>
      </c>
      <c r="M29" s="1">
        <f t="shared" ref="M29" si="25">AVERAGE(M26:M28)</f>
        <v>2.2266666666666666</v>
      </c>
    </row>
    <row r="30" spans="1:13" x14ac:dyDescent="0.2">
      <c r="B30" s="2" t="s">
        <v>17</v>
      </c>
      <c r="C30" s="1">
        <f>STDEV(C26:C28)</f>
        <v>0.1096965511460289</v>
      </c>
      <c r="D30" s="1">
        <f t="shared" ref="D30:F30" si="26">STDEV(D26:D28)</f>
        <v>4.3588989435406726E-2</v>
      </c>
      <c r="E30" s="1">
        <f t="shared" si="26"/>
        <v>3.5118845842842597E-2</v>
      </c>
      <c r="F30" s="1">
        <f t="shared" si="26"/>
        <v>2.0816659994661382E-2</v>
      </c>
      <c r="I30" s="2" t="s">
        <v>17</v>
      </c>
      <c r="J30" s="1">
        <f>STDEV(J26:J28)</f>
        <v>1.5275252316519626E-2</v>
      </c>
      <c r="K30" s="1">
        <f t="shared" ref="K30:M30" si="27">STDEV(K26:K28)</f>
        <v>5.7735026918963907E-3</v>
      </c>
      <c r="L30" s="1">
        <f t="shared" si="27"/>
        <v>1.0000000000000009E-2</v>
      </c>
      <c r="M30" s="1">
        <f t="shared" si="27"/>
        <v>2.5166114784235735E-2</v>
      </c>
    </row>
    <row r="31" spans="1:13" x14ac:dyDescent="0.2">
      <c r="A31">
        <v>100000000</v>
      </c>
      <c r="B31">
        <v>1</v>
      </c>
      <c r="C31">
        <v>41.59</v>
      </c>
      <c r="D31">
        <v>24.95</v>
      </c>
      <c r="E31">
        <v>19.86</v>
      </c>
      <c r="F31">
        <v>21.01</v>
      </c>
      <c r="H31">
        <v>100000000</v>
      </c>
      <c r="I31">
        <v>1</v>
      </c>
      <c r="J31">
        <v>47.86</v>
      </c>
      <c r="K31">
        <v>29.25</v>
      </c>
      <c r="L31">
        <v>24.46</v>
      </c>
      <c r="M31">
        <v>22.47</v>
      </c>
    </row>
    <row r="32" spans="1:13" x14ac:dyDescent="0.2">
      <c r="A32">
        <v>100000000</v>
      </c>
      <c r="B32">
        <v>2</v>
      </c>
      <c r="C32">
        <v>41.63</v>
      </c>
      <c r="D32">
        <v>24.93</v>
      </c>
      <c r="E32">
        <v>19.77</v>
      </c>
      <c r="F32">
        <v>20.97</v>
      </c>
      <c r="H32">
        <v>100000000</v>
      </c>
      <c r="I32">
        <v>2</v>
      </c>
      <c r="J32">
        <v>44.38</v>
      </c>
      <c r="K32">
        <v>29.26</v>
      </c>
      <c r="L32">
        <v>23.8</v>
      </c>
      <c r="M32">
        <v>22.31</v>
      </c>
    </row>
    <row r="33" spans="1:13" x14ac:dyDescent="0.2">
      <c r="A33">
        <v>100000000</v>
      </c>
      <c r="B33">
        <v>3</v>
      </c>
      <c r="C33">
        <v>41.56</v>
      </c>
      <c r="D33">
        <v>24.9</v>
      </c>
      <c r="E33">
        <v>19.260000000000002</v>
      </c>
      <c r="F33">
        <v>21.75</v>
      </c>
      <c r="H33">
        <v>100000000</v>
      </c>
      <c r="I33">
        <v>3</v>
      </c>
      <c r="J33">
        <v>47.75</v>
      </c>
      <c r="K33">
        <v>30.05</v>
      </c>
      <c r="L33">
        <v>24.33</v>
      </c>
      <c r="M33">
        <v>22.4</v>
      </c>
    </row>
    <row r="34" spans="1:13" x14ac:dyDescent="0.2">
      <c r="B34" s="2" t="s">
        <v>16</v>
      </c>
      <c r="C34" s="1">
        <f>AVERAGE(C31:C33)</f>
        <v>41.593333333333334</v>
      </c>
      <c r="D34" s="1">
        <f t="shared" ref="D34" si="28">AVERAGE(D31:D33)</f>
        <v>24.926666666666666</v>
      </c>
      <c r="E34" s="1">
        <f t="shared" ref="E34" si="29">AVERAGE(E31:E33)</f>
        <v>19.63</v>
      </c>
      <c r="F34" s="1">
        <f t="shared" ref="F34" si="30">AVERAGE(F31:F33)</f>
        <v>21.243333333333336</v>
      </c>
      <c r="I34" s="2" t="s">
        <v>16</v>
      </c>
      <c r="J34" s="1">
        <f>AVERAGE(J31:J33)</f>
        <v>46.663333333333334</v>
      </c>
      <c r="K34" s="1">
        <f t="shared" ref="K34" si="31">AVERAGE(K31:K33)</f>
        <v>29.52</v>
      </c>
      <c r="L34" s="1">
        <f t="shared" ref="L34" si="32">AVERAGE(L31:L33)</f>
        <v>24.196666666666669</v>
      </c>
      <c r="M34" s="1">
        <f t="shared" ref="M34" si="33">AVERAGE(M31:M33)</f>
        <v>22.393333333333334</v>
      </c>
    </row>
    <row r="35" spans="1:13" x14ac:dyDescent="0.2">
      <c r="B35" s="2" t="s">
        <v>17</v>
      </c>
      <c r="C35" s="1">
        <f>STDEV(C31:C33)</f>
        <v>3.5118845842842555E-2</v>
      </c>
      <c r="D35" s="1">
        <f t="shared" ref="D35:F35" si="34">STDEV(D31:D33)</f>
        <v>2.5166114784236238E-2</v>
      </c>
      <c r="E35" s="1">
        <f t="shared" si="34"/>
        <v>0.32357379374726752</v>
      </c>
      <c r="F35" s="1">
        <f t="shared" si="34"/>
        <v>0.43924177093411015</v>
      </c>
      <c r="I35" s="2" t="s">
        <v>17</v>
      </c>
      <c r="J35" s="1">
        <f>STDEV(J31:J33)</f>
        <v>1.9781894078508577</v>
      </c>
      <c r="K35" s="1">
        <f t="shared" ref="K35:M35" si="35">STDEV(K31:K33)</f>
        <v>0.45902069670114004</v>
      </c>
      <c r="L35" s="1">
        <f t="shared" si="35"/>
        <v>0.34961884007206051</v>
      </c>
      <c r="M35" s="1">
        <f t="shared" si="35"/>
        <v>8.0208062770106503E-2</v>
      </c>
    </row>
    <row r="37" spans="1:13" x14ac:dyDescent="0.2">
      <c r="A37" s="1" t="s">
        <v>13</v>
      </c>
    </row>
    <row r="38" spans="1:13" x14ac:dyDescent="0.2">
      <c r="A38" t="s">
        <v>1</v>
      </c>
      <c r="B38" t="s">
        <v>2</v>
      </c>
      <c r="C38" t="s">
        <v>9</v>
      </c>
      <c r="D38" t="s">
        <v>10</v>
      </c>
      <c r="E38" t="s">
        <v>11</v>
      </c>
    </row>
    <row r="39" spans="1:13" x14ac:dyDescent="0.2">
      <c r="A39">
        <v>1000000</v>
      </c>
      <c r="B39">
        <v>1</v>
      </c>
      <c r="C39">
        <v>0.9</v>
      </c>
      <c r="D39">
        <v>1.31</v>
      </c>
      <c r="E39">
        <v>1.89</v>
      </c>
    </row>
    <row r="40" spans="1:13" x14ac:dyDescent="0.2">
      <c r="A40">
        <v>1000000</v>
      </c>
      <c r="B40">
        <v>2</v>
      </c>
      <c r="C40">
        <v>0.82</v>
      </c>
      <c r="D40">
        <v>1.05</v>
      </c>
      <c r="E40">
        <v>1.97</v>
      </c>
    </row>
    <row r="41" spans="1:13" x14ac:dyDescent="0.2">
      <c r="A41">
        <v>1000000</v>
      </c>
      <c r="B41">
        <v>3</v>
      </c>
      <c r="C41">
        <v>0.84</v>
      </c>
      <c r="D41">
        <v>1.05</v>
      </c>
      <c r="E41">
        <v>2.15</v>
      </c>
    </row>
    <row r="42" spans="1:13" x14ac:dyDescent="0.2">
      <c r="B42" s="2" t="s">
        <v>16</v>
      </c>
      <c r="C42" s="1">
        <f>AVERAGE(C39:C41)</f>
        <v>0.85333333333333339</v>
      </c>
      <c r="D42" s="1">
        <f t="shared" ref="D42" si="36">AVERAGE(D39:D41)</f>
        <v>1.1366666666666667</v>
      </c>
      <c r="E42" s="1">
        <f t="shared" ref="E42" si="37">AVERAGE(E39:E41)</f>
        <v>2.0033333333333334</v>
      </c>
    </row>
    <row r="43" spans="1:13" x14ac:dyDescent="0.2">
      <c r="B43" s="2" t="s">
        <v>17</v>
      </c>
      <c r="C43" s="1">
        <f>STDEV(C39:C41)</f>
        <v>4.1633319989322688E-2</v>
      </c>
      <c r="D43" s="1">
        <f t="shared" ref="D43:E43" si="38">STDEV(D39:D41)</f>
        <v>0.15011106998930182</v>
      </c>
      <c r="E43" s="1">
        <f t="shared" si="38"/>
        <v>0.13316656236958785</v>
      </c>
    </row>
    <row r="44" spans="1:13" x14ac:dyDescent="0.2">
      <c r="A44">
        <v>10000000</v>
      </c>
      <c r="B44">
        <v>1</v>
      </c>
      <c r="C44">
        <v>6.47</v>
      </c>
      <c r="D44">
        <v>10.38</v>
      </c>
      <c r="E44">
        <v>21.57</v>
      </c>
    </row>
    <row r="45" spans="1:13" x14ac:dyDescent="0.2">
      <c r="A45">
        <v>10000000</v>
      </c>
      <c r="B45">
        <v>2</v>
      </c>
      <c r="C45">
        <v>6.45</v>
      </c>
      <c r="D45">
        <v>11.11</v>
      </c>
      <c r="E45">
        <v>11.55</v>
      </c>
    </row>
    <row r="46" spans="1:13" x14ac:dyDescent="0.2">
      <c r="A46">
        <v>10000000</v>
      </c>
      <c r="B46">
        <v>3</v>
      </c>
      <c r="C46">
        <v>7.14</v>
      </c>
      <c r="D46">
        <v>10.27</v>
      </c>
      <c r="E46">
        <v>16.670000000000002</v>
      </c>
    </row>
    <row r="47" spans="1:13" x14ac:dyDescent="0.2">
      <c r="B47" s="2" t="s">
        <v>16</v>
      </c>
      <c r="C47" s="1">
        <f>AVERAGE(C44:C46)</f>
        <v>6.6866666666666665</v>
      </c>
      <c r="D47" s="1">
        <f t="shared" ref="D47" si="39">AVERAGE(D44:D46)</f>
        <v>10.586666666666668</v>
      </c>
      <c r="E47" s="1">
        <f t="shared" ref="E47" si="40">AVERAGE(E44:E46)</f>
        <v>16.596666666666668</v>
      </c>
    </row>
    <row r="48" spans="1:13" x14ac:dyDescent="0.2">
      <c r="B48" s="2" t="s">
        <v>17</v>
      </c>
      <c r="C48" s="1">
        <f>STDEV(C44:C46)</f>
        <v>0.3927255190757703</v>
      </c>
      <c r="D48" s="1">
        <f t="shared" ref="D48:E48" si="41">STDEV(D44:D46)</f>
        <v>0.45654499595695164</v>
      </c>
      <c r="E48" s="1">
        <f t="shared" si="41"/>
        <v>5.010402512107512</v>
      </c>
    </row>
    <row r="49" spans="1:5" x14ac:dyDescent="0.2">
      <c r="A49">
        <v>100000000</v>
      </c>
      <c r="B49">
        <v>1</v>
      </c>
      <c r="C49">
        <v>50.14</v>
      </c>
      <c r="D49">
        <v>70.56</v>
      </c>
      <c r="E49">
        <v>101.22</v>
      </c>
    </row>
    <row r="50" spans="1:5" x14ac:dyDescent="0.2">
      <c r="A50">
        <v>100000000</v>
      </c>
      <c r="B50">
        <v>2</v>
      </c>
      <c r="C50">
        <v>50.1</v>
      </c>
      <c r="D50">
        <v>71.14</v>
      </c>
      <c r="E50">
        <v>101.53</v>
      </c>
    </row>
    <row r="51" spans="1:5" x14ac:dyDescent="0.2">
      <c r="A51">
        <v>100000000</v>
      </c>
      <c r="B51">
        <v>3</v>
      </c>
      <c r="C51">
        <v>50.02</v>
      </c>
      <c r="D51">
        <v>70.2</v>
      </c>
      <c r="E51">
        <v>148.69</v>
      </c>
    </row>
    <row r="52" spans="1:5" x14ac:dyDescent="0.2">
      <c r="B52" s="2" t="s">
        <v>16</v>
      </c>
      <c r="C52" s="1">
        <f>AVERAGE(C49:C51)</f>
        <v>50.086666666666673</v>
      </c>
      <c r="D52" s="1">
        <f t="shared" ref="D52" si="42">AVERAGE(D49:D51)</f>
        <v>70.633333333333326</v>
      </c>
      <c r="E52" s="1">
        <f t="shared" ref="E52" si="43">AVERAGE(E49:E51)</f>
        <v>117.14666666666666</v>
      </c>
    </row>
    <row r="53" spans="1:5" x14ac:dyDescent="0.2">
      <c r="B53" s="2" t="s">
        <v>17</v>
      </c>
      <c r="C53" s="1">
        <f>STDEV(C49:C51)</f>
        <v>6.1101009266076568E-2</v>
      </c>
      <c r="D53" s="1">
        <f t="shared" ref="D53:E53" si="44">STDEV(D49:D51)</f>
        <v>0.47427137098219646</v>
      </c>
      <c r="E53" s="1">
        <f t="shared" si="44"/>
        <v>27.317767722369499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Junlin Chen</dc:creator>
  <cp:lastModifiedBy>Junlin Chen</cp:lastModifiedBy>
  <dcterms:created xsi:type="dcterms:W3CDTF">2023-12-13T01:14:09Z</dcterms:created>
  <dcterms:modified xsi:type="dcterms:W3CDTF">2023-12-13T01:46:09Z</dcterms:modified>
</cp:coreProperties>
</file>