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A:\School\AGH\Sem_5\Parallel\lab13\"/>
    </mc:Choice>
  </mc:AlternateContent>
  <xr:revisionPtr revIDLastSave="0" documentId="13_ncr:1_{BEFFCF47-754F-4ADA-9867-273BAF6380F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calka" sheetId="1" r:id="rId1"/>
    <sheet name="mat_v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E2" i="2"/>
  <c r="E3" i="2"/>
  <c r="E4" i="2"/>
  <c r="E5" i="2"/>
  <c r="E6" i="2"/>
  <c r="D3" i="1"/>
  <c r="D4" i="1"/>
  <c r="D5" i="1"/>
  <c r="D6" i="1"/>
  <c r="D2" i="1"/>
  <c r="C6" i="2"/>
  <c r="C5" i="2"/>
  <c r="C4" i="2"/>
  <c r="C3" i="2"/>
  <c r="C2" i="2"/>
  <c r="E3" i="1"/>
  <c r="C2" i="1"/>
  <c r="E2" i="1" s="1"/>
  <c r="C4" i="1"/>
  <c r="E4" i="1" s="1"/>
  <c r="C5" i="1"/>
  <c r="E5" i="1" s="1"/>
  <c r="C6" i="1"/>
  <c r="E6" i="1" s="1"/>
  <c r="C3" i="1"/>
</calcChain>
</file>

<file path=xl/sharedStrings.xml><?xml version="1.0" encoding="utf-8"?>
<sst xmlns="http://schemas.openxmlformats.org/spreadsheetml/2006/main" count="12" uniqueCount="7">
  <si>
    <t>Thread Count</t>
  </si>
  <si>
    <t>Czas [s]</t>
  </si>
  <si>
    <t>Przyspieszenie</t>
  </si>
  <si>
    <t>Fektywność</t>
  </si>
  <si>
    <t>Liczba procesów</t>
  </si>
  <si>
    <t>Przyspieszenie idealne</t>
  </si>
  <si>
    <t>Fektywność Idealna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</si>
</sst>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calka!$B$1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calka!$B$2:$B$6</c:f>
              <c:numCache>
                <c:formatCode>General</c:formatCode>
                <c:ptCount val="5"/>
                <c:pt idx="0">
                  <c:v>0.10822900000000001</c:v>
                </c:pt>
                <c:pt idx="1">
                  <c:v>5.7563999999999997E-2</c:v>
                </c:pt>
                <c:pt idx="2">
                  <c:v>3.8389E-2</c:v>
                </c:pt>
                <c:pt idx="3">
                  <c:v>2.3229E-2</c:v>
                </c:pt>
                <c:pt idx="4">
                  <c:v>2.1839999999999998E-2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C-4C5C-9BF7-FAD0A43D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95679"/>
        <c:axId val="306594239"/>
      </c:scatterChart>
      <c:valAx>
        <c:axId val="3065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wątków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4239"/>
        <c:crosses val="autoZero"/>
        <c:crossBetween val="midCat"/>
      </c:valAx>
      <c:valAx>
        <c:axId val="30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calka!$C$1</c:f>
              <c:strCache>
                <c:ptCount val="1"/>
                <c:pt idx="0">
                  <c:v>Przyspieszenie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calka!$C$2:$C$6</c:f>
              <c:numCache>
                <c:formatCode>General</c:formatCode>
                <c:ptCount val="5"/>
                <c:pt idx="0">
                  <c:v>1</c:v>
                </c:pt>
                <c:pt idx="1">
                  <c:v>1.8801507886873743</c:v>
                </c:pt>
                <c:pt idx="2">
                  <c:v>2.8192711453801871</c:v>
                </c:pt>
                <c:pt idx="3">
                  <c:v>4.6592190795987776</c:v>
                </c:pt>
                <c:pt idx="4">
                  <c:v>4.9555402930402934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2-40DA-BD19-7572303EFB99}"/>
            </c:ext>
          </c:extLst>
        </c:ser>
        <c:ser>
          <c:idx val="1"/>
          <c:order val="1"/>
          <c:tx>
            <c:strRef>
              <c:f>calka!$D$1</c:f>
              <c:strCache>
                <c:ptCount val="1"/>
                <c:pt idx="0">
                  <c:v>Przyspieszenie idealne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calka!$D$2:$D$6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D2-40DA-BD19-7572303E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4224"/>
        <c:axId val="108532784"/>
      </c:scatterChart>
      <c:valAx>
        <c:axId val="1085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wątków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532784"/>
        <c:crosses val="autoZero"/>
        <c:crossBetween val="midCat"/>
      </c:valAx>
      <c:valAx>
        <c:axId val="1085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53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Efektywność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calka!$E$1</c:f>
              <c:strCache>
                <c:ptCount val="1"/>
                <c:pt idx="0">
                  <c:v>Fektywność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calka!$E$2:$E$6</c:f>
              <c:numCache>
                <c:formatCode>General</c:formatCode>
                <c:ptCount val="5"/>
                <c:pt idx="0">
                  <c:v>1</c:v>
                </c:pt>
                <c:pt idx="1">
                  <c:v>0.94007539434368714</c:v>
                </c:pt>
                <c:pt idx="2">
                  <c:v>0.70481778634504677</c:v>
                </c:pt>
                <c:pt idx="3">
                  <c:v>0.5824023849498472</c:v>
                </c:pt>
                <c:pt idx="4">
                  <c:v>0.30972126831501834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F-4CE8-89A1-285753422C8E}"/>
            </c:ext>
          </c:extLst>
        </c:ser>
        <c:ser>
          <c:idx val="1"/>
          <c:order val="1"/>
          <c:tx>
            <c:strRef>
              <c:f>calka!$F$1</c:f>
              <c:strCache>
                <c:ptCount val="1"/>
                <c:pt idx="0">
                  <c:v>Fektywność Idealna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calka!$A$2:$A$6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calka!$F$2:$F$6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F-4CE8-89A1-28575342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85776"/>
        <c:axId val="112079056"/>
      </c:scatterChart>
      <c:valAx>
        <c:axId val="1120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wątków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079056"/>
        <c:crosses val="autoZero"/>
        <c:crossBetween val="midCat"/>
      </c:valAx>
      <c:valAx>
        <c:axId val="1120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08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mat_vec!$B$1</c:f>
              <c:strCache>
                <c:ptCount val="1"/>
                <c:pt idx="0">
                  <c:v>Czas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mat_vec!$A$2:$A$6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mat_vec!$B$2:$B$6</c:f>
              <c:numCache>
                <c:formatCode>General</c:formatCode>
                <c:ptCount val="5"/>
                <c:pt idx="0">
                  <c:v>8.3597000000000005E-2</c:v>
                </c:pt>
                <c:pt idx="1">
                  <c:v>0.11579299999999999</c:v>
                </c:pt>
                <c:pt idx="2">
                  <c:v>4.2918999999999999E-2</c:v>
                </c:pt>
                <c:pt idx="3">
                  <c:v>3.9835000000000002E-2</c:v>
                </c:pt>
                <c:pt idx="4">
                  <c:v>7.3133000000000004E-2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18-46E4-8871-1697B8BC6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95679"/>
        <c:axId val="306594239"/>
      </c:scatterChart>
      <c:valAx>
        <c:axId val="30659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4239"/>
        <c:crosses val="autoZero"/>
        <c:crossBetween val="midCat"/>
      </c:valAx>
      <c:valAx>
        <c:axId val="30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659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Przyspieszenie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mat_vec!$C$1</c:f>
              <c:strCache>
                <c:ptCount val="1"/>
                <c:pt idx="0">
                  <c:v>Przyspieszenie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mat_vec!$A$2:$A$6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mat_vec!$C$2:$C$6</c:f>
              <c:numCache>
                <c:formatCode>General</c:formatCode>
                <c:ptCount val="5"/>
                <c:pt idx="0">
                  <c:v>1</c:v>
                </c:pt>
                <c:pt idx="1">
                  <c:v>0.72195210418591804</c:v>
                </c:pt>
                <c:pt idx="2">
                  <c:v>1.9477853631258886</c:v>
                </c:pt>
                <c:pt idx="3">
                  <c:v>2.0985816493033762</c:v>
                </c:pt>
                <c:pt idx="4">
                  <c:v>1.1430817825058455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3-4836-9466-B71B73D571C9}"/>
            </c:ext>
          </c:extLst>
        </c:ser>
        <c:ser>
          <c:idx val="1"/>
          <c:order val="1"/>
          <c:tx>
            <c:strRef>
              <c:f>mat_vec!$D$1</c:f>
              <c:strCache>
                <c:ptCount val="1"/>
                <c:pt idx="0">
                  <c:v>Przyspieszenie idealne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mat_vec!$A$2:$A$6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mat_vec!$D$2:$D$6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73-4836-9466-B71B73D5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3120"/>
        <c:axId val="109667440"/>
      </c:scatterChart>
      <c:valAx>
        <c:axId val="1096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Liczba procesów</a:t>
                </a:r>
                <a:endParaRPr lang="pl-PL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667440"/>
        <c:crosses val="autoZero"/>
        <c:crossBetween val="midCat"/>
      </c:valAx>
      <c:valAx>
        <c:axId val="1096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66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Efektywność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mat_vec!$E$1</c:f>
              <c:strCache>
                <c:ptCount val="1"/>
                <c:pt idx="0">
                  <c:v>Fektywność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mat_vec!$A$2:$A$6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mat_vec!$E$2:$E$6</c:f>
              <c:numCache>
                <c:formatCode>General</c:formatCode>
                <c:ptCount val="5"/>
                <c:pt idx="0">
                  <c:v>1</c:v>
                </c:pt>
                <c:pt idx="1">
                  <c:v>0.36097605209295902</c:v>
                </c:pt>
                <c:pt idx="2">
                  <c:v>0.48694634078147214</c:v>
                </c:pt>
                <c:pt idx="3">
                  <c:v>0.26232270616292203</c:v>
                </c:pt>
                <c:pt idx="4">
                  <c:v>7.1442611406615342E-2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BB-418F-8280-DEA906E27549}"/>
            </c:ext>
          </c:extLst>
        </c:ser>
        <c:ser>
          <c:idx val="1"/>
          <c:order val="1"/>
          <c:tx>
            <c:strRef>
              <c:f>mat_vec!$F$1</c:f>
              <c:strCache>
                <c:ptCount val="1"/>
                <c:pt idx="0">
                  <c:v>Fektywność Idealna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mat_vec!$A$2:$A$6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mat_vec!$F$2:$F$6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BB-418F-8280-DEA906E2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98016"/>
        <c:axId val="243399936"/>
      </c:scatterChart>
      <c:valAx>
        <c:axId val="2433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procesów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399936"/>
        <c:crosses val="autoZero"/>
        <c:crossBetween val="midCat"/>
      </c:valAx>
      <c:valAx>
        <c:axId val="2433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39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166687</xdr:rowOff>
    </xdr:from>
    <xdr:to>
      <xdr:col>5</xdr:col>
      <xdr:colOff>571500</xdr:colOff>
      <xdr:row>24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102D4B-18F9-0CF4-1231-7746A82A3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981075</xdr:colOff>
      <xdr:row>10</xdr:row>
      <xdr:rowOff>42862</xdr:rowOff>
    </xdr:from>
    <xdr:to>
      <xdr:col>13</xdr:col>
      <xdr:colOff>76200</xdr:colOff>
      <xdr:row>24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192721-B27D-7C41-4D94-08B0A8B30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9</xdr:row>
      <xdr:rowOff>185737</xdr:rowOff>
    </xdr:from>
    <xdr:to>
      <xdr:col>21</xdr:col>
      <xdr:colOff>295275</xdr:colOff>
      <xdr:row>24</xdr:row>
      <xdr:rowOff>71437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8E05902-34D3-0B81-ACAF-1CF8C6B30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8</xdr:row>
      <xdr:rowOff>133350</xdr:rowOff>
    </xdr:from>
    <xdr:to>
      <xdr:col>6</xdr:col>
      <xdr:colOff>581025</xdr:colOff>
      <xdr:row>23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44176DD-9A7D-4799-8308-98A207588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9</xdr:row>
      <xdr:rowOff>4762</xdr:rowOff>
    </xdr:from>
    <xdr:to>
      <xdr:col>14</xdr:col>
      <xdr:colOff>533400</xdr:colOff>
      <xdr:row>23</xdr:row>
      <xdr:rowOff>80962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AD25163-0CAF-FAAA-BEE5-EDD76019E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9</xdr:row>
      <xdr:rowOff>61912</xdr:rowOff>
    </xdr:from>
    <xdr:to>
      <xdr:col>23</xdr:col>
      <xdr:colOff>19050</xdr:colOff>
      <xdr:row>23</xdr:row>
      <xdr:rowOff>138112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757EEAD-C4EE-DDBE-7676-4E40E49AD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F1" activeCellId="1" sqref="D1:D6 F1:F6"/>
    </sheetView>
  </sheetViews>
  <sheetFormatPr defaultRowHeight="15" x14ac:dyDescent="0.25"/>
  <cols>
    <col min="1" max="1" width="15.28515625" customWidth="1"/>
    <col min="2" max="2" width="11.42578125" customWidth="1"/>
    <col min="3" max="3" width="15.5703125" customWidth="1"/>
    <col min="4" max="4" width="11.85546875" customWidth="1"/>
    <col min="6" max="6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6</v>
      </c>
    </row>
    <row r="2" spans="1:6" x14ac:dyDescent="0.25">
      <c r="A2" s="1">
        <v>1</v>
      </c>
      <c r="B2">
        <v>0.10822900000000001</v>
      </c>
      <c r="C2">
        <f>$B$2/B2</f>
        <v>1</v>
      </c>
      <c r="D2">
        <f>A2</f>
        <v>1</v>
      </c>
      <c r="E2">
        <f>C2/A2</f>
        <v>1</v>
      </c>
      <c r="F2">
        <v>1</v>
      </c>
    </row>
    <row r="3" spans="1:6" x14ac:dyDescent="0.25">
      <c r="A3" s="1">
        <v>2</v>
      </c>
      <c r="B3">
        <v>5.7563999999999997E-2</v>
      </c>
      <c r="C3">
        <f>$B$2/B3</f>
        <v>1.8801507886873743</v>
      </c>
      <c r="D3">
        <f t="shared" ref="D3:D6" si="0">A3</f>
        <v>2</v>
      </c>
      <c r="E3">
        <f>C3/A3</f>
        <v>0.94007539434368714</v>
      </c>
      <c r="F3">
        <v>1</v>
      </c>
    </row>
    <row r="4" spans="1:6" x14ac:dyDescent="0.25">
      <c r="A4" s="1">
        <v>4</v>
      </c>
      <c r="B4">
        <v>3.8389E-2</v>
      </c>
      <c r="C4">
        <f t="shared" ref="C4:C6" si="1">$B$2/B4</f>
        <v>2.8192711453801871</v>
      </c>
      <c r="D4">
        <f t="shared" si="0"/>
        <v>4</v>
      </c>
      <c r="E4">
        <f>C4/A4</f>
        <v>0.70481778634504677</v>
      </c>
      <c r="F4">
        <v>1</v>
      </c>
    </row>
    <row r="5" spans="1:6" x14ac:dyDescent="0.25">
      <c r="A5" s="1">
        <v>8</v>
      </c>
      <c r="B5">
        <v>2.3229E-2</v>
      </c>
      <c r="C5">
        <f t="shared" si="1"/>
        <v>4.6592190795987776</v>
      </c>
      <c r="D5">
        <f t="shared" si="0"/>
        <v>8</v>
      </c>
      <c r="E5">
        <f>C5/A5</f>
        <v>0.5824023849498472</v>
      </c>
      <c r="F5">
        <v>1</v>
      </c>
    </row>
    <row r="6" spans="1:6" x14ac:dyDescent="0.25">
      <c r="A6" s="1">
        <v>16</v>
      </c>
      <c r="B6">
        <v>2.1839999999999998E-2</v>
      </c>
      <c r="C6">
        <f t="shared" si="1"/>
        <v>4.9555402930402934</v>
      </c>
      <c r="D6">
        <f t="shared" si="0"/>
        <v>16</v>
      </c>
      <c r="E6">
        <f>C6/A6</f>
        <v>0.30972126831501834</v>
      </c>
      <c r="F6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DEFD-478A-4981-B1CF-4A0725663778}">
  <dimension ref="A1:F6"/>
  <sheetViews>
    <sheetView tabSelected="1" workbookViewId="0">
      <selection activeCell="H43" sqref="H43"/>
    </sheetView>
  </sheetViews>
  <sheetFormatPr defaultRowHeight="15" x14ac:dyDescent="0.25"/>
  <cols>
    <col min="1" max="1" width="15.5703125" customWidth="1"/>
    <col min="3" max="3" width="15.7109375" customWidth="1"/>
  </cols>
  <sheetData>
    <row r="1" spans="1:6" x14ac:dyDescent="0.25">
      <c r="A1" t="s">
        <v>4</v>
      </c>
      <c r="B1" t="s">
        <v>1</v>
      </c>
      <c r="C1" t="s">
        <v>2</v>
      </c>
      <c r="D1" t="s">
        <v>5</v>
      </c>
      <c r="E1" t="s">
        <v>3</v>
      </c>
      <c r="F1" t="s">
        <v>6</v>
      </c>
    </row>
    <row r="2" spans="1:6" x14ac:dyDescent="0.25">
      <c r="A2">
        <v>1</v>
      </c>
      <c r="B2">
        <v>8.3597000000000005E-2</v>
      </c>
      <c r="C2">
        <f>$B$2/B2</f>
        <v>1</v>
      </c>
      <c r="D2">
        <f>A2</f>
        <v>1</v>
      </c>
      <c r="E2">
        <f>C2/A2</f>
        <v>1</v>
      </c>
      <c r="F2">
        <v>1</v>
      </c>
    </row>
    <row r="3" spans="1:6" x14ac:dyDescent="0.25">
      <c r="A3">
        <v>2</v>
      </c>
      <c r="B3">
        <v>0.11579299999999999</v>
      </c>
      <c r="C3">
        <f>$B$2/B3</f>
        <v>0.72195210418591804</v>
      </c>
      <c r="D3">
        <f t="shared" ref="D3:D6" si="0">A3</f>
        <v>2</v>
      </c>
      <c r="E3">
        <f>C3/A3</f>
        <v>0.36097605209295902</v>
      </c>
      <c r="F3">
        <v>1</v>
      </c>
    </row>
    <row r="4" spans="1:6" x14ac:dyDescent="0.25">
      <c r="A4">
        <v>4</v>
      </c>
      <c r="B4">
        <v>4.2918999999999999E-2</v>
      </c>
      <c r="C4">
        <f t="shared" ref="C4:C6" si="1">$B$2/B4</f>
        <v>1.9477853631258886</v>
      </c>
      <c r="D4">
        <f t="shared" si="0"/>
        <v>4</v>
      </c>
      <c r="E4">
        <f>C4/A4</f>
        <v>0.48694634078147214</v>
      </c>
      <c r="F4">
        <v>1</v>
      </c>
    </row>
    <row r="5" spans="1:6" x14ac:dyDescent="0.25">
      <c r="A5">
        <v>8</v>
      </c>
      <c r="B5">
        <v>3.9835000000000002E-2</v>
      </c>
      <c r="C5">
        <f t="shared" si="1"/>
        <v>2.0985816493033762</v>
      </c>
      <c r="D5">
        <f t="shared" si="0"/>
        <v>8</v>
      </c>
      <c r="E5">
        <f>C5/A5</f>
        <v>0.26232270616292203</v>
      </c>
      <c r="F5">
        <v>1</v>
      </c>
    </row>
    <row r="6" spans="1:6" x14ac:dyDescent="0.25">
      <c r="A6">
        <v>16</v>
      </c>
      <c r="B6">
        <v>7.3133000000000004E-2</v>
      </c>
      <c r="C6">
        <f t="shared" si="1"/>
        <v>1.1430817825058455</v>
      </c>
      <c r="D6">
        <f t="shared" si="0"/>
        <v>16</v>
      </c>
      <c r="E6">
        <f>C6/A6</f>
        <v>7.1442611406615342E-2</v>
      </c>
      <c r="F6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calka</vt:lpstr>
      <vt:lpstr>mat_vec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Twardosz</dc:creator>
  <cp:lastModifiedBy>Patryk Twardosz</cp:lastModifiedBy>
  <dcterms:created xsi:type="dcterms:W3CDTF">2015-06-05T18:19:34Z</dcterms:created>
  <dcterms:modified xsi:type="dcterms:W3CDTF">2025-01-18T15:46:56Z</dcterms:modified>
</cp:coreProperties>
</file>