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s/Bootcamp/Repos/Console-Finances/"/>
    </mc:Choice>
  </mc:AlternateContent>
  <xr:revisionPtr revIDLastSave="0" documentId="13_ncr:1_{337E5F6A-0A9E-ED4B-BCB3-DFD7479E71EC}" xr6:coauthVersionLast="45" xr6:coauthVersionMax="45" xr10:uidLastSave="{00000000-0000-0000-0000-000000000000}"/>
  <bookViews>
    <workbookView xWindow="5180" yWindow="1860" windowWidth="28040" windowHeight="17440" xr2:uid="{FD1C00A6-D77F-D842-8424-C570214F3168}"/>
  </bookViews>
  <sheets>
    <sheet name="JS Chec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0" i="2" l="1"/>
  <c r="B89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3" i="2"/>
  <c r="B91" i="2" s="1"/>
  <c r="C92" i="2" l="1"/>
  <c r="B92" i="2" s="1"/>
  <c r="C93" i="2"/>
  <c r="B93" i="2" s="1"/>
</calcChain>
</file>

<file path=xl/sharedStrings.xml><?xml version="1.0" encoding="utf-8"?>
<sst xmlns="http://schemas.openxmlformats.org/spreadsheetml/2006/main" count="94" uniqueCount="94">
  <si>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</si>
  <si>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</si>
  <si>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</si>
  <si>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</si>
  <si>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</si>
  <si>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</si>
  <si>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</si>
  <si>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</si>
  <si>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</si>
  <si>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</si>
  <si>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</si>
  <si>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</si>
  <si>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</si>
  <si>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</si>
  <si>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</si>
  <si>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</si>
  <si>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</si>
  <si>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</si>
  <si>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</si>
  <si>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</si>
  <si>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</si>
  <si>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</si>
  <si>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</si>
  <si>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</si>
  <si>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</si>
  <si>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</si>
  <si>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</si>
  <si>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</si>
  <si>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</si>
  <si>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</si>
  <si>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</si>
  <si>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</si>
  <si>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</si>
  <si>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</si>
  <si>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</si>
  <si>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</si>
  <si>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</si>
  <si>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</si>
  <si>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</si>
  <si>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</si>
  <si>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</si>
  <si>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</si>
  <si>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</si>
  <si>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</si>
  <si>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</si>
  <si>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</si>
  <si>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</si>
  <si>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</si>
  <si>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</si>
  <si>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</si>
  <si>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</si>
  <si>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</si>
  <si>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</si>
  <si>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</si>
  <si>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</si>
  <si>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</si>
  <si>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</si>
  <si>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</si>
  <si>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</si>
  <si>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</si>
  <si>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</si>
  <si>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</si>
  <si>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</si>
  <si>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</si>
  <si>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</si>
  <si>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</si>
  <si>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</si>
  <si>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</si>
  <si>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</si>
  <si>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</si>
  <si>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</si>
  <si>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</si>
  <si>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</si>
  <si>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</si>
  <si>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</si>
  <si>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</si>
  <si>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</si>
  <si>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</si>
  <si>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</si>
  <si>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</si>
  <si>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</si>
  <si>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</si>
  <si>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</si>
  <si>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</si>
  <si>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</si>
  <si>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</si>
  <si>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Total number of months in dataset:</t>
  </si>
  <si>
    <t>Net total amount of Profit/Losses</t>
  </si>
  <si>
    <t>Average monthly change to profit/loss</t>
  </si>
  <si>
    <t>Greatest increase in profits</t>
  </si>
  <si>
    <t>Greatest decrease in profits</t>
  </si>
  <si>
    <t>Month</t>
  </si>
  <si>
    <t>Amount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</si>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</sst>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/>
    <xf numFmtId="0" fontId="1" fillId="0" borderId="0" xfId="0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6166-D39A-DC4E-9D06-E90B34625AB0}">
  <dimension ref="A1:C94"/>
  <sheetViews>
    <sheetView tabSelected="1" topLeftCell="A62" workbookViewId="0">
      <selection activeCell="B91" sqref="B91"/>
    </sheetView>
  </sheetViews>
  <sheetFormatPr baseColWidth="10" defaultRowHeight="16" x14ac:dyDescent="0.2"/>
  <cols>
    <col min="1" max="1" width="33.1640625" bestFit="1" customWidth="1"/>
    <col min="2" max="2" width="13.83203125" style="4" bestFit="1" customWidth="1"/>
    <col min="3" max="3" width="13.5" style="4" bestFit="1" customWidth="1"/>
  </cols>
  <sheetData>
    <row r="1" spans="1:3" x14ac:dyDescent="0.2">
      <c r="A1" t="s">
        <v>91</v>
      </c>
      <c r="B1" s="4" t="s">
        <v>92</v>
      </c>
      <c r="C1" s="4" t="s">
        <v>93</v>
      </c>
    </row>
    <row r="2" spans="1:3" x14ac:dyDescent="0.2">
      <c r="A2" t="s">
        <v>0</v>
      </c>
      <c r="B2" s="4">
        <v>867884</v>
      </c>
    </row>
    <row r="3" spans="1:3" x14ac:dyDescent="0.2">
      <c r="A3" t="s">
        <v>1</v>
      </c>
      <c r="B3" s="4">
        <v>984655</v>
      </c>
      <c r="C3" s="4">
        <f>B3-B2</f>
        <v>116771</v>
      </c>
    </row>
    <row r="4" spans="1:3" x14ac:dyDescent="0.2">
      <c r="A4" t="s">
        <v>2</v>
      </c>
      <c r="B4" s="4">
        <v>322013</v>
      </c>
      <c r="C4" s="4">
        <f t="shared" ref="C4:C67" si="0">B4-B3</f>
        <v>-662642</v>
      </c>
    </row>
    <row r="5" spans="1:3" x14ac:dyDescent="0.2">
      <c r="A5" t="s">
        <v>3</v>
      </c>
      <c r="B5" s="4">
        <v>-69417</v>
      </c>
      <c r="C5" s="4">
        <f t="shared" si="0"/>
        <v>-391430</v>
      </c>
    </row>
    <row r="6" spans="1:3" x14ac:dyDescent="0.2">
      <c r="A6" t="s">
        <v>4</v>
      </c>
      <c r="B6" s="4">
        <v>310503</v>
      </c>
      <c r="C6" s="4">
        <f t="shared" si="0"/>
        <v>379920</v>
      </c>
    </row>
    <row r="7" spans="1:3" x14ac:dyDescent="0.2">
      <c r="A7" t="s">
        <v>5</v>
      </c>
      <c r="B7" s="4">
        <v>522857</v>
      </c>
      <c r="C7" s="4">
        <f t="shared" si="0"/>
        <v>212354</v>
      </c>
    </row>
    <row r="8" spans="1:3" x14ac:dyDescent="0.2">
      <c r="A8" t="s">
        <v>6</v>
      </c>
      <c r="B8" s="4">
        <v>1033096</v>
      </c>
      <c r="C8" s="4">
        <f t="shared" si="0"/>
        <v>510239</v>
      </c>
    </row>
    <row r="9" spans="1:3" x14ac:dyDescent="0.2">
      <c r="A9" t="s">
        <v>7</v>
      </c>
      <c r="B9" s="4">
        <v>604885</v>
      </c>
      <c r="C9" s="4">
        <f t="shared" si="0"/>
        <v>-428211</v>
      </c>
    </row>
    <row r="10" spans="1:3" x14ac:dyDescent="0.2">
      <c r="A10" t="s">
        <v>8</v>
      </c>
      <c r="B10" s="4">
        <v>-216386</v>
      </c>
      <c r="C10" s="4">
        <f t="shared" si="0"/>
        <v>-821271</v>
      </c>
    </row>
    <row r="11" spans="1:3" x14ac:dyDescent="0.2">
      <c r="A11" t="s">
        <v>9</v>
      </c>
      <c r="B11" s="4">
        <v>477532</v>
      </c>
      <c r="C11" s="4">
        <f t="shared" si="0"/>
        <v>693918</v>
      </c>
    </row>
    <row r="12" spans="1:3" x14ac:dyDescent="0.2">
      <c r="A12" t="s">
        <v>10</v>
      </c>
      <c r="B12" s="4">
        <v>893810</v>
      </c>
      <c r="C12" s="4">
        <f t="shared" si="0"/>
        <v>416278</v>
      </c>
    </row>
    <row r="13" spans="1:3" x14ac:dyDescent="0.2">
      <c r="A13" t="s">
        <v>11</v>
      </c>
      <c r="B13" s="4">
        <v>-80353</v>
      </c>
      <c r="C13" s="4">
        <f t="shared" si="0"/>
        <v>-974163</v>
      </c>
    </row>
    <row r="14" spans="1:3" x14ac:dyDescent="0.2">
      <c r="A14" t="s">
        <v>12</v>
      </c>
      <c r="B14" s="4">
        <v>779806</v>
      </c>
      <c r="C14" s="4">
        <f t="shared" si="0"/>
        <v>860159</v>
      </c>
    </row>
    <row r="15" spans="1:3" x14ac:dyDescent="0.2">
      <c r="A15" t="s">
        <v>13</v>
      </c>
      <c r="B15" s="4">
        <v>-335203</v>
      </c>
      <c r="C15" s="4">
        <f t="shared" si="0"/>
        <v>-1115009</v>
      </c>
    </row>
    <row r="16" spans="1:3" x14ac:dyDescent="0.2">
      <c r="A16" t="s">
        <v>14</v>
      </c>
      <c r="B16" s="4">
        <v>697845</v>
      </c>
      <c r="C16" s="4">
        <f t="shared" si="0"/>
        <v>1033048</v>
      </c>
    </row>
    <row r="17" spans="1:3" x14ac:dyDescent="0.2">
      <c r="A17" t="s">
        <v>15</v>
      </c>
      <c r="B17" s="4">
        <v>793163</v>
      </c>
      <c r="C17" s="4">
        <f t="shared" si="0"/>
        <v>95318</v>
      </c>
    </row>
    <row r="18" spans="1:3" x14ac:dyDescent="0.2">
      <c r="A18" t="s">
        <v>16</v>
      </c>
      <c r="B18" s="4">
        <v>485070</v>
      </c>
      <c r="C18" s="4">
        <f t="shared" si="0"/>
        <v>-308093</v>
      </c>
    </row>
    <row r="19" spans="1:3" x14ac:dyDescent="0.2">
      <c r="A19" t="s">
        <v>17</v>
      </c>
      <c r="B19" s="4">
        <v>584122</v>
      </c>
      <c r="C19" s="4">
        <f t="shared" si="0"/>
        <v>99052</v>
      </c>
    </row>
    <row r="20" spans="1:3" x14ac:dyDescent="0.2">
      <c r="A20" t="s">
        <v>18</v>
      </c>
      <c r="B20" s="4">
        <v>62729</v>
      </c>
      <c r="C20" s="4">
        <f t="shared" si="0"/>
        <v>-521393</v>
      </c>
    </row>
    <row r="21" spans="1:3" x14ac:dyDescent="0.2">
      <c r="A21" t="s">
        <v>19</v>
      </c>
      <c r="B21" s="4">
        <v>668179</v>
      </c>
      <c r="C21" s="4">
        <f t="shared" si="0"/>
        <v>605450</v>
      </c>
    </row>
    <row r="22" spans="1:3" x14ac:dyDescent="0.2">
      <c r="A22" t="s">
        <v>20</v>
      </c>
      <c r="B22" s="4">
        <v>899906</v>
      </c>
      <c r="C22" s="4">
        <f t="shared" si="0"/>
        <v>231727</v>
      </c>
    </row>
    <row r="23" spans="1:3" x14ac:dyDescent="0.2">
      <c r="A23" t="s">
        <v>21</v>
      </c>
      <c r="B23" s="4">
        <v>834719</v>
      </c>
      <c r="C23" s="4">
        <f t="shared" si="0"/>
        <v>-65187</v>
      </c>
    </row>
    <row r="24" spans="1:3" x14ac:dyDescent="0.2">
      <c r="A24" t="s">
        <v>22</v>
      </c>
      <c r="B24" s="4">
        <v>132003</v>
      </c>
      <c r="C24" s="4">
        <f t="shared" si="0"/>
        <v>-702716</v>
      </c>
    </row>
    <row r="25" spans="1:3" x14ac:dyDescent="0.2">
      <c r="A25" t="s">
        <v>23</v>
      </c>
      <c r="B25" s="4">
        <v>309978</v>
      </c>
      <c r="C25" s="4">
        <f t="shared" si="0"/>
        <v>177975</v>
      </c>
    </row>
    <row r="26" spans="1:3" x14ac:dyDescent="0.2">
      <c r="A26" t="s">
        <v>24</v>
      </c>
      <c r="B26" s="4">
        <v>-755566</v>
      </c>
      <c r="C26" s="4">
        <f t="shared" si="0"/>
        <v>-1065544</v>
      </c>
    </row>
    <row r="27" spans="1:3" x14ac:dyDescent="0.2">
      <c r="A27" t="s">
        <v>25</v>
      </c>
      <c r="B27" s="4">
        <v>1170593</v>
      </c>
      <c r="C27" s="4">
        <f t="shared" si="0"/>
        <v>1926159</v>
      </c>
    </row>
    <row r="28" spans="1:3" x14ac:dyDescent="0.2">
      <c r="A28" t="s">
        <v>26</v>
      </c>
      <c r="B28" s="4">
        <v>252788</v>
      </c>
      <c r="C28" s="4">
        <f t="shared" si="0"/>
        <v>-917805</v>
      </c>
    </row>
    <row r="29" spans="1:3" x14ac:dyDescent="0.2">
      <c r="A29" t="s">
        <v>27</v>
      </c>
      <c r="B29" s="4">
        <v>1151518</v>
      </c>
      <c r="C29" s="4">
        <f t="shared" si="0"/>
        <v>898730</v>
      </c>
    </row>
    <row r="30" spans="1:3" x14ac:dyDescent="0.2">
      <c r="A30" t="s">
        <v>28</v>
      </c>
      <c r="B30" s="4">
        <v>817256</v>
      </c>
      <c r="C30" s="4">
        <f t="shared" si="0"/>
        <v>-334262</v>
      </c>
    </row>
    <row r="31" spans="1:3" x14ac:dyDescent="0.2">
      <c r="A31" t="s">
        <v>29</v>
      </c>
      <c r="B31" s="4">
        <v>570757</v>
      </c>
      <c r="C31" s="4">
        <f t="shared" si="0"/>
        <v>-246499</v>
      </c>
    </row>
    <row r="32" spans="1:3" x14ac:dyDescent="0.2">
      <c r="A32" t="s">
        <v>30</v>
      </c>
      <c r="B32" s="4">
        <v>506702</v>
      </c>
      <c r="C32" s="4">
        <f t="shared" si="0"/>
        <v>-64055</v>
      </c>
    </row>
    <row r="33" spans="1:3" x14ac:dyDescent="0.2">
      <c r="A33" t="s">
        <v>31</v>
      </c>
      <c r="B33" s="4">
        <v>-1022534</v>
      </c>
      <c r="C33" s="4">
        <f t="shared" si="0"/>
        <v>-1529236</v>
      </c>
    </row>
    <row r="34" spans="1:3" x14ac:dyDescent="0.2">
      <c r="A34" t="s">
        <v>32</v>
      </c>
      <c r="B34" s="4">
        <v>475062</v>
      </c>
      <c r="C34" s="4">
        <f t="shared" si="0"/>
        <v>1497596</v>
      </c>
    </row>
    <row r="35" spans="1:3" x14ac:dyDescent="0.2">
      <c r="A35" t="s">
        <v>33</v>
      </c>
      <c r="B35" s="4">
        <v>779976</v>
      </c>
      <c r="C35" s="4">
        <f t="shared" si="0"/>
        <v>304914</v>
      </c>
    </row>
    <row r="36" spans="1:3" x14ac:dyDescent="0.2">
      <c r="A36" t="s">
        <v>34</v>
      </c>
      <c r="B36" s="4">
        <v>144175</v>
      </c>
      <c r="C36" s="4">
        <f t="shared" si="0"/>
        <v>-635801</v>
      </c>
    </row>
    <row r="37" spans="1:3" x14ac:dyDescent="0.2">
      <c r="A37" t="s">
        <v>35</v>
      </c>
      <c r="B37" s="4">
        <v>542494</v>
      </c>
      <c r="C37" s="4">
        <f t="shared" si="0"/>
        <v>398319</v>
      </c>
    </row>
    <row r="38" spans="1:3" x14ac:dyDescent="0.2">
      <c r="A38" t="s">
        <v>36</v>
      </c>
      <c r="B38" s="4">
        <v>359333</v>
      </c>
      <c r="C38" s="4">
        <f t="shared" si="0"/>
        <v>-183161</v>
      </c>
    </row>
    <row r="39" spans="1:3" x14ac:dyDescent="0.2">
      <c r="A39" t="s">
        <v>37</v>
      </c>
      <c r="B39" s="4">
        <v>321469</v>
      </c>
      <c r="C39" s="4">
        <f t="shared" si="0"/>
        <v>-37864</v>
      </c>
    </row>
    <row r="40" spans="1:3" x14ac:dyDescent="0.2">
      <c r="A40" t="s">
        <v>38</v>
      </c>
      <c r="B40" s="4">
        <v>67780</v>
      </c>
      <c r="C40" s="4">
        <f t="shared" si="0"/>
        <v>-253689</v>
      </c>
    </row>
    <row r="41" spans="1:3" x14ac:dyDescent="0.2">
      <c r="A41" t="s">
        <v>39</v>
      </c>
      <c r="B41" s="4">
        <v>471435</v>
      </c>
      <c r="C41" s="4">
        <f t="shared" si="0"/>
        <v>403655</v>
      </c>
    </row>
    <row r="42" spans="1:3" x14ac:dyDescent="0.2">
      <c r="A42" t="s">
        <v>40</v>
      </c>
      <c r="B42" s="4">
        <v>565603</v>
      </c>
      <c r="C42" s="4">
        <f t="shared" si="0"/>
        <v>94168</v>
      </c>
    </row>
    <row r="43" spans="1:3" x14ac:dyDescent="0.2">
      <c r="A43" t="s">
        <v>41</v>
      </c>
      <c r="B43" s="4">
        <v>872480</v>
      </c>
      <c r="C43" s="4">
        <f t="shared" si="0"/>
        <v>306877</v>
      </c>
    </row>
    <row r="44" spans="1:3" x14ac:dyDescent="0.2">
      <c r="A44" t="s">
        <v>42</v>
      </c>
      <c r="B44" s="4">
        <v>789480</v>
      </c>
      <c r="C44" s="4">
        <f t="shared" si="0"/>
        <v>-83000</v>
      </c>
    </row>
    <row r="45" spans="1:3" x14ac:dyDescent="0.2">
      <c r="A45" t="s">
        <v>43</v>
      </c>
      <c r="B45" s="4">
        <v>999942</v>
      </c>
      <c r="C45" s="4">
        <f t="shared" si="0"/>
        <v>210462</v>
      </c>
    </row>
    <row r="46" spans="1:3" x14ac:dyDescent="0.2">
      <c r="A46" t="s">
        <v>44</v>
      </c>
      <c r="B46" s="4">
        <v>-1196225</v>
      </c>
      <c r="C46" s="4">
        <f t="shared" si="0"/>
        <v>-2196167</v>
      </c>
    </row>
    <row r="47" spans="1:3" x14ac:dyDescent="0.2">
      <c r="A47" t="s">
        <v>45</v>
      </c>
      <c r="B47" s="4">
        <v>268997</v>
      </c>
      <c r="C47" s="4">
        <f t="shared" si="0"/>
        <v>1465222</v>
      </c>
    </row>
    <row r="48" spans="1:3" x14ac:dyDescent="0.2">
      <c r="A48" t="s">
        <v>46</v>
      </c>
      <c r="B48" s="4">
        <v>-687986</v>
      </c>
      <c r="C48" s="4">
        <f t="shared" si="0"/>
        <v>-956983</v>
      </c>
    </row>
    <row r="49" spans="1:3" x14ac:dyDescent="0.2">
      <c r="A49" t="s">
        <v>47</v>
      </c>
      <c r="B49" s="4">
        <v>1150461</v>
      </c>
      <c r="C49" s="4">
        <f t="shared" si="0"/>
        <v>1838447</v>
      </c>
    </row>
    <row r="50" spans="1:3" x14ac:dyDescent="0.2">
      <c r="A50" t="s">
        <v>48</v>
      </c>
      <c r="B50" s="4">
        <v>682458</v>
      </c>
      <c r="C50" s="4">
        <f t="shared" si="0"/>
        <v>-468003</v>
      </c>
    </row>
    <row r="51" spans="1:3" x14ac:dyDescent="0.2">
      <c r="A51" t="s">
        <v>49</v>
      </c>
      <c r="B51" s="4">
        <v>617856</v>
      </c>
      <c r="C51" s="4">
        <f t="shared" si="0"/>
        <v>-64602</v>
      </c>
    </row>
    <row r="52" spans="1:3" x14ac:dyDescent="0.2">
      <c r="A52" t="s">
        <v>50</v>
      </c>
      <c r="B52" s="4">
        <v>824098</v>
      </c>
      <c r="C52" s="4">
        <f t="shared" si="0"/>
        <v>206242</v>
      </c>
    </row>
    <row r="53" spans="1:3" x14ac:dyDescent="0.2">
      <c r="A53" t="s">
        <v>51</v>
      </c>
      <c r="B53" s="4">
        <v>581943</v>
      </c>
      <c r="C53" s="4">
        <f t="shared" si="0"/>
        <v>-242155</v>
      </c>
    </row>
    <row r="54" spans="1:3" x14ac:dyDescent="0.2">
      <c r="A54" t="s">
        <v>52</v>
      </c>
      <c r="B54" s="4">
        <v>132864</v>
      </c>
      <c r="C54" s="4">
        <f t="shared" si="0"/>
        <v>-449079</v>
      </c>
    </row>
    <row r="55" spans="1:3" x14ac:dyDescent="0.2">
      <c r="A55" t="s">
        <v>53</v>
      </c>
      <c r="B55" s="4">
        <v>448062</v>
      </c>
      <c r="C55" s="4">
        <f t="shared" si="0"/>
        <v>315198</v>
      </c>
    </row>
    <row r="56" spans="1:3" x14ac:dyDescent="0.2">
      <c r="A56" t="s">
        <v>54</v>
      </c>
      <c r="B56" s="4">
        <v>689161</v>
      </c>
      <c r="C56" s="4">
        <f t="shared" si="0"/>
        <v>241099</v>
      </c>
    </row>
    <row r="57" spans="1:3" x14ac:dyDescent="0.2">
      <c r="A57" t="s">
        <v>55</v>
      </c>
      <c r="B57" s="4">
        <v>800701</v>
      </c>
      <c r="C57" s="4">
        <f t="shared" si="0"/>
        <v>111540</v>
      </c>
    </row>
    <row r="58" spans="1:3" x14ac:dyDescent="0.2">
      <c r="A58" t="s">
        <v>56</v>
      </c>
      <c r="B58" s="4">
        <v>1166643</v>
      </c>
      <c r="C58" s="4">
        <f t="shared" si="0"/>
        <v>365942</v>
      </c>
    </row>
    <row r="59" spans="1:3" x14ac:dyDescent="0.2">
      <c r="A59" t="s">
        <v>57</v>
      </c>
      <c r="B59" s="4">
        <v>947333</v>
      </c>
      <c r="C59" s="4">
        <f t="shared" si="0"/>
        <v>-219310</v>
      </c>
    </row>
    <row r="60" spans="1:3" x14ac:dyDescent="0.2">
      <c r="A60" t="s">
        <v>58</v>
      </c>
      <c r="B60" s="4">
        <v>578668</v>
      </c>
      <c r="C60" s="4">
        <f t="shared" si="0"/>
        <v>-368665</v>
      </c>
    </row>
    <row r="61" spans="1:3" x14ac:dyDescent="0.2">
      <c r="A61" t="s">
        <v>59</v>
      </c>
      <c r="B61" s="4">
        <v>988505</v>
      </c>
      <c r="C61" s="4">
        <f t="shared" si="0"/>
        <v>409837</v>
      </c>
    </row>
    <row r="62" spans="1:3" x14ac:dyDescent="0.2">
      <c r="A62" t="s">
        <v>60</v>
      </c>
      <c r="B62" s="4">
        <v>1139715</v>
      </c>
      <c r="C62" s="4">
        <f t="shared" si="0"/>
        <v>151210</v>
      </c>
    </row>
    <row r="63" spans="1:3" x14ac:dyDescent="0.2">
      <c r="A63" t="s">
        <v>61</v>
      </c>
      <c r="B63" s="4">
        <v>1029471</v>
      </c>
      <c r="C63" s="4">
        <f t="shared" si="0"/>
        <v>-110244</v>
      </c>
    </row>
    <row r="64" spans="1:3" x14ac:dyDescent="0.2">
      <c r="A64" t="s">
        <v>62</v>
      </c>
      <c r="B64" s="4">
        <v>687533</v>
      </c>
      <c r="C64" s="4">
        <f t="shared" si="0"/>
        <v>-341938</v>
      </c>
    </row>
    <row r="65" spans="1:3" x14ac:dyDescent="0.2">
      <c r="A65" t="s">
        <v>63</v>
      </c>
      <c r="B65" s="4">
        <v>-524626</v>
      </c>
      <c r="C65" s="4">
        <f t="shared" si="0"/>
        <v>-1212159</v>
      </c>
    </row>
    <row r="66" spans="1:3" x14ac:dyDescent="0.2">
      <c r="A66" t="s">
        <v>64</v>
      </c>
      <c r="B66" s="4">
        <v>158620</v>
      </c>
      <c r="C66" s="4">
        <f t="shared" si="0"/>
        <v>683246</v>
      </c>
    </row>
    <row r="67" spans="1:3" x14ac:dyDescent="0.2">
      <c r="A67" t="s">
        <v>65</v>
      </c>
      <c r="B67" s="4">
        <v>87795</v>
      </c>
      <c r="C67" s="4">
        <f t="shared" si="0"/>
        <v>-70825</v>
      </c>
    </row>
    <row r="68" spans="1:3" x14ac:dyDescent="0.2">
      <c r="A68" t="s">
        <v>66</v>
      </c>
      <c r="B68" s="4">
        <v>423389</v>
      </c>
      <c r="C68" s="4">
        <f t="shared" ref="C68:C87" si="1">B68-B67</f>
        <v>335594</v>
      </c>
    </row>
    <row r="69" spans="1:3" x14ac:dyDescent="0.2">
      <c r="A69" t="s">
        <v>67</v>
      </c>
      <c r="B69" s="4">
        <v>840723</v>
      </c>
      <c r="C69" s="4">
        <f t="shared" si="1"/>
        <v>417334</v>
      </c>
    </row>
    <row r="70" spans="1:3" x14ac:dyDescent="0.2">
      <c r="A70" t="s">
        <v>68</v>
      </c>
      <c r="B70" s="4">
        <v>568529</v>
      </c>
      <c r="C70" s="4">
        <f t="shared" si="1"/>
        <v>-272194</v>
      </c>
    </row>
    <row r="71" spans="1:3" x14ac:dyDescent="0.2">
      <c r="A71" t="s">
        <v>69</v>
      </c>
      <c r="B71" s="4">
        <v>332067</v>
      </c>
      <c r="C71" s="4">
        <f t="shared" si="1"/>
        <v>-236462</v>
      </c>
    </row>
    <row r="72" spans="1:3" x14ac:dyDescent="0.2">
      <c r="A72" t="s">
        <v>70</v>
      </c>
      <c r="B72" s="4">
        <v>989499</v>
      </c>
      <c r="C72" s="4">
        <f t="shared" si="1"/>
        <v>657432</v>
      </c>
    </row>
    <row r="73" spans="1:3" x14ac:dyDescent="0.2">
      <c r="A73" t="s">
        <v>71</v>
      </c>
      <c r="B73" s="4">
        <v>778237</v>
      </c>
      <c r="C73" s="4">
        <f t="shared" si="1"/>
        <v>-211262</v>
      </c>
    </row>
    <row r="74" spans="1:3" x14ac:dyDescent="0.2">
      <c r="A74" t="s">
        <v>72</v>
      </c>
      <c r="B74" s="4">
        <v>650000</v>
      </c>
      <c r="C74" s="4">
        <f t="shared" si="1"/>
        <v>-128237</v>
      </c>
    </row>
    <row r="75" spans="1:3" x14ac:dyDescent="0.2">
      <c r="A75" t="s">
        <v>73</v>
      </c>
      <c r="B75" s="4">
        <v>-1100387</v>
      </c>
      <c r="C75" s="4">
        <f t="shared" si="1"/>
        <v>-1750387</v>
      </c>
    </row>
    <row r="76" spans="1:3" x14ac:dyDescent="0.2">
      <c r="A76" t="s">
        <v>74</v>
      </c>
      <c r="B76" s="4">
        <v>-174946</v>
      </c>
      <c r="C76" s="4">
        <f t="shared" si="1"/>
        <v>925441</v>
      </c>
    </row>
    <row r="77" spans="1:3" x14ac:dyDescent="0.2">
      <c r="A77" t="s">
        <v>75</v>
      </c>
      <c r="B77" s="4">
        <v>757143</v>
      </c>
      <c r="C77" s="4">
        <f t="shared" si="1"/>
        <v>932089</v>
      </c>
    </row>
    <row r="78" spans="1:3" x14ac:dyDescent="0.2">
      <c r="A78" t="s">
        <v>76</v>
      </c>
      <c r="B78" s="4">
        <v>445709</v>
      </c>
      <c r="C78" s="4">
        <f t="shared" si="1"/>
        <v>-311434</v>
      </c>
    </row>
    <row r="79" spans="1:3" x14ac:dyDescent="0.2">
      <c r="A79" t="s">
        <v>77</v>
      </c>
      <c r="B79" s="4">
        <v>712961</v>
      </c>
      <c r="C79" s="4">
        <f t="shared" si="1"/>
        <v>267252</v>
      </c>
    </row>
    <row r="80" spans="1:3" x14ac:dyDescent="0.2">
      <c r="A80" t="s">
        <v>78</v>
      </c>
      <c r="B80" s="4">
        <v>-1163797</v>
      </c>
      <c r="C80" s="4">
        <f t="shared" si="1"/>
        <v>-1876758</v>
      </c>
    </row>
    <row r="81" spans="1:3" x14ac:dyDescent="0.2">
      <c r="A81" t="s">
        <v>79</v>
      </c>
      <c r="B81" s="4">
        <v>569899</v>
      </c>
      <c r="C81" s="4">
        <f t="shared" si="1"/>
        <v>1733696</v>
      </c>
    </row>
    <row r="82" spans="1:3" x14ac:dyDescent="0.2">
      <c r="A82" t="s">
        <v>80</v>
      </c>
      <c r="B82" s="4">
        <v>768450</v>
      </c>
      <c r="C82" s="4">
        <f t="shared" si="1"/>
        <v>198551</v>
      </c>
    </row>
    <row r="83" spans="1:3" x14ac:dyDescent="0.2">
      <c r="A83" t="s">
        <v>81</v>
      </c>
      <c r="B83" s="4">
        <v>102685</v>
      </c>
      <c r="C83" s="4">
        <f t="shared" si="1"/>
        <v>-665765</v>
      </c>
    </row>
    <row r="84" spans="1:3" x14ac:dyDescent="0.2">
      <c r="A84" t="s">
        <v>82</v>
      </c>
      <c r="B84" s="4">
        <v>795914</v>
      </c>
      <c r="C84" s="4">
        <f t="shared" si="1"/>
        <v>693229</v>
      </c>
    </row>
    <row r="85" spans="1:3" x14ac:dyDescent="0.2">
      <c r="A85" t="s">
        <v>83</v>
      </c>
      <c r="B85" s="4">
        <v>60988</v>
      </c>
      <c r="C85" s="4">
        <f t="shared" si="1"/>
        <v>-734926</v>
      </c>
    </row>
    <row r="86" spans="1:3" x14ac:dyDescent="0.2">
      <c r="A86" t="s">
        <v>84</v>
      </c>
      <c r="B86" s="4">
        <v>138230</v>
      </c>
      <c r="C86" s="4">
        <f t="shared" si="1"/>
        <v>77242</v>
      </c>
    </row>
    <row r="87" spans="1:3" x14ac:dyDescent="0.2">
      <c r="A87" t="s">
        <v>85</v>
      </c>
      <c r="B87" s="4">
        <v>671099</v>
      </c>
      <c r="C87" s="4">
        <f t="shared" si="1"/>
        <v>532869</v>
      </c>
    </row>
    <row r="89" spans="1:3" x14ac:dyDescent="0.2">
      <c r="A89" s="2" t="s">
        <v>86</v>
      </c>
      <c r="B89" s="1">
        <f>COUNTA(A2:A87)</f>
        <v>86</v>
      </c>
      <c r="C89" s="3"/>
    </row>
    <row r="90" spans="1:3" x14ac:dyDescent="0.2">
      <c r="A90" s="2" t="s">
        <v>87</v>
      </c>
      <c r="B90" s="3">
        <f>SUM(B2:B87)</f>
        <v>38382578</v>
      </c>
      <c r="C90" s="3"/>
    </row>
    <row r="91" spans="1:3" x14ac:dyDescent="0.2">
      <c r="A91" s="2" t="s">
        <v>88</v>
      </c>
      <c r="B91" s="3">
        <f>AVERAGE(C2:C87)</f>
        <v>-2315.1176470588234</v>
      </c>
      <c r="C91" s="3"/>
    </row>
    <row r="92" spans="1:3" x14ac:dyDescent="0.2">
      <c r="A92" s="2" t="s">
        <v>89</v>
      </c>
      <c r="B92" s="3" t="str">
        <f>VLOOKUP(C92,CHOOSE({1,2},C2:C87,A2:A87),2,FALSE)</f>
        <v>Feb-2012</v>
      </c>
      <c r="C92" s="3">
        <f>MAX(C2:C87)</f>
        <v>1926159</v>
      </c>
    </row>
    <row r="93" spans="1:3" x14ac:dyDescent="0.2">
      <c r="A93" s="2" t="s">
        <v>90</v>
      </c>
      <c r="B93" s="3" t="str">
        <f>VLOOKUP(C93,CHOOSE({1,2},C2:C87,A2:A87),2,FALSE)</f>
        <v>Sep-2013</v>
      </c>
      <c r="C93" s="3">
        <f>MIN(C2:C87)</f>
        <v>-2196167</v>
      </c>
    </row>
    <row r="94" spans="1:3" x14ac:dyDescent="0.2">
      <c r="A94" s="2"/>
      <c r="B94" s="3"/>
      <c r="C94" s="3"/>
    </row>
  </sheetData>
  <conditionalFormatting sqref="C89:C91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2022-12-27T12:50:29Z</dcterms:created>
  <dcterms:modified xsi:type="dcterms:W3CDTF">2022-12-27T18:39:14Z</dcterms:modified>
</cp:coreProperties>
</file>