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0c66eb5f21420e/Documentos/Trabajo EMA/"/>
    </mc:Choice>
  </mc:AlternateContent>
  <xr:revisionPtr revIDLastSave="0" documentId="8_{49BBB56F-1760-490D-9D32-D98B93EB0619}" xr6:coauthVersionLast="47" xr6:coauthVersionMax="47" xr10:uidLastSave="{00000000-0000-0000-0000-000000000000}"/>
  <bookViews>
    <workbookView xWindow="-98" yWindow="-98" windowWidth="23236" windowHeight="14595" xr2:uid="{686FB02B-89CB-4CF0-9D4E-5330ADF3BA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8" i="1" l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<sst xmlns="http://schemas.openxmlformats.org/spreadsheetml/2006/main" count="7" uniqueCount="7">
  <si>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Fecha</t>
  </si>
  <si>
    <t>Expect</t>
  </si>
  <si>
    <t>TC</t>
  </si>
  <si>
    <t>IPC</t>
  </si>
  <si>
    <t>P. Petroleo</t>
  </si>
  <si>
    <t>M1</t>
  </si>
  <si>
    <t>IPC%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</si>
</sst>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7">
    <xf numFmtId="0" fontId="0" fillId="0" borderId="0" xfId="0"/>
    <xf numFmtId="0" fontId="3" fillId="0" borderId="1" xfId="2" applyBorder="1"/>
    <xf numFmtId="0" fontId="2" fillId="0" borderId="1" xfId="0" applyFont="1" applyBorder="1"/>
    <xf numFmtId="0" fontId="0" fillId="0" borderId="1" xfId="0" applyBorder="1"/>
    <xf numFmtId="14" fontId="2" fillId="0" borderId="1" xfId="0" applyNumberFormat="1" applyFont="1" applyBorder="1"/>
    <xf numFmtId="164" fontId="0" fillId="0" borderId="1" xfId="1" applyNumberFormat="1" applyFont="1" applyBorder="1"/>
    <xf numFmtId="14" fontId="2" fillId="2" borderId="1" xfId="0" applyNumberFormat="1" applyFont="1" applyFill="1" applyBorder="1"/>
  </cellXfs>
  <cellStyles count="3">
    <cellStyle name="Normal" xfId="0" builtinId="0"/>
    <cellStyle name="Normal 2" xfId="2" xr:uid="{D9170A13-544E-46A5-B8A7-5DAD24D42F98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F9D36-365F-449F-ADC4-33CC166958E4}">
  <dimension ref="A1:G138"/>
  <sheetViews>
    <sheetView tabSelected="1" workbookViewId="0">
      <selection activeCell="J7" sqref="J7"/>
    </sheetView>
  </sheetViews>
  <sheetFormatPr defaultRowHeight="14.25" x14ac:dyDescent="0.45"/>
  <sheetData>
    <row r="1" spans="1:7" x14ac:dyDescent="0.4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5">
      <c r="A2" s="4">
        <v>40909</v>
      </c>
      <c r="B2" s="3">
        <v>2.8208333333333</v>
      </c>
      <c r="C2" s="3">
        <v>2.6491669999999998</v>
      </c>
      <c r="D2" s="1">
        <v>100.27</v>
      </c>
      <c r="E2" s="3">
        <v>98.48</v>
      </c>
      <c r="F2" s="1">
        <v>25804.571247684002</v>
      </c>
      <c r="G2" s="5">
        <f>(D2-74.31)/74.31</f>
        <v>0.34934732875790597</v>
      </c>
    </row>
    <row r="3" spans="1:7" x14ac:dyDescent="0.45">
      <c r="A3" s="4">
        <v>40940</v>
      </c>
      <c r="B3" s="3">
        <v>2.7</v>
      </c>
      <c r="C3" s="3">
        <v>2.6491669999999998</v>
      </c>
      <c r="D3" s="1">
        <v>102.2</v>
      </c>
      <c r="E3" s="3">
        <v>107.07</v>
      </c>
      <c r="F3" s="1">
        <v>26214.297382429999</v>
      </c>
      <c r="G3" s="5">
        <f>(D3-D2)/D2</f>
        <v>1.9248030318141089E-2</v>
      </c>
    </row>
    <row r="4" spans="1:7" x14ac:dyDescent="0.45">
      <c r="A4" s="4">
        <v>40969</v>
      </c>
      <c r="B4" s="3">
        <v>2.7</v>
      </c>
      <c r="C4" s="3">
        <v>2.6462500000000002</v>
      </c>
      <c r="D4" s="1">
        <v>106.16</v>
      </c>
      <c r="E4" s="3">
        <v>103.02</v>
      </c>
      <c r="F4" s="1">
        <v>26674.366333463</v>
      </c>
      <c r="G4" s="5">
        <f t="shared" ref="G4:G67" si="0">(D4-D3)/D3</f>
        <v>3.8747553816046908E-2</v>
      </c>
    </row>
    <row r="5" spans="1:7" x14ac:dyDescent="0.45">
      <c r="A5" s="4">
        <v>41000</v>
      </c>
      <c r="B5" s="3">
        <v>2.9</v>
      </c>
      <c r="C5" s="3">
        <v>2.6133329999999999</v>
      </c>
      <c r="D5" s="1">
        <v>103.32</v>
      </c>
      <c r="E5" s="3">
        <v>104.87</v>
      </c>
      <c r="F5" s="1">
        <v>26799.987791126801</v>
      </c>
      <c r="G5" s="5">
        <f t="shared" si="0"/>
        <v>-2.6752072343632288E-2</v>
      </c>
    </row>
    <row r="6" spans="1:7" x14ac:dyDescent="0.45">
      <c r="A6" s="4">
        <v>41030</v>
      </c>
      <c r="B6" s="3">
        <v>3.0333333333333301</v>
      </c>
      <c r="C6" s="3">
        <v>2.6354169999999999</v>
      </c>
      <c r="D6" s="1">
        <v>94.66</v>
      </c>
      <c r="E6" s="3">
        <v>86.53</v>
      </c>
      <c r="F6" s="1">
        <v>26948.941520649001</v>
      </c>
      <c r="G6" s="5">
        <f t="shared" si="0"/>
        <v>-8.3817266744095981E-2</v>
      </c>
    </row>
    <row r="7" spans="1:7" x14ac:dyDescent="0.45">
      <c r="A7" s="4">
        <v>41061</v>
      </c>
      <c r="B7" s="3">
        <v>3</v>
      </c>
      <c r="C7" s="3">
        <v>2.6150000000000002</v>
      </c>
      <c r="D7" s="1">
        <v>82.3</v>
      </c>
      <c r="E7" s="3">
        <v>84.96</v>
      </c>
      <c r="F7" s="1">
        <v>27256.965450760199</v>
      </c>
      <c r="G7" s="5">
        <f t="shared" si="0"/>
        <v>-0.13057257553348828</v>
      </c>
    </row>
    <row r="8" spans="1:7" x14ac:dyDescent="0.45">
      <c r="A8" s="4">
        <v>41091</v>
      </c>
      <c r="B8" s="3">
        <v>2.8583333333333298</v>
      </c>
      <c r="C8" s="3">
        <v>2.6091669999999998</v>
      </c>
      <c r="D8" s="1">
        <v>87.9</v>
      </c>
      <c r="E8" s="3">
        <v>88.06</v>
      </c>
      <c r="F8" s="1">
        <v>27588.433026774001</v>
      </c>
      <c r="G8" s="5">
        <f t="shared" si="0"/>
        <v>6.8043742405832428E-2</v>
      </c>
    </row>
    <row r="9" spans="1:7" x14ac:dyDescent="0.45">
      <c r="A9" s="4">
        <v>41122</v>
      </c>
      <c r="B9" s="3">
        <v>2.8666666666666698</v>
      </c>
      <c r="C9" s="3">
        <v>2.5983329999999998</v>
      </c>
      <c r="D9" s="1">
        <v>94.13</v>
      </c>
      <c r="E9" s="3">
        <v>96.47</v>
      </c>
      <c r="F9" s="1">
        <v>27883.754486828799</v>
      </c>
      <c r="G9" s="5">
        <f t="shared" si="0"/>
        <v>7.0875995449374174E-2</v>
      </c>
    </row>
    <row r="10" spans="1:7" x14ac:dyDescent="0.45">
      <c r="A10" s="4">
        <v>41153</v>
      </c>
      <c r="B10" s="3">
        <v>2.85</v>
      </c>
      <c r="C10" s="3">
        <v>2.5762500000000004</v>
      </c>
      <c r="D10" s="1">
        <v>94.51</v>
      </c>
      <c r="E10" s="3">
        <v>92.19</v>
      </c>
      <c r="F10" s="1">
        <v>28292.112596345101</v>
      </c>
      <c r="G10" s="5">
        <f t="shared" si="0"/>
        <v>4.0369701476682214E-3</v>
      </c>
    </row>
    <row r="11" spans="1:7" x14ac:dyDescent="0.45">
      <c r="A11" s="4">
        <v>41183</v>
      </c>
      <c r="B11" s="3">
        <v>2.875</v>
      </c>
      <c r="C11" s="3">
        <v>2.5466669999999998</v>
      </c>
      <c r="D11" s="1">
        <v>89.49</v>
      </c>
      <c r="E11" s="3">
        <v>86.24</v>
      </c>
      <c r="F11" s="1">
        <v>28817.159385171999</v>
      </c>
      <c r="G11" s="5">
        <f t="shared" si="0"/>
        <v>-5.3116072373293938E-2</v>
      </c>
    </row>
    <row r="12" spans="1:7" x14ac:dyDescent="0.45">
      <c r="A12" s="4">
        <v>41214</v>
      </c>
      <c r="B12" s="3">
        <v>2.7250000000000001</v>
      </c>
      <c r="C12" s="3">
        <v>2.5433330000000001</v>
      </c>
      <c r="D12" s="1">
        <v>86.53</v>
      </c>
      <c r="E12" s="3">
        <v>88.91</v>
      </c>
      <c r="F12" s="1">
        <v>29188.814488617099</v>
      </c>
      <c r="G12" s="5">
        <f t="shared" si="0"/>
        <v>-3.3076321376690067E-2</v>
      </c>
    </row>
    <row r="13" spans="1:7" x14ac:dyDescent="0.45">
      <c r="A13" s="4">
        <v>41244</v>
      </c>
      <c r="B13" s="3">
        <v>2.5499999999999998</v>
      </c>
      <c r="C13" s="3">
        <v>2.5049999999999999</v>
      </c>
      <c r="D13" s="1">
        <v>87.86</v>
      </c>
      <c r="E13" s="3">
        <v>91.82</v>
      </c>
      <c r="F13" s="1">
        <v>29503.5837500173</v>
      </c>
      <c r="G13" s="5">
        <f t="shared" si="0"/>
        <v>1.5370391771639874E-2</v>
      </c>
    </row>
    <row r="14" spans="1:7" x14ac:dyDescent="0.45">
      <c r="A14" s="4">
        <v>41275</v>
      </c>
      <c r="B14" s="3">
        <v>2.5916666666666699</v>
      </c>
      <c r="C14" s="3">
        <v>2.4820829999999998</v>
      </c>
      <c r="D14" s="1">
        <v>94.76</v>
      </c>
      <c r="E14" s="3">
        <v>97.49</v>
      </c>
      <c r="F14" s="1">
        <v>30028.287772935098</v>
      </c>
      <c r="G14" s="5">
        <f t="shared" si="0"/>
        <v>7.8534031413612634E-2</v>
      </c>
    </row>
    <row r="15" spans="1:7" x14ac:dyDescent="0.45">
      <c r="A15" s="4">
        <v>41306</v>
      </c>
      <c r="B15" s="3">
        <v>2.5750000000000002</v>
      </c>
      <c r="C15" s="3">
        <v>2.4916670000000001</v>
      </c>
      <c r="D15" s="1">
        <v>95.31</v>
      </c>
      <c r="E15" s="3">
        <v>92.05</v>
      </c>
      <c r="F15" s="1">
        <v>30542.856011154301</v>
      </c>
      <c r="G15" s="5">
        <f t="shared" si="0"/>
        <v>5.804136766568142E-3</v>
      </c>
    </row>
    <row r="16" spans="1:7" x14ac:dyDescent="0.45">
      <c r="A16" s="4">
        <v>41334</v>
      </c>
      <c r="B16" s="3">
        <v>2.5625</v>
      </c>
      <c r="C16" s="3">
        <v>2.5012500000000002</v>
      </c>
      <c r="D16" s="1">
        <v>92.94</v>
      </c>
      <c r="E16" s="3">
        <v>97.23</v>
      </c>
      <c r="F16" s="1">
        <v>30818.244433460401</v>
      </c>
      <c r="G16" s="5">
        <f t="shared" si="0"/>
        <v>-2.4866225999370523E-2</v>
      </c>
    </row>
    <row r="17" spans="1:7" x14ac:dyDescent="0.45">
      <c r="A17" s="4">
        <v>41365</v>
      </c>
      <c r="B17" s="3">
        <v>2.4833333333333298</v>
      </c>
      <c r="C17" s="3">
        <v>2.5333329999999998</v>
      </c>
      <c r="D17" s="1">
        <v>92.02</v>
      </c>
      <c r="E17" s="3">
        <v>93.46</v>
      </c>
      <c r="F17" s="1">
        <v>31300.600558104899</v>
      </c>
      <c r="G17" s="5">
        <f t="shared" si="0"/>
        <v>-9.8988594792339332E-3</v>
      </c>
    </row>
    <row r="18" spans="1:7" x14ac:dyDescent="0.45">
      <c r="A18" s="4">
        <v>41395</v>
      </c>
      <c r="B18" s="3">
        <v>2.4791666666666701</v>
      </c>
      <c r="C18" s="3">
        <v>2.5508329999999999</v>
      </c>
      <c r="D18" s="1">
        <v>94.51</v>
      </c>
      <c r="E18" s="3">
        <v>91.97</v>
      </c>
      <c r="F18" s="1">
        <v>31676.378273767899</v>
      </c>
      <c r="G18" s="5">
        <f t="shared" si="0"/>
        <v>2.705933492718984E-2</v>
      </c>
    </row>
    <row r="19" spans="1:7" x14ac:dyDescent="0.45">
      <c r="A19" s="4">
        <v>41426</v>
      </c>
      <c r="B19" s="3">
        <v>2.5</v>
      </c>
      <c r="C19" s="3">
        <v>2.7050000000000001</v>
      </c>
      <c r="D19" s="1">
        <v>95.77</v>
      </c>
      <c r="E19" s="3">
        <v>96.56</v>
      </c>
      <c r="F19" s="1">
        <v>31879.9384040103</v>
      </c>
      <c r="G19" s="5">
        <f t="shared" si="0"/>
        <v>1.3331922547878435E-2</v>
      </c>
    </row>
    <row r="20" spans="1:7" x14ac:dyDescent="0.45">
      <c r="A20" s="4">
        <v>41456</v>
      </c>
      <c r="B20" s="3">
        <v>2.5125000000000002</v>
      </c>
      <c r="C20" s="3">
        <v>2.733333</v>
      </c>
      <c r="D20" s="1">
        <v>104.67</v>
      </c>
      <c r="E20" s="3">
        <v>105.03</v>
      </c>
      <c r="F20" s="1">
        <v>32120.006429687299</v>
      </c>
      <c r="G20" s="5">
        <f t="shared" si="0"/>
        <v>9.2930980474052474E-2</v>
      </c>
    </row>
    <row r="21" spans="1:7" x14ac:dyDescent="0.45">
      <c r="A21" s="4">
        <v>41487</v>
      </c>
      <c r="B21" s="3">
        <v>2.5833333333333299</v>
      </c>
      <c r="C21" s="3">
        <v>2.8166669999999998</v>
      </c>
      <c r="D21" s="1">
        <v>106.57</v>
      </c>
      <c r="E21" s="3">
        <v>107.65</v>
      </c>
      <c r="F21" s="1">
        <v>32359.886769450401</v>
      </c>
      <c r="G21" s="5">
        <f t="shared" si="0"/>
        <v>1.8152288143689611E-2</v>
      </c>
    </row>
    <row r="22" spans="1:7" x14ac:dyDescent="0.45">
      <c r="A22" s="4">
        <v>41518</v>
      </c>
      <c r="B22" s="3">
        <v>2.7</v>
      </c>
      <c r="C22" s="3">
        <v>2.82125</v>
      </c>
      <c r="D22" s="1">
        <v>106.29</v>
      </c>
      <c r="E22" s="3">
        <v>102.33</v>
      </c>
      <c r="F22" s="1">
        <v>32410.728307954701</v>
      </c>
      <c r="G22" s="5">
        <f t="shared" si="0"/>
        <v>-2.6273810640892086E-3</v>
      </c>
    </row>
    <row r="23" spans="1:7" x14ac:dyDescent="0.45">
      <c r="A23" s="4">
        <v>41548</v>
      </c>
      <c r="B23" s="3">
        <v>2.6583333333333301</v>
      </c>
      <c r="C23" s="3">
        <v>2.8175000000000003</v>
      </c>
      <c r="D23" s="1">
        <v>100.54</v>
      </c>
      <c r="E23" s="3">
        <v>96.38</v>
      </c>
      <c r="F23" s="1">
        <v>32415.505033145801</v>
      </c>
      <c r="G23" s="5">
        <f t="shared" si="0"/>
        <v>-5.4097281023614635E-2</v>
      </c>
    </row>
    <row r="24" spans="1:7" x14ac:dyDescent="0.45">
      <c r="A24" s="4">
        <v>41579</v>
      </c>
      <c r="B24" s="3">
        <v>2.6333333333333302</v>
      </c>
      <c r="C24" s="3">
        <v>2.8687500000000004</v>
      </c>
      <c r="D24" s="1">
        <v>93.86</v>
      </c>
      <c r="E24" s="3">
        <v>92.72</v>
      </c>
      <c r="F24" s="1">
        <v>32792.630533991301</v>
      </c>
      <c r="G24" s="5">
        <f t="shared" si="0"/>
        <v>-6.6441217425900201E-2</v>
      </c>
    </row>
    <row r="25" spans="1:7" x14ac:dyDescent="0.45">
      <c r="A25" s="4">
        <v>41609</v>
      </c>
      <c r="B25" s="3">
        <v>2.7</v>
      </c>
      <c r="C25" s="3">
        <v>2.85</v>
      </c>
      <c r="D25" s="1">
        <v>97.63</v>
      </c>
      <c r="E25" s="3">
        <v>98.42</v>
      </c>
      <c r="F25" s="1">
        <v>32937.030559064799</v>
      </c>
      <c r="G25" s="5">
        <f t="shared" si="0"/>
        <v>4.0166204986149541E-2</v>
      </c>
    </row>
    <row r="26" spans="1:7" x14ac:dyDescent="0.45">
      <c r="A26" s="4">
        <v>41640</v>
      </c>
      <c r="B26" s="3">
        <v>2.6416666666666702</v>
      </c>
      <c r="C26" s="3">
        <v>2.858333</v>
      </c>
      <c r="D26" s="2">
        <v>97.49</v>
      </c>
      <c r="E26" s="3">
        <v>97.49</v>
      </c>
      <c r="F26" s="1">
        <v>33034.717824993997</v>
      </c>
      <c r="G26" s="5">
        <f t="shared" si="0"/>
        <v>-1.4339854552903879E-3</v>
      </c>
    </row>
    <row r="27" spans="1:7" x14ac:dyDescent="0.45">
      <c r="A27" s="4">
        <v>41671</v>
      </c>
      <c r="B27" s="3">
        <v>2.5833333333333299</v>
      </c>
      <c r="C27" s="3">
        <v>2.85</v>
      </c>
      <c r="D27" s="2">
        <v>102.59</v>
      </c>
      <c r="E27" s="3">
        <v>102.59</v>
      </c>
      <c r="F27" s="1">
        <v>33396.398673078002</v>
      </c>
      <c r="G27" s="5">
        <f t="shared" si="0"/>
        <v>5.2313057749512858E-2</v>
      </c>
    </row>
    <row r="28" spans="1:7" x14ac:dyDescent="0.45">
      <c r="A28" s="4">
        <v>41699</v>
      </c>
      <c r="B28" s="3">
        <v>2.6875</v>
      </c>
      <c r="C28" s="3">
        <v>2.8562500000000002</v>
      </c>
      <c r="D28" s="2">
        <v>101.58</v>
      </c>
      <c r="E28" s="3">
        <v>101.58</v>
      </c>
      <c r="F28" s="1">
        <v>33737.305424266597</v>
      </c>
      <c r="G28" s="5">
        <f t="shared" si="0"/>
        <v>-9.8450141339312316E-3</v>
      </c>
    </row>
    <row r="29" spans="1:7" x14ac:dyDescent="0.45">
      <c r="A29" s="4">
        <v>41730</v>
      </c>
      <c r="B29" s="3">
        <v>2.75</v>
      </c>
      <c r="C29" s="3">
        <v>2.858333</v>
      </c>
      <c r="D29" s="2">
        <v>99.74</v>
      </c>
      <c r="E29" s="3">
        <v>99.74</v>
      </c>
      <c r="F29" s="1">
        <v>33983.595295116596</v>
      </c>
      <c r="G29" s="5">
        <f t="shared" si="0"/>
        <v>-1.8113801929513718E-2</v>
      </c>
    </row>
    <row r="30" spans="1:7" x14ac:dyDescent="0.45">
      <c r="A30" s="4">
        <v>41760</v>
      </c>
      <c r="B30" s="3">
        <v>2.7666666666666702</v>
      </c>
      <c r="C30" s="3">
        <v>2.851667</v>
      </c>
      <c r="D30" s="2">
        <v>102.71</v>
      </c>
      <c r="E30" s="3">
        <v>102.71</v>
      </c>
      <c r="F30" s="1">
        <v>34100.041588473599</v>
      </c>
      <c r="G30" s="5">
        <f t="shared" si="0"/>
        <v>2.9777421295367947E-2</v>
      </c>
    </row>
    <row r="31" spans="1:7" x14ac:dyDescent="0.45">
      <c r="A31" s="4">
        <v>41791</v>
      </c>
      <c r="B31" s="3">
        <v>2.8250000000000002</v>
      </c>
      <c r="C31" s="3">
        <v>2.8574999999999999</v>
      </c>
      <c r="D31" s="2">
        <v>105.37</v>
      </c>
      <c r="E31" s="3">
        <v>105.37</v>
      </c>
      <c r="F31" s="1">
        <v>34279.650655204699</v>
      </c>
      <c r="G31" s="5">
        <f t="shared" si="0"/>
        <v>2.5898159867588463E-2</v>
      </c>
    </row>
    <row r="32" spans="1:7" x14ac:dyDescent="0.45">
      <c r="A32" s="4">
        <v>41821</v>
      </c>
      <c r="B32" s="3">
        <v>2.7958333333333298</v>
      </c>
      <c r="C32" s="3">
        <v>2.8458329999999998</v>
      </c>
      <c r="D32" s="2">
        <v>98.17</v>
      </c>
      <c r="E32" s="3">
        <v>98.17</v>
      </c>
      <c r="F32" s="1">
        <v>34606.749061435599</v>
      </c>
      <c r="G32" s="5">
        <f t="shared" si="0"/>
        <v>-6.8330644395938153E-2</v>
      </c>
    </row>
    <row r="33" spans="1:7" x14ac:dyDescent="0.45">
      <c r="A33" s="4">
        <v>41852</v>
      </c>
      <c r="B33" s="3">
        <v>2.8833333333333302</v>
      </c>
      <c r="C33" s="3">
        <v>2.87</v>
      </c>
      <c r="D33" s="2">
        <v>95.96</v>
      </c>
      <c r="E33" s="3">
        <v>95.96</v>
      </c>
      <c r="F33" s="1">
        <v>35106.821531869202</v>
      </c>
      <c r="G33" s="5">
        <f t="shared" si="0"/>
        <v>-2.2511969033309646E-2</v>
      </c>
    </row>
    <row r="34" spans="1:7" x14ac:dyDescent="0.45">
      <c r="A34" s="4">
        <v>41883</v>
      </c>
      <c r="B34" s="3">
        <v>2.75</v>
      </c>
      <c r="C34" s="3">
        <v>2.9175</v>
      </c>
      <c r="D34" s="2">
        <v>91.16</v>
      </c>
      <c r="E34" s="3">
        <v>91.16</v>
      </c>
      <c r="F34" s="1">
        <v>35768.715037417503</v>
      </c>
      <c r="G34" s="5">
        <f t="shared" si="0"/>
        <v>-5.0020842017507269E-2</v>
      </c>
    </row>
    <row r="35" spans="1:7" x14ac:dyDescent="0.45">
      <c r="A35" s="4">
        <v>41913</v>
      </c>
      <c r="B35" s="3">
        <v>2.7</v>
      </c>
      <c r="C35" s="3">
        <v>2.9866669999999997</v>
      </c>
      <c r="D35" s="2">
        <v>80.540000000000006</v>
      </c>
      <c r="E35" s="3">
        <v>80.540000000000006</v>
      </c>
      <c r="F35" s="1">
        <v>35976.0191063444</v>
      </c>
      <c r="G35" s="5">
        <f t="shared" si="0"/>
        <v>-0.11649846423870108</v>
      </c>
    </row>
    <row r="36" spans="1:7" x14ac:dyDescent="0.45">
      <c r="A36" s="4">
        <v>41944</v>
      </c>
      <c r="B36" s="3">
        <v>2.7250000000000001</v>
      </c>
      <c r="C36" s="3">
        <v>3.0179169999999997</v>
      </c>
      <c r="D36" s="2">
        <v>66.150000000000006</v>
      </c>
      <c r="E36" s="3">
        <v>66.150000000000006</v>
      </c>
      <c r="F36" s="1">
        <v>35948.003661614399</v>
      </c>
      <c r="G36" s="5">
        <f t="shared" si="0"/>
        <v>-0.17866898435559969</v>
      </c>
    </row>
    <row r="37" spans="1:7" x14ac:dyDescent="0.45">
      <c r="A37" s="4">
        <v>41974</v>
      </c>
      <c r="B37" s="3">
        <v>2.6</v>
      </c>
      <c r="C37" s="3">
        <v>3.1</v>
      </c>
      <c r="D37" s="2">
        <v>53.27</v>
      </c>
      <c r="E37" s="3">
        <v>53.27</v>
      </c>
      <c r="F37" s="1">
        <v>36503.3997131547</v>
      </c>
      <c r="G37" s="5">
        <f t="shared" si="0"/>
        <v>-0.19470899470899472</v>
      </c>
    </row>
    <row r="38" spans="1:7" x14ac:dyDescent="0.45">
      <c r="A38" s="4">
        <v>42005</v>
      </c>
      <c r="B38" s="3">
        <v>2.50416666666667</v>
      </c>
      <c r="C38" s="3">
        <v>3.145</v>
      </c>
      <c r="D38" s="2">
        <v>48.24</v>
      </c>
      <c r="E38" s="3">
        <v>48.24</v>
      </c>
      <c r="F38" s="1">
        <v>36889.463929389698</v>
      </c>
      <c r="G38" s="5">
        <f t="shared" si="0"/>
        <v>-9.4424629247231107E-2</v>
      </c>
    </row>
    <row r="39" spans="1:7" x14ac:dyDescent="0.45">
      <c r="A39" s="4">
        <v>42036</v>
      </c>
      <c r="B39" s="3">
        <v>2.5</v>
      </c>
      <c r="C39" s="3">
        <v>3.201667</v>
      </c>
      <c r="D39" s="2">
        <v>49.76</v>
      </c>
      <c r="E39" s="3">
        <v>49.76</v>
      </c>
      <c r="F39" s="1">
        <v>37000.896164360398</v>
      </c>
      <c r="G39" s="5">
        <f t="shared" si="0"/>
        <v>3.1509121061359786E-2</v>
      </c>
    </row>
    <row r="40" spans="1:7" x14ac:dyDescent="0.45">
      <c r="A40" s="4">
        <v>42064</v>
      </c>
      <c r="B40" s="3">
        <v>2.7124999999999999</v>
      </c>
      <c r="C40" s="3">
        <v>3.2187500000000004</v>
      </c>
      <c r="D40" s="2">
        <v>47.6</v>
      </c>
      <c r="E40" s="3">
        <v>47.6</v>
      </c>
      <c r="F40" s="1">
        <v>37047.179122438298</v>
      </c>
      <c r="G40" s="5">
        <f t="shared" si="0"/>
        <v>-4.3408360128617297E-2</v>
      </c>
    </row>
    <row r="41" spans="1:7" x14ac:dyDescent="0.45">
      <c r="A41" s="4">
        <v>42095</v>
      </c>
      <c r="B41" s="3">
        <v>2.8333333333333299</v>
      </c>
      <c r="C41" s="3">
        <v>3.2483329999999997</v>
      </c>
      <c r="D41" s="2">
        <v>59.63</v>
      </c>
      <c r="E41" s="3">
        <v>59.63</v>
      </c>
      <c r="F41" s="1">
        <v>37044.659460545401</v>
      </c>
      <c r="G41" s="5">
        <f t="shared" si="0"/>
        <v>0.25273109243697478</v>
      </c>
    </row>
    <row r="42" spans="1:7" x14ac:dyDescent="0.45">
      <c r="A42" s="4">
        <v>42125</v>
      </c>
      <c r="B42" s="3">
        <v>2.81666666666667</v>
      </c>
      <c r="C42" s="3">
        <v>3.2708329999999997</v>
      </c>
      <c r="D42" s="2">
        <v>60.3</v>
      </c>
      <c r="E42" s="3">
        <v>60.3</v>
      </c>
      <c r="F42" s="1">
        <v>37191.757184939401</v>
      </c>
      <c r="G42" s="5">
        <f t="shared" si="0"/>
        <v>1.1235955056179685E-2</v>
      </c>
    </row>
    <row r="43" spans="1:7" x14ac:dyDescent="0.45">
      <c r="A43" s="4">
        <v>42156</v>
      </c>
      <c r="B43" s="3">
        <v>2.9</v>
      </c>
      <c r="C43" s="3">
        <v>3.31</v>
      </c>
      <c r="D43" s="2">
        <v>59.47</v>
      </c>
      <c r="E43" s="3">
        <v>59.47</v>
      </c>
      <c r="F43" s="1">
        <v>37427.5206688377</v>
      </c>
      <c r="G43" s="5">
        <f t="shared" si="0"/>
        <v>-1.3764510779436126E-2</v>
      </c>
    </row>
    <row r="44" spans="1:7" x14ac:dyDescent="0.45">
      <c r="A44" s="4">
        <v>42186</v>
      </c>
      <c r="B44" s="3">
        <v>3.0333333333333301</v>
      </c>
      <c r="C44" s="3">
        <v>3.3083329999999997</v>
      </c>
      <c r="D44" s="2">
        <v>47.12</v>
      </c>
      <c r="E44" s="3">
        <v>47.12</v>
      </c>
      <c r="F44" s="1">
        <v>37576.061715956799</v>
      </c>
      <c r="G44" s="5">
        <f t="shared" si="0"/>
        <v>-0.207667731629393</v>
      </c>
    </row>
    <row r="45" spans="1:7" x14ac:dyDescent="0.45">
      <c r="A45" s="4">
        <v>42217</v>
      </c>
      <c r="B45" s="3">
        <v>3.1333333333333302</v>
      </c>
      <c r="C45" s="3">
        <v>3.4166669999999999</v>
      </c>
      <c r="D45" s="2">
        <v>49.2</v>
      </c>
      <c r="E45" s="3">
        <v>49.2</v>
      </c>
      <c r="F45" s="1">
        <v>37495.9771370421</v>
      </c>
      <c r="G45" s="5">
        <f t="shared" si="0"/>
        <v>4.4142614601018794E-2</v>
      </c>
    </row>
    <row r="46" spans="1:7" x14ac:dyDescent="0.45">
      <c r="A46" s="4">
        <v>42248</v>
      </c>
      <c r="B46" s="3">
        <v>3.35</v>
      </c>
      <c r="C46" s="3">
        <v>3.4012500000000001</v>
      </c>
      <c r="D46" s="2">
        <v>45.09</v>
      </c>
      <c r="E46" s="3">
        <v>45.09</v>
      </c>
      <c r="F46" s="1">
        <v>37372.475190571196</v>
      </c>
      <c r="G46" s="5">
        <f t="shared" si="0"/>
        <v>-8.3536585365853636E-2</v>
      </c>
    </row>
    <row r="47" spans="1:7" x14ac:dyDescent="0.45">
      <c r="A47" s="4">
        <v>42278</v>
      </c>
      <c r="B47" s="3">
        <v>3.3333333333333299</v>
      </c>
      <c r="C47" s="3">
        <v>3.4266669999999997</v>
      </c>
      <c r="D47" s="2">
        <v>46.59</v>
      </c>
      <c r="E47" s="3">
        <v>46.59</v>
      </c>
      <c r="F47" s="1">
        <v>37703.959110514901</v>
      </c>
      <c r="G47" s="5">
        <f t="shared" si="0"/>
        <v>3.32667997338656E-2</v>
      </c>
    </row>
    <row r="48" spans="1:7" x14ac:dyDescent="0.45">
      <c r="A48" s="4">
        <v>42309</v>
      </c>
      <c r="B48" s="3">
        <v>3.2958333333333298</v>
      </c>
      <c r="C48" s="3">
        <v>3.4916669999999996</v>
      </c>
      <c r="D48" s="2">
        <v>41.65</v>
      </c>
      <c r="E48" s="3">
        <v>41.65</v>
      </c>
      <c r="F48" s="1">
        <v>38104.022266166503</v>
      </c>
      <c r="G48" s="5">
        <f t="shared" si="0"/>
        <v>-0.10603133719682345</v>
      </c>
    </row>
    <row r="49" spans="1:7" x14ac:dyDescent="0.45">
      <c r="A49" s="4">
        <v>42339</v>
      </c>
      <c r="B49" s="3">
        <v>3.45</v>
      </c>
      <c r="C49" s="3">
        <v>3.5249999999999999</v>
      </c>
      <c r="D49" s="2">
        <v>37.04</v>
      </c>
      <c r="E49" s="3">
        <v>37.04</v>
      </c>
      <c r="F49" s="1">
        <v>38053.034810757999</v>
      </c>
      <c r="G49" s="5">
        <f t="shared" si="0"/>
        <v>-0.11068427370948378</v>
      </c>
    </row>
    <row r="50" spans="1:7" x14ac:dyDescent="0.45">
      <c r="A50" s="4">
        <v>42370</v>
      </c>
      <c r="B50" s="3">
        <v>3.44458333333333</v>
      </c>
      <c r="C50" s="3">
        <v>3.62</v>
      </c>
      <c r="D50" s="2">
        <v>33.619999999999997</v>
      </c>
      <c r="E50" s="3">
        <v>33.619999999999997</v>
      </c>
      <c r="F50" s="1">
        <v>38310.8578757992</v>
      </c>
      <c r="G50" s="5">
        <f t="shared" si="0"/>
        <v>-9.2332613390928769E-2</v>
      </c>
    </row>
    <row r="51" spans="1:7" x14ac:dyDescent="0.45">
      <c r="A51" s="4">
        <v>42401</v>
      </c>
      <c r="B51" s="3">
        <v>3.43333333333333</v>
      </c>
      <c r="C51" s="3">
        <v>3.6583329999999998</v>
      </c>
      <c r="D51" s="2">
        <v>33.75</v>
      </c>
      <c r="E51" s="3">
        <v>33.75</v>
      </c>
      <c r="F51" s="1">
        <v>38522.8188511638</v>
      </c>
      <c r="G51" s="5">
        <f t="shared" si="0"/>
        <v>3.8667459845330926E-3</v>
      </c>
    </row>
    <row r="52" spans="1:7" x14ac:dyDescent="0.45">
      <c r="A52" s="4">
        <v>42430</v>
      </c>
      <c r="B52" s="3">
        <v>3.35</v>
      </c>
      <c r="C52" s="3">
        <v>3.6087500000000001</v>
      </c>
      <c r="D52" s="2">
        <v>38.340000000000003</v>
      </c>
      <c r="E52" s="3">
        <v>38.340000000000003</v>
      </c>
      <c r="F52" s="1">
        <v>38598.524001733698</v>
      </c>
      <c r="G52" s="5">
        <f t="shared" si="0"/>
        <v>0.13600000000000009</v>
      </c>
    </row>
    <row r="53" spans="1:7" x14ac:dyDescent="0.45">
      <c r="A53" s="4">
        <v>42461</v>
      </c>
      <c r="B53" s="3">
        <v>3.2833333333333301</v>
      </c>
      <c r="C53" s="3">
        <v>3.5283329999999999</v>
      </c>
      <c r="D53" s="2">
        <v>45.92</v>
      </c>
      <c r="E53" s="3">
        <v>45.92</v>
      </c>
      <c r="F53" s="1">
        <v>38883.355115641702</v>
      </c>
      <c r="G53" s="5">
        <f t="shared" si="0"/>
        <v>0.1977047470005216</v>
      </c>
    </row>
    <row r="54" spans="1:7" x14ac:dyDescent="0.45">
      <c r="A54" s="4">
        <v>42491</v>
      </c>
      <c r="B54" s="3">
        <v>3.2416666666666698</v>
      </c>
      <c r="C54" s="3">
        <v>3.5125000000000002</v>
      </c>
      <c r="D54" s="2">
        <v>49.1</v>
      </c>
      <c r="E54" s="3">
        <v>49.1</v>
      </c>
      <c r="F54" s="1">
        <v>39108.125082073297</v>
      </c>
      <c r="G54" s="5">
        <f t="shared" si="0"/>
        <v>6.9250871080139359E-2</v>
      </c>
    </row>
    <row r="55" spans="1:7" x14ac:dyDescent="0.45">
      <c r="A55" s="4">
        <v>42522</v>
      </c>
      <c r="B55" s="3">
        <v>3.1625000000000001</v>
      </c>
      <c r="C55" s="3">
        <v>3.5074999999999998</v>
      </c>
      <c r="D55" s="2">
        <v>48.33</v>
      </c>
      <c r="E55" s="3">
        <v>48.33</v>
      </c>
      <c r="F55" s="1">
        <v>39307.967118219603</v>
      </c>
      <c r="G55" s="5">
        <f t="shared" si="0"/>
        <v>-1.5682281059063198E-2</v>
      </c>
    </row>
    <row r="56" spans="1:7" x14ac:dyDescent="0.45">
      <c r="A56" s="4">
        <v>42552</v>
      </c>
      <c r="B56" s="3">
        <v>3.0145833333333298</v>
      </c>
      <c r="C56" s="3">
        <v>3.4662500000000001</v>
      </c>
      <c r="D56" s="2">
        <v>41.6</v>
      </c>
      <c r="E56" s="3">
        <v>41.6</v>
      </c>
      <c r="F56" s="1">
        <v>39605.607865127</v>
      </c>
      <c r="G56" s="5">
        <f t="shared" si="0"/>
        <v>-0.13925098282640175</v>
      </c>
    </row>
    <row r="57" spans="1:7" x14ac:dyDescent="0.45">
      <c r="A57" s="4">
        <v>42583</v>
      </c>
      <c r="B57" s="3">
        <v>2.7666666666666702</v>
      </c>
      <c r="C57" s="3">
        <v>3.443333</v>
      </c>
      <c r="D57" s="2">
        <v>44.7</v>
      </c>
      <c r="E57" s="3">
        <v>44.7</v>
      </c>
      <c r="F57" s="1">
        <v>40092.200776622398</v>
      </c>
      <c r="G57" s="5">
        <f t="shared" si="0"/>
        <v>7.4519230769230796E-2</v>
      </c>
    </row>
    <row r="58" spans="1:7" x14ac:dyDescent="0.45">
      <c r="A58" s="4">
        <v>42614</v>
      </c>
      <c r="B58" s="3">
        <v>2.6625000000000001</v>
      </c>
      <c r="C58" s="3">
        <v>3.4712500000000004</v>
      </c>
      <c r="D58" s="2">
        <v>48.24</v>
      </c>
      <c r="E58" s="3">
        <v>48.24</v>
      </c>
      <c r="F58" s="1">
        <v>40313.224512605302</v>
      </c>
      <c r="G58" s="5">
        <f t="shared" si="0"/>
        <v>7.9194630872483199E-2</v>
      </c>
    </row>
    <row r="59" spans="1:7" x14ac:dyDescent="0.45">
      <c r="A59" s="4">
        <v>42644</v>
      </c>
      <c r="B59" s="3">
        <v>2.71</v>
      </c>
      <c r="C59" s="3">
        <v>3.4683329999999999</v>
      </c>
      <c r="D59" s="2">
        <v>46.86</v>
      </c>
      <c r="E59" s="3">
        <v>46.86</v>
      </c>
      <c r="F59" s="1">
        <v>40445.039542400104</v>
      </c>
      <c r="G59" s="5">
        <f t="shared" si="0"/>
        <v>-2.8606965174129403E-2</v>
      </c>
    </row>
    <row r="60" spans="1:7" x14ac:dyDescent="0.45">
      <c r="A60" s="4">
        <v>42675</v>
      </c>
      <c r="B60" s="3">
        <v>2.9083333333333301</v>
      </c>
      <c r="C60" s="3">
        <v>3.4950000000000001</v>
      </c>
      <c r="D60" s="2">
        <v>49.44</v>
      </c>
      <c r="E60" s="3">
        <v>49.44</v>
      </c>
      <c r="F60" s="1">
        <v>40484.636133662098</v>
      </c>
      <c r="G60" s="5">
        <f t="shared" si="0"/>
        <v>5.5057618437900094E-2</v>
      </c>
    </row>
    <row r="61" spans="1:7" x14ac:dyDescent="0.45">
      <c r="A61" s="4">
        <v>42705</v>
      </c>
      <c r="B61" s="3">
        <v>2.9</v>
      </c>
      <c r="C61" s="3">
        <v>3.5049999999999999</v>
      </c>
      <c r="D61" s="2">
        <v>53.72</v>
      </c>
      <c r="E61" s="3">
        <v>53.72</v>
      </c>
      <c r="F61" s="1">
        <v>40443.246807210096</v>
      </c>
      <c r="G61" s="5">
        <f t="shared" si="0"/>
        <v>8.6569579288025916E-2</v>
      </c>
    </row>
    <row r="62" spans="1:7" x14ac:dyDescent="0.45">
      <c r="A62" s="4">
        <v>42736</v>
      </c>
      <c r="B62" s="3">
        <v>2.90208333333333</v>
      </c>
      <c r="C62" s="3">
        <v>3.4291669999999996</v>
      </c>
      <c r="D62" s="2">
        <v>52.81</v>
      </c>
      <c r="E62" s="3">
        <v>52.81</v>
      </c>
      <c r="F62" s="1">
        <v>40623.636391760498</v>
      </c>
      <c r="G62" s="5">
        <f t="shared" si="0"/>
        <v>-1.6939687267311924E-2</v>
      </c>
    </row>
    <row r="63" spans="1:7" x14ac:dyDescent="0.45">
      <c r="A63" s="4">
        <v>42767</v>
      </c>
      <c r="B63" s="3">
        <v>2.9083333333333301</v>
      </c>
      <c r="C63" s="3">
        <v>3.3958329999999997</v>
      </c>
      <c r="D63" s="2">
        <v>54.01</v>
      </c>
      <c r="E63" s="3">
        <v>54.01</v>
      </c>
      <c r="F63" s="1">
        <v>40718.549507014002</v>
      </c>
      <c r="G63" s="5">
        <f t="shared" si="0"/>
        <v>2.2722969134633512E-2</v>
      </c>
    </row>
    <row r="64" spans="1:7" x14ac:dyDescent="0.45">
      <c r="A64" s="4">
        <v>42795</v>
      </c>
      <c r="B64" s="3">
        <v>2.9874999999999998</v>
      </c>
      <c r="C64" s="3">
        <v>3.38</v>
      </c>
      <c r="D64" s="2">
        <v>50.6</v>
      </c>
      <c r="E64" s="3">
        <v>50.6</v>
      </c>
      <c r="F64" s="1">
        <v>40877.473514518497</v>
      </c>
      <c r="G64" s="5">
        <f t="shared" si="0"/>
        <v>-6.3136456211812561E-2</v>
      </c>
    </row>
    <row r="65" spans="1:7" x14ac:dyDescent="0.45">
      <c r="A65" s="4">
        <v>42826</v>
      </c>
      <c r="B65" s="3">
        <v>3.06666666666667</v>
      </c>
      <c r="C65" s="3">
        <v>3.4</v>
      </c>
      <c r="D65" s="2">
        <v>49.33</v>
      </c>
      <c r="E65" s="3">
        <v>49.33</v>
      </c>
      <c r="F65" s="1">
        <v>40957.652856071603</v>
      </c>
      <c r="G65" s="5">
        <f t="shared" si="0"/>
        <v>-2.5098814229249072E-2</v>
      </c>
    </row>
    <row r="66" spans="1:7" x14ac:dyDescent="0.45">
      <c r="A66" s="4">
        <v>42856</v>
      </c>
      <c r="B66" s="3">
        <v>2.9545833333333298</v>
      </c>
      <c r="C66" s="3">
        <v>3.3708329999999997</v>
      </c>
      <c r="D66" s="2">
        <v>48.32</v>
      </c>
      <c r="E66" s="3">
        <v>48.32</v>
      </c>
      <c r="F66" s="1">
        <v>41447.407696442096</v>
      </c>
      <c r="G66" s="5">
        <f t="shared" si="0"/>
        <v>-2.0474356375430734E-2</v>
      </c>
    </row>
    <row r="67" spans="1:7" x14ac:dyDescent="0.45">
      <c r="A67" s="4">
        <v>42887</v>
      </c>
      <c r="B67" s="3">
        <v>2.8875000000000002</v>
      </c>
      <c r="C67" s="3">
        <v>3.3425000000000002</v>
      </c>
      <c r="D67" s="2">
        <v>46.04</v>
      </c>
      <c r="E67" s="3">
        <v>46.04</v>
      </c>
      <c r="F67" s="1">
        <v>41637.884190062097</v>
      </c>
      <c r="G67" s="5">
        <f t="shared" si="0"/>
        <v>-4.7185430463576185E-2</v>
      </c>
    </row>
    <row r="68" spans="1:7" x14ac:dyDescent="0.45">
      <c r="A68" s="4">
        <v>42917</v>
      </c>
      <c r="B68" s="3">
        <v>2.78541666666667</v>
      </c>
      <c r="C68" s="3">
        <v>3.3437500000000004</v>
      </c>
      <c r="D68" s="2">
        <v>50.17</v>
      </c>
      <c r="E68" s="3">
        <v>50.17</v>
      </c>
      <c r="F68" s="1">
        <v>41840.445257468498</v>
      </c>
      <c r="G68" s="5">
        <f t="shared" ref="G68:G131" si="1">(D68-D67)/D67</f>
        <v>8.9704604691572598E-2</v>
      </c>
    </row>
    <row r="69" spans="1:7" x14ac:dyDescent="0.45">
      <c r="A69" s="4">
        <v>42948</v>
      </c>
      <c r="B69" s="3">
        <v>2.7333333333333298</v>
      </c>
      <c r="C69" s="3">
        <v>3.3083329999999997</v>
      </c>
      <c r="D69" s="2">
        <v>47.23</v>
      </c>
      <c r="E69" s="3">
        <v>47.23</v>
      </c>
      <c r="F69" s="1">
        <v>42012.407651063899</v>
      </c>
      <c r="G69" s="5">
        <f t="shared" si="1"/>
        <v>-5.8600757424755921E-2</v>
      </c>
    </row>
    <row r="70" spans="1:7" x14ac:dyDescent="0.45">
      <c r="A70" s="4">
        <v>42979</v>
      </c>
      <c r="B70" s="3">
        <v>2.8062499999999999</v>
      </c>
      <c r="C70" s="3">
        <v>3.2925</v>
      </c>
      <c r="D70" s="2">
        <v>51.67</v>
      </c>
      <c r="E70" s="3">
        <v>51.67</v>
      </c>
      <c r="F70" s="1">
        <v>42355.548842136603</v>
      </c>
      <c r="G70" s="5">
        <f t="shared" si="1"/>
        <v>9.4008045733643977E-2</v>
      </c>
    </row>
    <row r="71" spans="1:7" x14ac:dyDescent="0.45">
      <c r="A71" s="4">
        <v>43009</v>
      </c>
      <c r="B71" s="3">
        <v>2.6625000000000001</v>
      </c>
      <c r="C71" s="3">
        <v>3.2925</v>
      </c>
      <c r="D71" s="2">
        <v>54.38</v>
      </c>
      <c r="E71" s="3">
        <v>54.38</v>
      </c>
      <c r="F71" s="1">
        <v>42696.319091986101</v>
      </c>
      <c r="G71" s="5">
        <f t="shared" si="1"/>
        <v>5.2448229146506695E-2</v>
      </c>
    </row>
    <row r="72" spans="1:7" x14ac:dyDescent="0.45">
      <c r="A72" s="4">
        <v>43040</v>
      </c>
      <c r="B72" s="3">
        <v>2.4750000000000001</v>
      </c>
      <c r="C72" s="3">
        <v>3.2912500000000002</v>
      </c>
      <c r="D72" s="2">
        <v>57.4</v>
      </c>
      <c r="E72" s="3">
        <v>57.4</v>
      </c>
      <c r="F72" s="1">
        <v>43104.746410030501</v>
      </c>
      <c r="G72" s="5">
        <f t="shared" si="1"/>
        <v>5.5535123207061346E-2</v>
      </c>
    </row>
    <row r="73" spans="1:7" x14ac:dyDescent="0.45">
      <c r="A73" s="4">
        <v>43070</v>
      </c>
      <c r="B73" s="3">
        <v>2.2999999999999998</v>
      </c>
      <c r="C73" s="3">
        <v>3.2749999999999999</v>
      </c>
      <c r="D73" s="2">
        <v>60.42</v>
      </c>
      <c r="E73" s="3">
        <v>60.42</v>
      </c>
      <c r="F73" s="1">
        <v>43303.891443100001</v>
      </c>
      <c r="G73" s="5">
        <f t="shared" si="1"/>
        <v>5.2613240418118525E-2</v>
      </c>
    </row>
    <row r="74" spans="1:7" x14ac:dyDescent="0.45">
      <c r="A74" s="4">
        <v>43101</v>
      </c>
      <c r="B74" s="3">
        <v>2.2250000000000001</v>
      </c>
      <c r="C74" s="3">
        <v>3.2349999999999999</v>
      </c>
      <c r="D74" s="2">
        <v>64.73</v>
      </c>
      <c r="E74" s="3">
        <v>64.73</v>
      </c>
      <c r="F74" s="1">
        <v>43721.747883196498</v>
      </c>
      <c r="G74" s="5">
        <f t="shared" si="1"/>
        <v>7.1333995365772965E-2</v>
      </c>
    </row>
    <row r="75" spans="1:7" x14ac:dyDescent="0.45">
      <c r="A75" s="4">
        <v>43132</v>
      </c>
      <c r="B75" s="3">
        <v>2.1875</v>
      </c>
      <c r="C75" s="3">
        <v>3.2708329999999997</v>
      </c>
      <c r="D75" s="2">
        <v>61.64</v>
      </c>
      <c r="E75" s="3">
        <v>61.64</v>
      </c>
      <c r="F75" s="1">
        <v>44170.217378895002</v>
      </c>
      <c r="G75" s="5">
        <f t="shared" si="1"/>
        <v>-4.7736752664915852E-2</v>
      </c>
    </row>
    <row r="76" spans="1:7" x14ac:dyDescent="0.45">
      <c r="A76" s="4">
        <v>43160</v>
      </c>
      <c r="B76" s="3">
        <v>2.1812499999999999</v>
      </c>
      <c r="C76" s="3">
        <v>3.2487500000000002</v>
      </c>
      <c r="D76" s="2">
        <v>64.94</v>
      </c>
      <c r="E76" s="3">
        <v>64.94</v>
      </c>
      <c r="F76" s="1">
        <v>44600.977384663798</v>
      </c>
      <c r="G76" s="5">
        <f t="shared" si="1"/>
        <v>5.3536664503569066E-2</v>
      </c>
    </row>
    <row r="77" spans="1:7" x14ac:dyDescent="0.45">
      <c r="A77" s="4">
        <v>43191</v>
      </c>
      <c r="B77" s="3">
        <v>2.1666666666666701</v>
      </c>
      <c r="C77" s="3">
        <v>3.2433329999999998</v>
      </c>
      <c r="D77" s="2">
        <v>68.569999999999993</v>
      </c>
      <c r="E77" s="3">
        <v>68.569999999999993</v>
      </c>
      <c r="F77" s="1">
        <v>45011.442057842301</v>
      </c>
      <c r="G77" s="5">
        <f t="shared" si="1"/>
        <v>5.5897751770865346E-2</v>
      </c>
    </row>
    <row r="78" spans="1:7" x14ac:dyDescent="0.45">
      <c r="A78" s="4">
        <v>43221</v>
      </c>
      <c r="B78" s="3">
        <v>2.2166666666666699</v>
      </c>
      <c r="C78" s="3">
        <v>3.2843749999999998</v>
      </c>
      <c r="D78" s="2">
        <v>67.040000000000006</v>
      </c>
      <c r="E78" s="3">
        <v>67.040000000000006</v>
      </c>
      <c r="F78" s="1">
        <v>45128.440948736003</v>
      </c>
      <c r="G78" s="5">
        <f t="shared" si="1"/>
        <v>-2.2312964853434258E-2</v>
      </c>
    </row>
    <row r="79" spans="1:7" x14ac:dyDescent="0.45">
      <c r="A79" s="4">
        <v>43252</v>
      </c>
      <c r="B79" s="3">
        <v>2.2749999999999999</v>
      </c>
      <c r="C79" s="3">
        <v>3.2925</v>
      </c>
      <c r="D79" s="2">
        <v>74.150000000000006</v>
      </c>
      <c r="E79" s="3">
        <v>74.150000000000006</v>
      </c>
      <c r="F79" s="1">
        <v>45490.364573215797</v>
      </c>
      <c r="G79" s="5">
        <f t="shared" si="1"/>
        <v>0.1060560859188544</v>
      </c>
    </row>
    <row r="80" spans="1:7" x14ac:dyDescent="0.45">
      <c r="A80" s="4">
        <v>43282</v>
      </c>
      <c r="B80" s="3">
        <v>2.3289583333333299</v>
      </c>
      <c r="C80" s="3">
        <v>3.3020829999999997</v>
      </c>
      <c r="D80" s="2">
        <v>68.760000000000005</v>
      </c>
      <c r="E80" s="3">
        <v>68.760000000000005</v>
      </c>
      <c r="F80" s="1">
        <v>45619.068949649904</v>
      </c>
      <c r="G80" s="5">
        <f t="shared" si="1"/>
        <v>-7.2690492245448421E-2</v>
      </c>
    </row>
    <row r="81" spans="1:7" x14ac:dyDescent="0.45">
      <c r="A81" s="4">
        <v>43313</v>
      </c>
      <c r="B81" s="3">
        <v>2.3916666666666702</v>
      </c>
      <c r="C81" s="3">
        <v>3.3166669999999998</v>
      </c>
      <c r="D81" s="2">
        <v>69.8</v>
      </c>
      <c r="E81" s="3">
        <v>69.8</v>
      </c>
      <c r="F81" s="1">
        <v>45793.940961335698</v>
      </c>
      <c r="G81" s="5">
        <f t="shared" si="1"/>
        <v>1.5125072716695637E-2</v>
      </c>
    </row>
    <row r="82" spans="1:7" x14ac:dyDescent="0.45">
      <c r="A82" s="4">
        <v>43344</v>
      </c>
      <c r="B82" s="3">
        <v>2.4375</v>
      </c>
      <c r="C82" s="3">
        <v>3.3381249999999998</v>
      </c>
      <c r="D82" s="2">
        <v>73.25</v>
      </c>
      <c r="E82" s="3">
        <v>73.25</v>
      </c>
      <c r="F82" s="1">
        <v>46089.727010803101</v>
      </c>
      <c r="G82" s="5">
        <f t="shared" si="1"/>
        <v>4.9426934097421243E-2</v>
      </c>
    </row>
    <row r="83" spans="1:7" x14ac:dyDescent="0.45">
      <c r="A83" s="4">
        <v>43374</v>
      </c>
      <c r="B83" s="3">
        <v>2.4383333333333299</v>
      </c>
      <c r="C83" s="3">
        <v>3.3687500000000004</v>
      </c>
      <c r="D83" s="2">
        <v>65.31</v>
      </c>
      <c r="E83" s="3">
        <v>65.31</v>
      </c>
      <c r="F83" s="1">
        <v>46331.225347997897</v>
      </c>
      <c r="G83" s="5">
        <f t="shared" si="1"/>
        <v>-0.10839590443686004</v>
      </c>
    </row>
    <row r="84" spans="1:7" x14ac:dyDescent="0.45">
      <c r="A84" s="4">
        <v>43405</v>
      </c>
      <c r="B84" s="3">
        <v>2.4750000000000001</v>
      </c>
      <c r="C84" s="3">
        <v>3.3790629999999999</v>
      </c>
      <c r="D84" s="2">
        <v>50.93</v>
      </c>
      <c r="E84" s="3">
        <v>50.93</v>
      </c>
      <c r="F84" s="1">
        <v>46519.896757383198</v>
      </c>
      <c r="G84" s="5">
        <f t="shared" si="1"/>
        <v>-0.22018067677231667</v>
      </c>
    </row>
    <row r="85" spans="1:7" x14ac:dyDescent="0.45">
      <c r="A85" s="4">
        <v>43435</v>
      </c>
      <c r="B85" s="3">
        <v>2.5</v>
      </c>
      <c r="C85" s="3">
        <v>3.3725000000000001</v>
      </c>
      <c r="D85" s="2">
        <v>45.41</v>
      </c>
      <c r="E85" s="3">
        <v>45.41</v>
      </c>
      <c r="F85" s="1">
        <v>46727.975022630497</v>
      </c>
      <c r="G85" s="5">
        <f t="shared" si="1"/>
        <v>-0.10838405654820348</v>
      </c>
    </row>
    <row r="86" spans="1:7" x14ac:dyDescent="0.45">
      <c r="A86" s="4">
        <v>43466</v>
      </c>
      <c r="B86" s="3">
        <v>2.4770833333333302</v>
      </c>
      <c r="C86" s="3">
        <v>3.3308329999999997</v>
      </c>
      <c r="D86" s="2">
        <v>53.79</v>
      </c>
      <c r="E86" s="3">
        <v>53.79</v>
      </c>
      <c r="F86" s="1">
        <v>46826.267723232697</v>
      </c>
      <c r="G86" s="5">
        <f t="shared" si="1"/>
        <v>0.18454085003303244</v>
      </c>
    </row>
    <row r="87" spans="1:7" x14ac:dyDescent="0.45">
      <c r="A87" s="4">
        <v>43497</v>
      </c>
      <c r="B87" s="3">
        <v>2.4</v>
      </c>
      <c r="C87" s="3">
        <v>3.317917</v>
      </c>
      <c r="D87" s="2">
        <v>57.22</v>
      </c>
      <c r="E87" s="3">
        <v>57.22</v>
      </c>
      <c r="F87" s="1">
        <v>47039.948136725601</v>
      </c>
      <c r="G87" s="5">
        <f t="shared" si="1"/>
        <v>6.3766499349321437E-2</v>
      </c>
    </row>
    <row r="88" spans="1:7" x14ac:dyDescent="0.45">
      <c r="A88" s="4">
        <v>43525</v>
      </c>
      <c r="B88" s="3">
        <v>2.33</v>
      </c>
      <c r="C88" s="3">
        <v>3.3149999999999999</v>
      </c>
      <c r="D88" s="2">
        <v>60.14</v>
      </c>
      <c r="E88" s="3">
        <v>60.14</v>
      </c>
      <c r="F88" s="1">
        <v>47186.160901143303</v>
      </c>
      <c r="G88" s="5">
        <f t="shared" si="1"/>
        <v>5.1031108004194366E-2</v>
      </c>
    </row>
    <row r="89" spans="1:7" x14ac:dyDescent="0.45">
      <c r="A89" s="4">
        <v>43556</v>
      </c>
      <c r="B89" s="3">
        <v>2.38</v>
      </c>
      <c r="C89" s="3">
        <v>3.3191669999999998</v>
      </c>
      <c r="D89" s="2">
        <v>63.91</v>
      </c>
      <c r="E89" s="3">
        <v>63.91</v>
      </c>
      <c r="F89" s="1">
        <v>47238.870565124897</v>
      </c>
      <c r="G89" s="5">
        <f t="shared" si="1"/>
        <v>6.2687063518456862E-2</v>
      </c>
    </row>
    <row r="90" spans="1:7" x14ac:dyDescent="0.45">
      <c r="A90" s="4">
        <v>43586</v>
      </c>
      <c r="B90" s="3">
        <v>2.4708333333333301</v>
      </c>
      <c r="C90" s="3">
        <v>3.3541669999999999</v>
      </c>
      <c r="D90" s="2">
        <v>53.5</v>
      </c>
      <c r="E90" s="3">
        <v>53.5</v>
      </c>
      <c r="F90" s="1">
        <v>47180.786176600501</v>
      </c>
      <c r="G90" s="5">
        <f t="shared" si="1"/>
        <v>-0.16288530746362068</v>
      </c>
    </row>
    <row r="91" spans="1:7" x14ac:dyDescent="0.45">
      <c r="A91" s="4">
        <v>43617</v>
      </c>
      <c r="B91" s="3">
        <v>2.4750000000000001</v>
      </c>
      <c r="C91" s="3">
        <v>3.3412500000000001</v>
      </c>
      <c r="D91" s="2">
        <v>58.47</v>
      </c>
      <c r="E91" s="3">
        <v>58.47</v>
      </c>
      <c r="F91" s="1">
        <v>47674.850513294499</v>
      </c>
      <c r="G91" s="5">
        <f t="shared" si="1"/>
        <v>9.2897196261682219E-2</v>
      </c>
    </row>
    <row r="92" spans="1:7" x14ac:dyDescent="0.45">
      <c r="A92" s="4">
        <v>43647</v>
      </c>
      <c r="B92" s="3">
        <v>2.3229166666666701</v>
      </c>
      <c r="C92" s="3">
        <v>3.3181249999999998</v>
      </c>
      <c r="D92" s="2">
        <v>58.58</v>
      </c>
      <c r="E92" s="3">
        <v>58.58</v>
      </c>
      <c r="F92" s="1">
        <v>47849.998168162099</v>
      </c>
      <c r="G92" s="5">
        <f t="shared" si="1"/>
        <v>1.8813066529844269E-3</v>
      </c>
    </row>
    <row r="93" spans="1:7" x14ac:dyDescent="0.45">
      <c r="A93" s="4">
        <v>43678</v>
      </c>
      <c r="B93" s="3">
        <v>2.2999999999999998</v>
      </c>
      <c r="C93" s="3">
        <v>3.378333</v>
      </c>
      <c r="D93" s="2">
        <v>55.1</v>
      </c>
      <c r="E93" s="3">
        <v>55.1</v>
      </c>
      <c r="F93" s="1">
        <v>48224.493390575997</v>
      </c>
      <c r="G93" s="5">
        <f t="shared" si="1"/>
        <v>-5.9405940594059355E-2</v>
      </c>
    </row>
    <row r="94" spans="1:7" x14ac:dyDescent="0.45">
      <c r="A94" s="4">
        <v>43709</v>
      </c>
      <c r="B94" s="3">
        <v>2.2124999999999999</v>
      </c>
      <c r="C94" s="3">
        <v>3.359375</v>
      </c>
      <c r="D94" s="2">
        <v>54.07</v>
      </c>
      <c r="E94" s="3">
        <v>54.07</v>
      </c>
      <c r="F94" s="1">
        <v>48633.340292284302</v>
      </c>
      <c r="G94" s="5">
        <f t="shared" si="1"/>
        <v>-1.8693284936479149E-2</v>
      </c>
    </row>
    <row r="95" spans="1:7" x14ac:dyDescent="0.45">
      <c r="A95" s="4">
        <v>43739</v>
      </c>
      <c r="B95" s="3">
        <v>2.2291666666666701</v>
      </c>
      <c r="C95" s="3">
        <v>3.358333</v>
      </c>
      <c r="D95" s="2">
        <v>54.18</v>
      </c>
      <c r="E95" s="3">
        <v>54.18</v>
      </c>
      <c r="F95" s="1">
        <v>48821.6805671498</v>
      </c>
      <c r="G95" s="5">
        <f t="shared" si="1"/>
        <v>2.0343998520436367E-3</v>
      </c>
    </row>
    <row r="96" spans="1:7" x14ac:dyDescent="0.45">
      <c r="A96" s="4">
        <v>43770</v>
      </c>
      <c r="B96" s="3">
        <v>2.18333333333333</v>
      </c>
      <c r="C96" s="3">
        <v>3.3720829999999999</v>
      </c>
      <c r="D96" s="2">
        <v>55.17</v>
      </c>
      <c r="E96" s="3">
        <v>55.17</v>
      </c>
      <c r="F96" s="1">
        <v>49120.438477522002</v>
      </c>
      <c r="G96" s="5">
        <f t="shared" si="1"/>
        <v>1.8272425249169472E-2</v>
      </c>
    </row>
    <row r="97" spans="1:7" x14ac:dyDescent="0.45">
      <c r="A97" s="4">
        <v>43800</v>
      </c>
      <c r="B97" s="3">
        <v>2.2250000000000001</v>
      </c>
      <c r="C97" s="3">
        <v>3.355</v>
      </c>
      <c r="D97" s="2">
        <v>61.06</v>
      </c>
      <c r="E97" s="3">
        <v>61.06</v>
      </c>
      <c r="F97" s="1">
        <v>50573.992473355502</v>
      </c>
      <c r="G97" s="5">
        <f t="shared" si="1"/>
        <v>0.10676092079028458</v>
      </c>
    </row>
    <row r="98" spans="1:7" x14ac:dyDescent="0.45">
      <c r="A98" s="4">
        <v>43831</v>
      </c>
      <c r="B98" s="3">
        <v>2.0458333333333298</v>
      </c>
      <c r="C98" s="3">
        <v>3.3497919999999999</v>
      </c>
      <c r="D98" s="2">
        <v>51.56</v>
      </c>
      <c r="E98" s="3">
        <v>51.56</v>
      </c>
      <c r="F98" s="1">
        <v>49322.661251632802</v>
      </c>
      <c r="G98" s="5">
        <f t="shared" si="1"/>
        <v>-0.15558467081559121</v>
      </c>
    </row>
    <row r="99" spans="1:7" x14ac:dyDescent="0.45">
      <c r="A99" s="4">
        <v>43862</v>
      </c>
      <c r="B99" s="3">
        <v>2.0249999999999999</v>
      </c>
      <c r="C99" s="3">
        <v>3.3708329999999997</v>
      </c>
      <c r="D99" s="2">
        <v>44.76</v>
      </c>
      <c r="E99" s="3">
        <v>44.76</v>
      </c>
      <c r="F99" s="1">
        <v>50327.449664228399</v>
      </c>
      <c r="G99" s="5">
        <f t="shared" si="1"/>
        <v>-0.13188518231186974</v>
      </c>
    </row>
    <row r="100" spans="1:7" x14ac:dyDescent="0.45">
      <c r="A100" s="4">
        <v>43891</v>
      </c>
      <c r="B100" s="3">
        <v>2.0187499999999998</v>
      </c>
      <c r="C100" s="3">
        <v>3.41</v>
      </c>
      <c r="D100" s="2">
        <v>20.48</v>
      </c>
      <c r="E100" s="3">
        <v>20.48</v>
      </c>
      <c r="F100" s="1">
        <v>51548.0239789646</v>
      </c>
      <c r="G100" s="5">
        <f t="shared" si="1"/>
        <v>-0.54244861483467377</v>
      </c>
    </row>
    <row r="101" spans="1:7" x14ac:dyDescent="0.45">
      <c r="A101" s="4">
        <v>43922</v>
      </c>
      <c r="B101" s="3">
        <v>1.50833333333333</v>
      </c>
      <c r="C101" s="3">
        <v>3.389167</v>
      </c>
      <c r="D101" s="2">
        <v>18.84</v>
      </c>
      <c r="E101" s="3">
        <v>18.84</v>
      </c>
      <c r="F101" s="1">
        <v>54881.038220910901</v>
      </c>
      <c r="G101" s="5">
        <f t="shared" si="1"/>
        <v>-8.0078125000000028E-2</v>
      </c>
    </row>
    <row r="102" spans="1:7" x14ac:dyDescent="0.45">
      <c r="A102" s="4">
        <v>43952</v>
      </c>
      <c r="B102" s="3">
        <v>1.5208333333333299</v>
      </c>
      <c r="C102" s="3">
        <v>3.3927079999999998</v>
      </c>
      <c r="D102" s="2">
        <v>35.49</v>
      </c>
      <c r="E102" s="3">
        <v>35.49</v>
      </c>
      <c r="F102" s="1">
        <v>58990.982395524901</v>
      </c>
      <c r="G102" s="5">
        <f t="shared" si="1"/>
        <v>0.88375796178343957</v>
      </c>
    </row>
    <row r="103" spans="1:7" x14ac:dyDescent="0.45">
      <c r="A103" s="4">
        <v>43983</v>
      </c>
      <c r="B103" s="3">
        <v>1.4</v>
      </c>
      <c r="C103" s="3">
        <v>3.4325000000000001</v>
      </c>
      <c r="D103" s="2">
        <v>39.270000000000003</v>
      </c>
      <c r="E103" s="3">
        <v>39.270000000000003</v>
      </c>
      <c r="F103" s="1">
        <v>62855.942931808</v>
      </c>
      <c r="G103" s="5">
        <f t="shared" si="1"/>
        <v>0.106508875739645</v>
      </c>
    </row>
    <row r="104" spans="1:7" x14ac:dyDescent="0.45">
      <c r="A104" s="4">
        <v>44013</v>
      </c>
      <c r="B104" s="3">
        <v>1.4583333333333299</v>
      </c>
      <c r="C104" s="3">
        <v>3.4404170000000001</v>
      </c>
      <c r="D104" s="2">
        <v>40.270000000000003</v>
      </c>
      <c r="E104" s="3">
        <v>40.270000000000003</v>
      </c>
      <c r="F104" s="1">
        <v>64506.999931164399</v>
      </c>
      <c r="G104" s="5">
        <f t="shared" si="1"/>
        <v>2.5464731347084286E-2</v>
      </c>
    </row>
    <row r="105" spans="1:7" x14ac:dyDescent="0.45">
      <c r="A105" s="4">
        <v>44044</v>
      </c>
      <c r="B105" s="3">
        <v>1.56666666666667</v>
      </c>
      <c r="C105" s="3">
        <v>3.460833</v>
      </c>
      <c r="D105" s="2">
        <v>42.61</v>
      </c>
      <c r="E105" s="3">
        <v>42.61</v>
      </c>
      <c r="F105" s="1">
        <v>65856.054052664505</v>
      </c>
      <c r="G105" s="5">
        <f t="shared" si="1"/>
        <v>5.810777253538605E-2</v>
      </c>
    </row>
    <row r="106" spans="1:7" x14ac:dyDescent="0.45">
      <c r="A106" s="4">
        <v>44075</v>
      </c>
      <c r="B106" s="3">
        <v>1.4937499999999999</v>
      </c>
      <c r="C106" s="3">
        <v>3.4625000000000004</v>
      </c>
      <c r="D106" s="2">
        <v>40.22</v>
      </c>
      <c r="E106" s="3">
        <v>40.22</v>
      </c>
      <c r="F106" s="1">
        <v>66866.284187430996</v>
      </c>
      <c r="G106" s="5">
        <f t="shared" si="1"/>
        <v>-5.6090119690213582E-2</v>
      </c>
    </row>
    <row r="107" spans="1:7" x14ac:dyDescent="0.45">
      <c r="A107" s="4">
        <v>44105</v>
      </c>
      <c r="B107" s="3">
        <v>1.61666666666667</v>
      </c>
      <c r="C107" s="3">
        <v>3.4808329999999996</v>
      </c>
      <c r="D107" s="2">
        <v>35.79</v>
      </c>
      <c r="E107" s="3">
        <v>35.79</v>
      </c>
      <c r="F107" s="1">
        <v>67227.485213176798</v>
      </c>
      <c r="G107" s="5">
        <f t="shared" si="1"/>
        <v>-0.11014420686225758</v>
      </c>
    </row>
    <row r="108" spans="1:7" x14ac:dyDescent="0.45">
      <c r="A108" s="4">
        <v>44136</v>
      </c>
      <c r="B108" s="3">
        <v>1.68333333333333</v>
      </c>
      <c r="C108" s="3">
        <v>3.4871879999999997</v>
      </c>
      <c r="D108" s="2">
        <v>45.34</v>
      </c>
      <c r="E108" s="3">
        <v>45.34</v>
      </c>
      <c r="F108" s="1">
        <v>68277.499989036703</v>
      </c>
      <c r="G108" s="5">
        <f t="shared" si="1"/>
        <v>0.26683431126012863</v>
      </c>
    </row>
    <row r="109" spans="1:7" x14ac:dyDescent="0.45">
      <c r="A109" s="4">
        <v>44166</v>
      </c>
      <c r="B109" s="3">
        <v>1.8474999999999999</v>
      </c>
      <c r="C109" s="3">
        <v>3.5024999999999999</v>
      </c>
      <c r="D109" s="2">
        <v>48.52</v>
      </c>
      <c r="E109" s="3">
        <v>48.52</v>
      </c>
      <c r="F109" s="1">
        <v>67702.080831421394</v>
      </c>
      <c r="G109" s="5">
        <f t="shared" si="1"/>
        <v>7.0136744596382875E-2</v>
      </c>
    </row>
    <row r="110" spans="1:7" x14ac:dyDescent="0.45">
      <c r="A110" s="4">
        <v>44197</v>
      </c>
      <c r="B110" s="3">
        <v>1.97708333333333</v>
      </c>
      <c r="C110" s="3">
        <v>3.4968749999999997</v>
      </c>
      <c r="D110" s="2">
        <v>52.2</v>
      </c>
      <c r="E110" s="3">
        <v>52.2</v>
      </c>
      <c r="F110" s="1">
        <v>71021.567009402497</v>
      </c>
      <c r="G110" s="5">
        <f t="shared" si="1"/>
        <v>7.5845012366034609E-2</v>
      </c>
    </row>
    <row r="111" spans="1:7" x14ac:dyDescent="0.45">
      <c r="A111" s="4">
        <v>44228</v>
      </c>
      <c r="B111" s="3">
        <v>2.1083333333333298</v>
      </c>
      <c r="C111" s="3">
        <v>3.5212500000000002</v>
      </c>
      <c r="D111" s="2">
        <v>61.5</v>
      </c>
      <c r="E111" s="3">
        <v>61.5</v>
      </c>
      <c r="F111" s="1">
        <v>73934.308157299296</v>
      </c>
      <c r="G111" s="5">
        <f t="shared" si="1"/>
        <v>0.17816091954022983</v>
      </c>
    </row>
    <row r="112" spans="1:7" x14ac:dyDescent="0.45">
      <c r="A112" s="4">
        <v>44256</v>
      </c>
      <c r="B112" s="3">
        <v>2.171875</v>
      </c>
      <c r="C112" s="3">
        <v>3.538125</v>
      </c>
      <c r="D112" s="2">
        <v>59.16</v>
      </c>
      <c r="E112" s="3">
        <v>59.16</v>
      </c>
      <c r="F112" s="1">
        <v>75074.803728534898</v>
      </c>
      <c r="G112" s="5">
        <f t="shared" si="1"/>
        <v>-3.8048780487804933E-2</v>
      </c>
    </row>
    <row r="113" spans="1:7" x14ac:dyDescent="0.45">
      <c r="A113" s="4">
        <v>44287</v>
      </c>
      <c r="B113" s="3">
        <v>2.2999999999999998</v>
      </c>
      <c r="C113" s="3">
        <v>3.5666669999999998</v>
      </c>
      <c r="D113" s="2">
        <v>63.58</v>
      </c>
      <c r="E113" s="3">
        <v>63.58</v>
      </c>
      <c r="F113" s="1">
        <v>75122.126173088705</v>
      </c>
      <c r="G113" s="5">
        <f t="shared" si="1"/>
        <v>7.4712643678160953E-2</v>
      </c>
    </row>
    <row r="114" spans="1:7" x14ac:dyDescent="0.45">
      <c r="A114" s="4">
        <v>44317</v>
      </c>
      <c r="B114" s="3">
        <v>2.4270833333333299</v>
      </c>
      <c r="C114" s="3">
        <v>3.6041669999999999</v>
      </c>
      <c r="D114" s="2">
        <v>66.319999999999993</v>
      </c>
      <c r="E114" s="3">
        <v>66.319999999999993</v>
      </c>
      <c r="F114" s="1">
        <v>76152.276696364905</v>
      </c>
      <c r="G114" s="5">
        <f t="shared" si="1"/>
        <v>4.3095312991506686E-2</v>
      </c>
    </row>
    <row r="115" spans="1:7" x14ac:dyDescent="0.45">
      <c r="A115" s="4">
        <v>44348</v>
      </c>
      <c r="B115" s="3">
        <v>2.6</v>
      </c>
      <c r="C115" s="3">
        <v>3.8</v>
      </c>
      <c r="D115" s="2">
        <v>73.47</v>
      </c>
      <c r="E115" s="3">
        <v>73.47</v>
      </c>
      <c r="F115" s="1">
        <v>77979.333966117396</v>
      </c>
      <c r="G115" s="5">
        <f t="shared" si="1"/>
        <v>0.10781061519903508</v>
      </c>
    </row>
    <row r="116" spans="1:7" x14ac:dyDescent="0.45">
      <c r="A116" s="4">
        <v>44378</v>
      </c>
      <c r="B116" s="3">
        <v>3.0249999999999999</v>
      </c>
      <c r="C116" s="3">
        <v>3.9593749999999996</v>
      </c>
      <c r="D116" s="2">
        <v>73.95</v>
      </c>
      <c r="E116" s="3">
        <v>73.95</v>
      </c>
      <c r="F116" s="1">
        <v>78074.014500666293</v>
      </c>
      <c r="G116" s="5">
        <f t="shared" si="1"/>
        <v>6.5332788893426429E-3</v>
      </c>
    </row>
    <row r="117" spans="1:7" x14ac:dyDescent="0.45">
      <c r="A117" s="4">
        <v>44409</v>
      </c>
      <c r="B117" s="3">
        <v>3.0733333333333301</v>
      </c>
      <c r="C117" s="3">
        <v>4.1166669999999996</v>
      </c>
      <c r="D117" s="2">
        <v>68.5</v>
      </c>
      <c r="E117" s="3">
        <v>68.5</v>
      </c>
      <c r="F117" s="1">
        <v>79823.026343620397</v>
      </c>
      <c r="G117" s="5">
        <f t="shared" si="1"/>
        <v>-7.36984448951995E-2</v>
      </c>
    </row>
    <row r="118" spans="1:7" x14ac:dyDescent="0.45">
      <c r="A118" s="4">
        <v>44440</v>
      </c>
      <c r="B118" s="3">
        <v>3.6375000000000002</v>
      </c>
      <c r="C118" s="3">
        <v>4.2081249999999999</v>
      </c>
      <c r="D118" s="2">
        <v>75.03</v>
      </c>
      <c r="E118" s="3">
        <v>75.03</v>
      </c>
      <c r="F118" s="1">
        <v>80821.019442591307</v>
      </c>
      <c r="G118" s="5">
        <f t="shared" si="1"/>
        <v>9.5328467153284691E-2</v>
      </c>
    </row>
    <row r="119" spans="1:7" x14ac:dyDescent="0.45">
      <c r="A119" s="4">
        <v>44470</v>
      </c>
      <c r="B119" s="3">
        <v>3.6133333333333302</v>
      </c>
      <c r="C119" s="3">
        <v>4.1187500000000004</v>
      </c>
      <c r="D119" s="2">
        <v>83.57</v>
      </c>
      <c r="E119" s="3">
        <v>83.57</v>
      </c>
      <c r="F119" s="1">
        <v>81229.320307691698</v>
      </c>
      <c r="G119" s="5">
        <f t="shared" si="1"/>
        <v>0.11382113821138201</v>
      </c>
    </row>
    <row r="120" spans="1:7" x14ac:dyDescent="0.45">
      <c r="A120" s="6">
        <v>44501</v>
      </c>
      <c r="B120" s="3">
        <v>3.7124999999999999</v>
      </c>
      <c r="C120" s="3">
        <v>4.1506249999999998</v>
      </c>
      <c r="D120" s="2">
        <v>66.180000000000007</v>
      </c>
      <c r="E120" s="3">
        <v>66.180000000000007</v>
      </c>
      <c r="F120" s="1">
        <v>81086.279261468793</v>
      </c>
      <c r="G120" s="5">
        <f t="shared" si="1"/>
        <v>-0.20808902716285735</v>
      </c>
    </row>
    <row r="121" spans="1:7" x14ac:dyDescent="0.45">
      <c r="A121" s="4">
        <v>44531</v>
      </c>
      <c r="B121" s="3">
        <v>3.6749999999999998</v>
      </c>
      <c r="C121" s="3">
        <v>4.125</v>
      </c>
      <c r="D121" s="2">
        <v>75.209999999999994</v>
      </c>
      <c r="E121" s="3">
        <v>75.209999999999994</v>
      </c>
      <c r="F121" s="1">
        <v>79483.589523931107</v>
      </c>
      <c r="G121" s="5">
        <f t="shared" si="1"/>
        <v>0.13644605621033523</v>
      </c>
    </row>
    <row r="122" spans="1:7" x14ac:dyDescent="0.45">
      <c r="A122" s="4">
        <v>44562</v>
      </c>
      <c r="B122" s="3">
        <v>3.7270833333333302</v>
      </c>
      <c r="C122" s="3">
        <v>4.0022919999999997</v>
      </c>
      <c r="D122" s="2">
        <v>88.15</v>
      </c>
      <c r="E122" s="3">
        <v>88.15</v>
      </c>
      <c r="F122" s="1">
        <v>79509.666821236096</v>
      </c>
      <c r="G122" s="5">
        <f t="shared" si="1"/>
        <v>0.17205158888445704</v>
      </c>
    </row>
    <row r="123" spans="1:7" x14ac:dyDescent="0.45">
      <c r="A123" s="4">
        <v>44593</v>
      </c>
      <c r="B123" s="3">
        <v>3.75</v>
      </c>
      <c r="C123" s="3">
        <v>3.8983329999999996</v>
      </c>
      <c r="D123" s="2">
        <v>95.72</v>
      </c>
      <c r="E123" s="3">
        <v>95.72</v>
      </c>
      <c r="F123" s="1">
        <v>79374.391677087304</v>
      </c>
      <c r="G123" s="5">
        <f t="shared" si="1"/>
        <v>8.5876347135564302E-2</v>
      </c>
    </row>
    <row r="124" spans="1:7" x14ac:dyDescent="0.45">
      <c r="A124" s="4">
        <v>44621</v>
      </c>
      <c r="B124" s="3">
        <v>4.3875000000000002</v>
      </c>
      <c r="C124" s="3">
        <v>3.8125</v>
      </c>
      <c r="D124" s="2">
        <v>100.28</v>
      </c>
      <c r="E124" s="3">
        <v>100.28</v>
      </c>
      <c r="F124" s="1">
        <v>78693.865208584903</v>
      </c>
      <c r="G124" s="5">
        <f t="shared" si="1"/>
        <v>4.7638946928541606E-2</v>
      </c>
    </row>
    <row r="125" spans="1:7" x14ac:dyDescent="0.45">
      <c r="A125" s="4">
        <v>44652</v>
      </c>
      <c r="B125" s="3">
        <v>4.6166666666666698</v>
      </c>
      <c r="C125" s="3">
        <v>3.8416669999999997</v>
      </c>
      <c r="D125" s="2">
        <v>104.69</v>
      </c>
      <c r="E125" s="3">
        <v>104.69</v>
      </c>
      <c r="F125" s="1">
        <v>78120.078435608404</v>
      </c>
      <c r="G125" s="5">
        <f t="shared" si="1"/>
        <v>4.3976864778619833E-2</v>
      </c>
    </row>
    <row r="126" spans="1:7" x14ac:dyDescent="0.45">
      <c r="A126" s="4">
        <v>44682</v>
      </c>
      <c r="B126" s="3">
        <v>4.8854166666666696</v>
      </c>
      <c r="C126" s="3">
        <v>3.8354169999999996</v>
      </c>
      <c r="D126" s="2">
        <v>114.67</v>
      </c>
      <c r="E126" s="3">
        <v>114.67</v>
      </c>
      <c r="F126" s="1">
        <v>78133.189256658094</v>
      </c>
      <c r="G126" s="5">
        <f t="shared" si="1"/>
        <v>9.5329066768554821E-2</v>
      </c>
    </row>
    <row r="127" spans="1:7" x14ac:dyDescent="0.45">
      <c r="A127" s="4">
        <v>44713</v>
      </c>
      <c r="B127" s="3">
        <v>5.35</v>
      </c>
      <c r="C127" s="3">
        <v>3.8125</v>
      </c>
      <c r="D127" s="2">
        <v>105.76</v>
      </c>
      <c r="E127" s="3">
        <v>105.76</v>
      </c>
      <c r="F127" s="1">
        <v>77507.607848909101</v>
      </c>
      <c r="G127" s="5">
        <f t="shared" si="1"/>
        <v>-7.770122961541813E-2</v>
      </c>
    </row>
    <row r="128" spans="1:7" x14ac:dyDescent="0.45">
      <c r="A128" s="4">
        <v>44743</v>
      </c>
      <c r="B128" s="3">
        <v>5.15625</v>
      </c>
      <c r="C128" s="3">
        <v>3.916042</v>
      </c>
      <c r="D128" s="2">
        <v>98.62</v>
      </c>
      <c r="E128" s="3">
        <v>98.62</v>
      </c>
      <c r="F128" s="1">
        <v>76700.588249402805</v>
      </c>
      <c r="G128" s="5">
        <f t="shared" si="1"/>
        <v>-6.7511346444780643E-2</v>
      </c>
    </row>
    <row r="129" spans="1:7" x14ac:dyDescent="0.45">
      <c r="A129" s="4">
        <v>44774</v>
      </c>
      <c r="B129" s="3">
        <v>5.0999999999999996</v>
      </c>
      <c r="C129" s="3">
        <v>3.8833329999999999</v>
      </c>
      <c r="D129" s="2">
        <v>89.55</v>
      </c>
      <c r="E129" s="3">
        <v>89.55</v>
      </c>
      <c r="F129" s="1">
        <v>77571.336965131093</v>
      </c>
      <c r="G129" s="5">
        <f t="shared" si="1"/>
        <v>-9.1969174609612722E-2</v>
      </c>
    </row>
    <row r="130" spans="1:7" x14ac:dyDescent="0.45">
      <c r="A130" s="4">
        <v>44805</v>
      </c>
      <c r="B130" s="3">
        <v>4.8937499999999998</v>
      </c>
      <c r="C130" s="3">
        <v>3.9375</v>
      </c>
      <c r="D130" s="2">
        <v>79.489999999999995</v>
      </c>
      <c r="E130" s="3">
        <v>79.489999999999995</v>
      </c>
      <c r="F130" s="1">
        <v>77992.446374188497</v>
      </c>
      <c r="G130" s="5">
        <f t="shared" si="1"/>
        <v>-0.11233947515354553</v>
      </c>
    </row>
    <row r="131" spans="1:7" x14ac:dyDescent="0.45">
      <c r="A131" s="4">
        <v>44835</v>
      </c>
      <c r="B131" s="3">
        <v>4.78125</v>
      </c>
      <c r="C131" s="3">
        <v>3.9562499999999998</v>
      </c>
      <c r="D131" s="2">
        <v>86.53</v>
      </c>
      <c r="E131" s="3">
        <v>86.53</v>
      </c>
      <c r="F131" s="1">
        <v>78556.085657767006</v>
      </c>
      <c r="G131" s="5">
        <f t="shared" si="1"/>
        <v>8.8564599320669346E-2</v>
      </c>
    </row>
    <row r="132" spans="1:7" x14ac:dyDescent="0.45">
      <c r="A132" s="4">
        <v>44866</v>
      </c>
      <c r="B132" s="3">
        <v>4.68333333333333</v>
      </c>
      <c r="C132" s="3">
        <v>3.9435419999999999</v>
      </c>
      <c r="D132" s="2">
        <v>80.56</v>
      </c>
      <c r="E132" s="3">
        <v>80.56</v>
      </c>
      <c r="F132" s="1">
        <v>78002.002901857297</v>
      </c>
      <c r="G132" s="5">
        <f t="shared" ref="G132:G138" si="2">(D132-D131)/D131</f>
        <v>-6.899341268924071E-2</v>
      </c>
    </row>
    <row r="133" spans="1:7" x14ac:dyDescent="0.45">
      <c r="A133" s="4">
        <v>44896</v>
      </c>
      <c r="B133" s="3">
        <v>4.3</v>
      </c>
      <c r="C133" s="3">
        <v>3.9</v>
      </c>
      <c r="D133" s="2">
        <v>80.47</v>
      </c>
      <c r="E133" s="3">
        <v>80.47</v>
      </c>
      <c r="F133" s="1">
        <v>76337.631500518502</v>
      </c>
      <c r="G133" s="5">
        <f t="shared" si="2"/>
        <v>-1.1171797418073909E-3</v>
      </c>
    </row>
    <row r="134" spans="1:7" x14ac:dyDescent="0.45">
      <c r="A134" s="4">
        <v>44927</v>
      </c>
      <c r="B134" s="3">
        <v>4.6229166666666597</v>
      </c>
      <c r="C134" s="3">
        <v>3.8775000000000004</v>
      </c>
      <c r="D134" s="2">
        <v>80.11</v>
      </c>
      <c r="E134" s="3">
        <v>80.11</v>
      </c>
      <c r="F134" s="1">
        <v>76616.313727898494</v>
      </c>
      <c r="G134" s="5">
        <f t="shared" si="2"/>
        <v>-4.4737169131353225E-3</v>
      </c>
    </row>
    <row r="135" spans="1:7" x14ac:dyDescent="0.45">
      <c r="A135" s="4">
        <v>44958</v>
      </c>
      <c r="B135" s="3">
        <v>4.2916666666666696</v>
      </c>
      <c r="C135" s="3">
        <v>3.8558329999999996</v>
      </c>
      <c r="D135" s="2">
        <v>77.05</v>
      </c>
      <c r="E135" s="3">
        <v>77.05</v>
      </c>
      <c r="F135" s="1">
        <v>77255.878338134396</v>
      </c>
      <c r="G135" s="5">
        <f t="shared" si="2"/>
        <v>-3.8197478467107755E-2</v>
      </c>
    </row>
    <row r="136" spans="1:7" x14ac:dyDescent="0.45">
      <c r="A136" s="4">
        <v>44986</v>
      </c>
      <c r="B136" s="3">
        <v>4.3</v>
      </c>
      <c r="C136" s="3">
        <v>3.8337500000000002</v>
      </c>
      <c r="D136" s="2">
        <v>75.67</v>
      </c>
      <c r="E136" s="3">
        <v>75.67</v>
      </c>
      <c r="F136" s="1">
        <v>76373.554725290203</v>
      </c>
      <c r="G136" s="5">
        <f t="shared" si="2"/>
        <v>-1.7910447761193972E-2</v>
      </c>
    </row>
    <row r="137" spans="1:7" x14ac:dyDescent="0.45">
      <c r="A137" s="4">
        <v>45017</v>
      </c>
      <c r="B137" s="3">
        <v>4.25</v>
      </c>
      <c r="C137" s="3">
        <v>3.8149999999999999</v>
      </c>
      <c r="D137" s="2">
        <v>76.78</v>
      </c>
      <c r="E137" s="3">
        <v>76.78</v>
      </c>
      <c r="F137" s="1">
        <v>75605.631595934698</v>
      </c>
      <c r="G137" s="5">
        <f t="shared" si="2"/>
        <v>1.4668957314655734E-2</v>
      </c>
    </row>
    <row r="138" spans="1:7" x14ac:dyDescent="0.45">
      <c r="A138" s="4">
        <v>45047</v>
      </c>
      <c r="B138" s="3">
        <v>4.2125000000000004</v>
      </c>
      <c r="C138" s="3">
        <v>3.7604169999999999</v>
      </c>
      <c r="D138" s="2">
        <v>75.27</v>
      </c>
      <c r="E138" s="3">
        <v>68.09</v>
      </c>
      <c r="F138" s="1">
        <v>75023.753774816403</v>
      </c>
      <c r="G138" s="5">
        <f t="shared" si="2"/>
        <v>-1.9666579838499676E-2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Sánchez</dc:creator>
  <cp:lastModifiedBy>Enrique Sánchez</cp:lastModifiedBy>
  <dcterms:created xsi:type="dcterms:W3CDTF">2023-06-26T17:14:49Z</dcterms:created>
  <dcterms:modified xsi:type="dcterms:W3CDTF">2023-06-26T17:16:17Z</dcterms:modified>
</cp:coreProperties>
</file>